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85" windowHeight="12150" tabRatio="878" activeTab="15"/>
  </bookViews>
  <sheets>
    <sheet name="1" sheetId="1" r:id="rId1"/>
    <sheet name="2" sheetId="2" r:id="rId2"/>
    <sheet name="3" sheetId="3" r:id="rId3"/>
    <sheet name="4" sheetId="4" r:id="rId4"/>
    <sheet name="5" sheetId="8" r:id="rId5"/>
    <sheet name="6" sheetId="11" r:id="rId6"/>
    <sheet name="7" sheetId="12" r:id="rId7"/>
    <sheet name="8" sheetId="13" r:id="rId8"/>
    <sheet name="9" sheetId="15" r:id="rId9"/>
    <sheet name="10" sheetId="16" r:id="rId10"/>
    <sheet name="11" sheetId="17" r:id="rId11"/>
    <sheet name="12" sheetId="18" r:id="rId12"/>
    <sheet name="13" sheetId="19" r:id="rId13"/>
    <sheet name="14" sheetId="20" r:id="rId14"/>
    <sheet name="15" sheetId="21" r:id="rId15"/>
    <sheet name="汇总（5-15）967个数据，其中有约200个重复序列" sheetId="23" r:id="rId16"/>
  </sheets>
  <calcPr calcId="144525"/>
</workbook>
</file>

<file path=xl/sharedStrings.xml><?xml version="1.0" encoding="utf-8"?>
<sst xmlns="http://schemas.openxmlformats.org/spreadsheetml/2006/main" count="6614" uniqueCount="2738">
  <si>
    <t>Tube Name:</t>
  </si>
  <si>
    <t>Sample ID:</t>
  </si>
  <si>
    <t>LB-AC（不诱导）</t>
  </si>
  <si>
    <t>LB-ACI(诱导14h)</t>
  </si>
  <si>
    <t>M9-ACI(诱导3h)</t>
  </si>
  <si>
    <t>序列</t>
  </si>
  <si>
    <t>备注</t>
  </si>
  <si>
    <t>LB-AC（不诱导）平均</t>
  </si>
  <si>
    <t>LB-ACI(诱导14h) 平均</t>
  </si>
  <si>
    <t>M9-ACI(诱导3h) 平均</t>
  </si>
  <si>
    <t>01-Well-A1</t>
  </si>
  <si>
    <t>1-1</t>
  </si>
  <si>
    <t>TAATACGACGCCCTATACGGG</t>
  </si>
  <si>
    <t>01-Well-A2</t>
  </si>
  <si>
    <t>1-2</t>
  </si>
  <si>
    <t>TAATACGACCCATTACCGGGG</t>
  </si>
  <si>
    <t>测序杂峰  流式双峰</t>
  </si>
  <si>
    <t>01-Well-A3</t>
  </si>
  <si>
    <t>1-3</t>
  </si>
  <si>
    <t>GAATATTACACCCTACAGGGG</t>
  </si>
  <si>
    <t>01-Well-A4</t>
  </si>
  <si>
    <t>1-4</t>
  </si>
  <si>
    <t>AAATCCGACTCACTATATGGG</t>
  </si>
  <si>
    <t>01-Well-A5</t>
  </si>
  <si>
    <t>1-5</t>
  </si>
  <si>
    <t>TAATAGGATTCACTCTAGGGC</t>
  </si>
  <si>
    <t>01-Well-A6</t>
  </si>
  <si>
    <t>1-6</t>
  </si>
  <si>
    <t>TAATACGACTCAGG-TAGGGC</t>
  </si>
  <si>
    <t>测序缺失1bp</t>
  </si>
  <si>
    <t>01-Well-A7</t>
  </si>
  <si>
    <t>1-7</t>
  </si>
  <si>
    <t>TCATCCGACTCACTATAGGGC</t>
  </si>
  <si>
    <t>01-Well-A8</t>
  </si>
  <si>
    <t>1-8</t>
  </si>
  <si>
    <t>TAGTACGACACACTTTAGGGG</t>
  </si>
  <si>
    <t>01-Well-A9</t>
  </si>
  <si>
    <t>1-9</t>
  </si>
  <si>
    <t>TATTACGACTCTACATAAGAG</t>
  </si>
  <si>
    <t>01-Well-A10</t>
  </si>
  <si>
    <t>1-10</t>
  </si>
  <si>
    <t>TAATATGTCTCACTATAGTGG</t>
  </si>
  <si>
    <t>01-Well-A11</t>
  </si>
  <si>
    <t>1-11</t>
  </si>
  <si>
    <t>GTATATGACACATTATAGGGG</t>
  </si>
  <si>
    <t>01-Well-A12</t>
  </si>
  <si>
    <t>1-12</t>
  </si>
  <si>
    <t>TATTACGACTCACTATAGTGG</t>
  </si>
  <si>
    <t>01-Well-B1</t>
  </si>
  <si>
    <t>1-13</t>
  </si>
  <si>
    <t>空菌</t>
  </si>
  <si>
    <t>01-Well-B2</t>
  </si>
  <si>
    <t>1-14</t>
  </si>
  <si>
    <t>TAATACGACTCAATACAGGGC</t>
  </si>
  <si>
    <t>01-Well-B3</t>
  </si>
  <si>
    <t>1-15</t>
  </si>
  <si>
    <t>TAATACGACTCACTATACACA</t>
  </si>
  <si>
    <t xml:space="preserve">测序杂峰 </t>
  </si>
  <si>
    <t>01-Well-B4</t>
  </si>
  <si>
    <t>1-16</t>
  </si>
  <si>
    <t>TAATACCACTCACTGTAGGGG</t>
  </si>
  <si>
    <t>测序杂峰</t>
  </si>
  <si>
    <t>01-Well-B5</t>
  </si>
  <si>
    <t>1-17</t>
  </si>
  <si>
    <t>CAATTCGACTCACTAGAGGGA</t>
  </si>
  <si>
    <t>01-Well-B6</t>
  </si>
  <si>
    <t>1-18</t>
  </si>
  <si>
    <t>TAATACGACTCACTAGAGGCG</t>
  </si>
  <si>
    <t>01-Well-B7</t>
  </si>
  <si>
    <t>1-19</t>
  </si>
  <si>
    <t>TAATACGACTCACTAAACGGA</t>
  </si>
  <si>
    <t>01-Well-B8</t>
  </si>
  <si>
    <t>1-20</t>
  </si>
  <si>
    <t>TAATAACGTTCACATTCGGAG</t>
  </si>
  <si>
    <t>01-Well-B9</t>
  </si>
  <si>
    <t>1-21</t>
  </si>
  <si>
    <t>TAAAACTACTCACTAGATTA</t>
  </si>
  <si>
    <t>测序少1bp 测序杂峰</t>
  </si>
  <si>
    <t>01-Well-B10</t>
  </si>
  <si>
    <t>1-22</t>
  </si>
  <si>
    <t>AAATACCACTGAATCTAGTCG</t>
  </si>
  <si>
    <t>01-Well-B11</t>
  </si>
  <si>
    <t>1-23</t>
  </si>
  <si>
    <t>TAGTACCACACACTATGGGGT</t>
  </si>
  <si>
    <t>01-Well-B12</t>
  </si>
  <si>
    <t>1-24</t>
  </si>
  <si>
    <t>TAATACAATTCACTATTTCGC</t>
  </si>
  <si>
    <t>01-Well-C1</t>
  </si>
  <si>
    <t>1-25</t>
  </si>
  <si>
    <t>TAATACGACGGACTATCGGGT</t>
  </si>
  <si>
    <t>01-Well-C2</t>
  </si>
  <si>
    <t>1-26</t>
  </si>
  <si>
    <t>TAACGCGACTCACCTTAGGGA</t>
  </si>
  <si>
    <t>01-Well-C3</t>
  </si>
  <si>
    <t>1-27</t>
  </si>
  <si>
    <t>TAATACGACTCACTATAGGGG</t>
  </si>
  <si>
    <t>01-Well-C4</t>
  </si>
  <si>
    <t>1-28</t>
  </si>
  <si>
    <t>TAATACTACTCACTATAGGCC</t>
  </si>
  <si>
    <t>01-Well-C5</t>
  </si>
  <si>
    <t>1-29</t>
  </si>
  <si>
    <t>CAATCCCAATCCCCATCTGGG</t>
  </si>
  <si>
    <t>01-Well-C6</t>
  </si>
  <si>
    <t>1-30</t>
  </si>
  <si>
    <t>TAATACGAATCACTATCTGGG</t>
  </si>
  <si>
    <t>01-Well-C7</t>
  </si>
  <si>
    <t>1-31</t>
  </si>
  <si>
    <t>TTATACGACTCACTATAGGAG</t>
  </si>
  <si>
    <t>01-Well-C8</t>
  </si>
  <si>
    <t>1-32</t>
  </si>
  <si>
    <t>TAACACAACTCTCTCTAGGTA</t>
  </si>
  <si>
    <t>01-Well-C9</t>
  </si>
  <si>
    <t>1-33</t>
  </si>
  <si>
    <t>TAATACGACTCGCTATAGGGC</t>
  </si>
  <si>
    <t>01-Well-C10</t>
  </si>
  <si>
    <t>1-34</t>
  </si>
  <si>
    <t>TAATACGACTCACTAGAGGGG</t>
  </si>
  <si>
    <t>01-Well-C11</t>
  </si>
  <si>
    <t>1-35</t>
  </si>
  <si>
    <t>TAATACGACTAACTAGAGCGG</t>
  </si>
  <si>
    <t>01-Well-C12</t>
  </si>
  <si>
    <t>1-36</t>
  </si>
  <si>
    <t>TAATACGACTCACTAATGTGG</t>
  </si>
  <si>
    <t>01-Well-D1</t>
  </si>
  <si>
    <t>1-37</t>
  </si>
  <si>
    <t>TATTACGTCTCACAATAGGCG</t>
  </si>
  <si>
    <t>01-Well-D2</t>
  </si>
  <si>
    <t>1-38</t>
  </si>
  <si>
    <t>TAATAACAATCACTATATGAT</t>
  </si>
  <si>
    <t>01-Well-D3</t>
  </si>
  <si>
    <t>1-39</t>
  </si>
  <si>
    <t>TAATACGGCTATCAATTGGGC</t>
  </si>
  <si>
    <t>01-Well-D4</t>
  </si>
  <si>
    <t>1-40</t>
  </si>
  <si>
    <t>GAAGACGACTCACTATAGGGG</t>
  </si>
  <si>
    <t>01-Well-D5</t>
  </si>
  <si>
    <t>1-41</t>
  </si>
  <si>
    <t>TAACACCATTCACTATACAGG</t>
  </si>
  <si>
    <t>01-Well-D6</t>
  </si>
  <si>
    <t>1-42</t>
  </si>
  <si>
    <t>TAATACTGCTCAATATAGGGC</t>
  </si>
  <si>
    <t>01-Well-D7</t>
  </si>
  <si>
    <t>1-43</t>
  </si>
  <si>
    <t>TAATACGACTCTGTTTTGGGG</t>
  </si>
  <si>
    <t>01-Well-D8</t>
  </si>
  <si>
    <t>1-44</t>
  </si>
  <si>
    <t>TAACACTACAGACTATAGAGC</t>
  </si>
  <si>
    <t>01-Well-D9</t>
  </si>
  <si>
    <t>1-45</t>
  </si>
  <si>
    <t>TGATAAGACTTACTATACGTA</t>
  </si>
  <si>
    <t>测序杂峰 流式双峰</t>
  </si>
  <si>
    <t>01-Well-D10</t>
  </si>
  <si>
    <t>1-46</t>
  </si>
  <si>
    <t>TAAGACGAATAACTTTCGCTA</t>
  </si>
  <si>
    <t>01-Well-D11</t>
  </si>
  <si>
    <t>1-47</t>
  </si>
  <si>
    <t>TCATACGAATCACTCTAGGGG</t>
  </si>
  <si>
    <t>01-Well-D12</t>
  </si>
  <si>
    <t>1-48</t>
  </si>
  <si>
    <t>TCTTACGGCTCAGAATCGGGC</t>
  </si>
  <si>
    <t>01-Well-E1</t>
  </si>
  <si>
    <t>1-49</t>
  </si>
  <si>
    <t>TCAAACCTCTCACTATAGGGG</t>
  </si>
  <si>
    <t>01-Well-E2</t>
  </si>
  <si>
    <t>1-50</t>
  </si>
  <si>
    <t>TAATTCTACTCCCCTTGGGGG</t>
  </si>
  <si>
    <t>01-Well-E3</t>
  </si>
  <si>
    <t>1-51</t>
  </si>
  <si>
    <t>TATTTCCCCACACTATCGGGG</t>
  </si>
  <si>
    <t>01-Well-E4</t>
  </si>
  <si>
    <t>1-52</t>
  </si>
  <si>
    <t>TTATACGACTTACTATAGGGT</t>
  </si>
  <si>
    <t>01-Well-E5</t>
  </si>
  <si>
    <t>1-53</t>
  </si>
  <si>
    <t>TTATACAACTAACTATAGGCG</t>
  </si>
  <si>
    <t>01-Well-E6</t>
  </si>
  <si>
    <t>1-54</t>
  </si>
  <si>
    <t>GCATACGCCTAAATATAGGGG</t>
  </si>
  <si>
    <t>01-Well-E7</t>
  </si>
  <si>
    <t>1-55</t>
  </si>
  <si>
    <t>TAATAAGACTCGCTGCAGGGG</t>
  </si>
  <si>
    <t>01-Well-E8</t>
  </si>
  <si>
    <t>1-56</t>
  </si>
  <si>
    <t>TTATCCGACTCGCTATAGGTT</t>
  </si>
  <si>
    <t>01-Well-E9</t>
  </si>
  <si>
    <t>1-57</t>
  </si>
  <si>
    <t>TCATACGCTTCACTATAAGGG</t>
  </si>
  <si>
    <t>01-Well-E10</t>
  </si>
  <si>
    <t>1-58</t>
  </si>
  <si>
    <t>TACCACAACTTACTATAGGGC</t>
  </si>
  <si>
    <t>01-Well-E11</t>
  </si>
  <si>
    <t>1-59</t>
  </si>
  <si>
    <t>TGATAGGAATCCCTATAGAAC</t>
  </si>
  <si>
    <t>01-Well-E12</t>
  </si>
  <si>
    <t>1-60</t>
  </si>
  <si>
    <t>TGATTCTACTCACTGTAACCG</t>
  </si>
  <si>
    <t>01-Well-F1</t>
  </si>
  <si>
    <t>1-61</t>
  </si>
  <si>
    <t>TCTTACAACTCTATGTCGGTG</t>
  </si>
  <si>
    <t>01-Well-F2</t>
  </si>
  <si>
    <t>1-62</t>
  </si>
  <si>
    <t>TAAGACGACCATCTGCAGGGG</t>
  </si>
  <si>
    <t>01-Well-F3</t>
  </si>
  <si>
    <t>1-63</t>
  </si>
  <si>
    <t>01-Well-F4</t>
  </si>
  <si>
    <t>1-64</t>
  </si>
  <si>
    <t>TGATAGCACTCACTATAGGGG</t>
  </si>
  <si>
    <t>01-Well-F5</t>
  </si>
  <si>
    <t>1-65</t>
  </si>
  <si>
    <t>TAATACGACTTATTATAGTAC</t>
  </si>
  <si>
    <t>01-Well-F6</t>
  </si>
  <si>
    <t>1-66</t>
  </si>
  <si>
    <t>GCATACGACTGACTATATGTG</t>
  </si>
  <si>
    <t>01-Well-F7</t>
  </si>
  <si>
    <t>1-67</t>
  </si>
  <si>
    <t>TGATACGACCCAATATCGTGG</t>
  </si>
  <si>
    <t>01-Well-F8</t>
  </si>
  <si>
    <t>1-68</t>
  </si>
  <si>
    <t>AAGTACGACTCACCATAGGGG</t>
  </si>
  <si>
    <t>01-Well-F9</t>
  </si>
  <si>
    <t>1-69</t>
  </si>
  <si>
    <t>TGATACGACTGACTATTATGG</t>
  </si>
  <si>
    <t>01-Well-F10</t>
  </si>
  <si>
    <t>1-70</t>
  </si>
  <si>
    <t>GAATACAACACTCTCTAGGAG</t>
  </si>
  <si>
    <t>01-Well-F11</t>
  </si>
  <si>
    <t>1-71</t>
  </si>
  <si>
    <t>CATCACGACTCATTTTCAGGG</t>
  </si>
  <si>
    <t>01-Well-F12</t>
  </si>
  <si>
    <t>1-72</t>
  </si>
  <si>
    <t>TAATAAGACTAGCTACAGGAC</t>
  </si>
  <si>
    <t>01-Well-G1</t>
  </si>
  <si>
    <t>1-73</t>
  </si>
  <si>
    <t>TAATACGATTAAGCATACGGG</t>
  </si>
  <si>
    <t>01-Well-G2</t>
  </si>
  <si>
    <t>1-74</t>
  </si>
  <si>
    <t>TAATACGAATGACTATCGGGA</t>
  </si>
  <si>
    <t>01-Well-G3</t>
  </si>
  <si>
    <t>1-75</t>
  </si>
  <si>
    <t>TAATAGGCCTTACTTTAGGGA</t>
  </si>
  <si>
    <t>01-Well-G4</t>
  </si>
  <si>
    <t>1-76</t>
  </si>
  <si>
    <t>TAGAAGGTTTCACTAAAGGGG</t>
  </si>
  <si>
    <t>01-Well-G5</t>
  </si>
  <si>
    <t>1-77</t>
  </si>
  <si>
    <t>TAGTACGACGCAATATAGGGT</t>
  </si>
  <si>
    <t>01-Well-G6</t>
  </si>
  <si>
    <t>1-78</t>
  </si>
  <si>
    <t>TAATACGACTGACTATACCGG</t>
  </si>
  <si>
    <t>01-Well-G7</t>
  </si>
  <si>
    <t>1-79</t>
  </si>
  <si>
    <t>GAATACGACTCACGATAGGTA</t>
  </si>
  <si>
    <t>01-Well-G8</t>
  </si>
  <si>
    <t>1-80</t>
  </si>
  <si>
    <t>TAATACGACTCGCTATAGGGT</t>
  </si>
  <si>
    <t>01-Well-G9</t>
  </si>
  <si>
    <t>1-81</t>
  </si>
  <si>
    <t>AATTACGCCTTACTATAGTCG</t>
  </si>
  <si>
    <t>01-Well-G10</t>
  </si>
  <si>
    <t>1-82</t>
  </si>
  <si>
    <t>TAATGCGCCTCCCTATAGGGG</t>
  </si>
  <si>
    <t>01-Well-G11</t>
  </si>
  <si>
    <t>1-83</t>
  </si>
  <si>
    <t>TAATGCGAGCTAcTATAGGAG</t>
  </si>
  <si>
    <t>01-Well-G12</t>
  </si>
  <si>
    <t>1-84</t>
  </si>
  <si>
    <t>TACTACGAGTCACTATCGGGG</t>
  </si>
  <si>
    <t>01-Well-H1</t>
  </si>
  <si>
    <t>1-85</t>
  </si>
  <si>
    <t>TAGTAACAGACACCTTAGGGG</t>
  </si>
  <si>
    <t>01-Well-H2</t>
  </si>
  <si>
    <t>1-86</t>
  </si>
  <si>
    <t>TAATAACTATCCTCATTGAGC</t>
  </si>
  <si>
    <t>01-Well-H3</t>
  </si>
  <si>
    <t>1-87</t>
  </si>
  <si>
    <t>AAACACGTATGCCTGTAGGGG</t>
  </si>
  <si>
    <t>01-Well-H4</t>
  </si>
  <si>
    <t>1-88</t>
  </si>
  <si>
    <t>TCATACTGTTCACTATAGGGA</t>
  </si>
  <si>
    <t>01-Well-H5</t>
  </si>
  <si>
    <t>1-89</t>
  </si>
  <si>
    <t>TAATCAGACTTACTTTAGGGC</t>
  </si>
  <si>
    <t>01-Well-H6</t>
  </si>
  <si>
    <t>1-90</t>
  </si>
  <si>
    <t>TAATACGACTCACCATAGGTG</t>
  </si>
  <si>
    <t>01-Well-H7</t>
  </si>
  <si>
    <t>1-91</t>
  </si>
  <si>
    <t>TAATACGACTCACTATAGGAA</t>
  </si>
  <si>
    <t>01-Well-H8</t>
  </si>
  <si>
    <t>1-92</t>
  </si>
  <si>
    <t>TTATAACACTGAGCATAGGGG</t>
  </si>
  <si>
    <t>01-Well-H9</t>
  </si>
  <si>
    <t>1-93</t>
  </si>
  <si>
    <t>TAATACACTCACTATTGGGG</t>
  </si>
  <si>
    <t>测序少1bp</t>
  </si>
  <si>
    <t>01-Well-H10</t>
  </si>
  <si>
    <t>1-94</t>
  </si>
  <si>
    <t>TAACACGACTTATTATAGGAG</t>
  </si>
  <si>
    <t>01-Well-H11</t>
  </si>
  <si>
    <t>1-95(NC)</t>
  </si>
  <si>
    <t>01-Well-H12</t>
  </si>
  <si>
    <t>1-96(PC)</t>
  </si>
  <si>
    <t>2-1</t>
  </si>
  <si>
    <t>TAATACCATTTATTATGTGGA</t>
  </si>
  <si>
    <t>2-2</t>
  </si>
  <si>
    <t>TATACCAATTCCTATTGGGG</t>
  </si>
  <si>
    <t>2-3</t>
  </si>
  <si>
    <t>TAATACGATTCACTATAGGCT</t>
  </si>
  <si>
    <t>2-4</t>
  </si>
  <si>
    <t>2-5</t>
  </si>
  <si>
    <t>ACATCCGACTCACTATTGGGA</t>
  </si>
  <si>
    <t>2-6</t>
  </si>
  <si>
    <t>TCATACGACTCTCCAGAGCTG</t>
  </si>
  <si>
    <t>2-7</t>
  </si>
  <si>
    <t>GAACAAGACACCCTAGACGGC</t>
  </si>
  <si>
    <t>2-8</t>
  </si>
  <si>
    <t>CCAATCGGATCACTACAGGCG</t>
  </si>
  <si>
    <t>2-9</t>
  </si>
  <si>
    <t>TAATACGACTCACTTTGGGGG</t>
  </si>
  <si>
    <t>2-10</t>
  </si>
  <si>
    <t>CGATCCGTCTCACCATAGGGG</t>
  </si>
  <si>
    <t>2-11</t>
  </si>
  <si>
    <t>TAATACGACGTACTATAGGGG</t>
  </si>
  <si>
    <t>2-12</t>
  </si>
  <si>
    <t>TAATGCGCCTAAGAATTGGT</t>
  </si>
  <si>
    <t>2-13</t>
  </si>
  <si>
    <t>TCATACGACTAAATATAGGGC</t>
  </si>
  <si>
    <t>2-14</t>
  </si>
  <si>
    <t>TAATACGCCTCCGTAAAGGGG</t>
  </si>
  <si>
    <t>2-15</t>
  </si>
  <si>
    <t>CAATACTAATCGCGCTGGGAG</t>
  </si>
  <si>
    <t>2-16</t>
  </si>
  <si>
    <t>TAAAACGACTCAGTTTAGGTG</t>
  </si>
  <si>
    <t>2-17</t>
  </si>
  <si>
    <t>TATAGGACTAACTATATCGG</t>
  </si>
  <si>
    <t>2-18</t>
  </si>
  <si>
    <t>TAATAAGACTCTCTATATGGG</t>
  </si>
  <si>
    <t>2-19</t>
  </si>
  <si>
    <t>TAATACGACTCACTATATGTG</t>
  </si>
  <si>
    <t>2-20</t>
  </si>
  <si>
    <t>TAATACAACCTATTCTAGGGA</t>
  </si>
  <si>
    <t>2-21</t>
  </si>
  <si>
    <t>TAATTCCACTCTCTGTAAGGG</t>
  </si>
  <si>
    <t>2-22</t>
  </si>
  <si>
    <t>TAATGGACCTCACTATAGGGG</t>
  </si>
  <si>
    <t>2-23</t>
  </si>
  <si>
    <t>TAATTCTACTCTCTAGAGGGG</t>
  </si>
  <si>
    <t>2-24</t>
  </si>
  <si>
    <t>TAATGCGACTCACTATTCGGG</t>
  </si>
  <si>
    <t>2-25</t>
  </si>
  <si>
    <t>TAAGACGACTCTCTATAGGAG</t>
  </si>
  <si>
    <t>2-26</t>
  </si>
  <si>
    <t>GAATACGACTCACTATAGTGG</t>
  </si>
  <si>
    <t>2-27</t>
  </si>
  <si>
    <t>GAATTTGATTCACTATCAGGG</t>
  </si>
  <si>
    <t>2-28</t>
  </si>
  <si>
    <t>TAATACTACTCACTATAGGGA</t>
  </si>
  <si>
    <t>2-29</t>
  </si>
  <si>
    <t>TATTACGACTATCTATAGGTG</t>
  </si>
  <si>
    <t>2-30</t>
  </si>
  <si>
    <t>TTACACGACTCACTATATGAGAGCCCTACTAGATGCCTCCACACCGCTCGTCACATCCTGGGCCTCCACGGCCCAATACGACCCACTATAGGGA</t>
  </si>
  <si>
    <t>94bp 多启动子</t>
  </si>
  <si>
    <t>2-31</t>
  </si>
  <si>
    <t>TAAACCGCTACGCTATAGGGC</t>
  </si>
  <si>
    <t>2-32</t>
  </si>
  <si>
    <t>TAGGACGCCTTACTATAGGGG</t>
  </si>
  <si>
    <t>2-33</t>
  </si>
  <si>
    <t>TAATCCGACCCACTATACGCG</t>
  </si>
  <si>
    <t>2-34</t>
  </si>
  <si>
    <t>TAATACGGCTCACTGTAATAG</t>
  </si>
  <si>
    <t>2-35</t>
  </si>
  <si>
    <t>GAACACCGCTCACTTTAGGGG</t>
  </si>
  <si>
    <t>2-36</t>
  </si>
  <si>
    <t>AACTACCACTCACTATAATAG</t>
  </si>
  <si>
    <t>2-37</t>
  </si>
  <si>
    <t>TAATACGACTCATTATACGGG</t>
  </si>
  <si>
    <t>2-38</t>
  </si>
  <si>
    <t>CAATACGACTAACTATAGGAG</t>
  </si>
  <si>
    <t>2-39</t>
  </si>
  <si>
    <t>ACATATTACTCACTTAAGGGG</t>
  </si>
  <si>
    <t>2-40</t>
  </si>
  <si>
    <t>TAATACATCTCACTATAGGGG</t>
  </si>
  <si>
    <t>2-41</t>
  </si>
  <si>
    <t>TAATTCCGATCTCTAATGGGG</t>
  </si>
  <si>
    <t>2-42</t>
  </si>
  <si>
    <t>TAATATCATTTATTATAGGGC</t>
  </si>
  <si>
    <t>2-43</t>
  </si>
  <si>
    <t>TAATACTGCGCTTTATAGGGA</t>
  </si>
  <si>
    <t>2-44</t>
  </si>
  <si>
    <t>TAACACGACTTACTATAGGTG</t>
  </si>
  <si>
    <t>2-45</t>
  </si>
  <si>
    <t>GAATACAACTGATAATAGGCG</t>
  </si>
  <si>
    <t>2-46</t>
  </si>
  <si>
    <t>TAATCCTACTCACTACCGGTG</t>
  </si>
  <si>
    <t>2-47</t>
  </si>
  <si>
    <t>TAATACGACTGTCTATAGGGA</t>
  </si>
  <si>
    <t>2-48</t>
  </si>
  <si>
    <t>TTATACGGTTAACCATATGCT</t>
  </si>
  <si>
    <t>2-49</t>
  </si>
  <si>
    <t>TAATACGACTAACTATCGGGG</t>
  </si>
  <si>
    <t>2-50</t>
  </si>
  <si>
    <t>TAATACCGATCGATAGAGGGC</t>
  </si>
  <si>
    <t>2-51</t>
  </si>
  <si>
    <t>TGTTACGACTCTCTATAGGGG</t>
  </si>
  <si>
    <t>2-52</t>
  </si>
  <si>
    <t>TAATACGACCCACTAGAAAGG</t>
  </si>
  <si>
    <t>2-53</t>
  </si>
  <si>
    <t>TACTACTACTCACTATCGGGC</t>
  </si>
  <si>
    <t>2-54</t>
  </si>
  <si>
    <t>GATTACGAATCCCAATACGCG</t>
  </si>
  <si>
    <t>2-55</t>
  </si>
  <si>
    <t>TTATACGACTTACGAAACCGG</t>
  </si>
  <si>
    <t>2-56</t>
  </si>
  <si>
    <t>TAAACCGACTAACTGTATGCG</t>
  </si>
  <si>
    <t>2-57</t>
  </si>
  <si>
    <t>AAATACGACTGACTATACGTG</t>
  </si>
  <si>
    <t>2-58</t>
  </si>
  <si>
    <t>TTCTTCAACTCACTCTTGGGG</t>
  </si>
  <si>
    <t>2-59</t>
  </si>
  <si>
    <t>TATCACTGCTCACTAGACTGG</t>
  </si>
  <si>
    <t>2-60</t>
  </si>
  <si>
    <t>GAATACGACTCACTAAAGGCG</t>
  </si>
  <si>
    <t>2-61</t>
  </si>
  <si>
    <t>TACTGCAACTCACTATAGGGG</t>
  </si>
  <si>
    <t>2-62</t>
  </si>
  <si>
    <t>CACACCGACTAACTATAGGGG</t>
  </si>
  <si>
    <t>2-63</t>
  </si>
  <si>
    <t>TAATATTATTTACTACAGGGA</t>
  </si>
  <si>
    <t>2-64</t>
  </si>
  <si>
    <t>TCATAAGACTCACTCTAGGGG</t>
  </si>
  <si>
    <t>2-65</t>
  </si>
  <si>
    <t>TAATATGCGTCACGATAGCCG</t>
  </si>
  <si>
    <t>2-66</t>
  </si>
  <si>
    <t>TAAGAAGCCTCGCTATGACGG</t>
  </si>
  <si>
    <t>2-67</t>
  </si>
  <si>
    <t>TAATACGACACAATATGTGGG</t>
  </si>
  <si>
    <t>2-68</t>
  </si>
  <si>
    <t>TATTACGACTCATTATAGGTT</t>
  </si>
  <si>
    <t>2-69</t>
  </si>
  <si>
    <t>TAGTAACGCCCACCATAGGGG</t>
  </si>
  <si>
    <t>2-70</t>
  </si>
  <si>
    <t>GAATCACACACTGATAATAGGCG</t>
  </si>
  <si>
    <t>测序多2bp</t>
  </si>
  <si>
    <t>2-71</t>
  </si>
  <si>
    <t>TAATACAACGCACTATAGGGG</t>
  </si>
  <si>
    <t>2-72</t>
  </si>
  <si>
    <t>TAAGACGACTCACTGATCAGA</t>
  </si>
  <si>
    <t>2-73</t>
  </si>
  <si>
    <t>TTTCCCGCCTCAGTATAGGTG</t>
  </si>
  <si>
    <t>2-74</t>
  </si>
  <si>
    <t>TAAGACGACTCACTATAGGGG</t>
  </si>
  <si>
    <t>2-75</t>
  </si>
  <si>
    <t>TAGTATGACTCGCTATGATGG</t>
  </si>
  <si>
    <t>2-76</t>
  </si>
  <si>
    <t>TAATACGACTCAGTAAAGGGG</t>
  </si>
  <si>
    <t>2-77</t>
  </si>
  <si>
    <t>TAGTACGACTCATTATAGGGC</t>
  </si>
  <si>
    <t>2-78</t>
  </si>
  <si>
    <t>TAATACGAGTAACAATAGGTG</t>
  </si>
  <si>
    <t>2-79</t>
  </si>
  <si>
    <t>TAGTATGACTCACTATATGGG</t>
  </si>
  <si>
    <t>2-80</t>
  </si>
  <si>
    <t>TAATGTGAGTCACTATCGGGA</t>
  </si>
  <si>
    <t>2-81</t>
  </si>
  <si>
    <t>TAATACAACTCACTCTAGGGG</t>
  </si>
  <si>
    <t>2-82</t>
  </si>
  <si>
    <t>TAACACGACTCACAATATGGG</t>
  </si>
  <si>
    <t>2-83</t>
  </si>
  <si>
    <t>GACTAAGACTCGTTATTCGGA</t>
  </si>
  <si>
    <t>2-84</t>
  </si>
  <si>
    <t>CAATACTACTCCCTATAGGGA</t>
  </si>
  <si>
    <t>2-85</t>
  </si>
  <si>
    <t>TAATAACACTCACTATACGGG</t>
  </si>
  <si>
    <t>2-86</t>
  </si>
  <si>
    <t>TGATACGAATCTCTTTAGAAC</t>
  </si>
  <si>
    <t>2-87</t>
  </si>
  <si>
    <t>TATTACGACTCACTTTAGGAG</t>
  </si>
  <si>
    <t>2-88</t>
  </si>
  <si>
    <t>CAGTGCTAATCACTATATGGG</t>
  </si>
  <si>
    <t>2-89</t>
  </si>
  <si>
    <t>AAATACGACTCACTCTAGGGG</t>
  </si>
  <si>
    <t>2-90</t>
  </si>
  <si>
    <t>CGGTACAACTCACTATAGGGC</t>
  </si>
  <si>
    <t>2-91</t>
  </si>
  <si>
    <t>TAATACGCCTTGTTATCCTGC</t>
  </si>
  <si>
    <t>2-92</t>
  </si>
  <si>
    <t>AAATACGAATCACTATAGGTG</t>
  </si>
  <si>
    <t>2-93</t>
  </si>
  <si>
    <t>2-94</t>
  </si>
  <si>
    <t>TAATACGATTGACTATAGGGG</t>
  </si>
  <si>
    <t>2-95(NC)</t>
  </si>
  <si>
    <t>2-96(PC)</t>
  </si>
  <si>
    <t>3-1</t>
  </si>
  <si>
    <t>TCACACGACTCAATATAAGGA</t>
  </si>
  <si>
    <t>3-2</t>
  </si>
  <si>
    <t>TTATACGACACAGTATAGGGG</t>
  </si>
  <si>
    <t>3-3</t>
  </si>
  <si>
    <t>TAATTGGACTAAAAATCGGGG</t>
  </si>
  <si>
    <t>3-4</t>
  </si>
  <si>
    <t>TTATCCGACTCACTATAGACG</t>
  </si>
  <si>
    <t>3-5</t>
  </si>
  <si>
    <t>CATTACGCATAACTATAGGGG</t>
  </si>
  <si>
    <t>3-6</t>
  </si>
  <si>
    <t>TAGTGCGCCTCACGATAGGCG</t>
  </si>
  <si>
    <t>3-7</t>
  </si>
  <si>
    <t>TCGTATCACTTAGTATAGGTG</t>
  </si>
  <si>
    <t>3-8</t>
  </si>
  <si>
    <t>TAACACTACACGGTCAAGGGG</t>
  </si>
  <si>
    <t>3-9</t>
  </si>
  <si>
    <t>测序其它序列</t>
  </si>
  <si>
    <t>3-10</t>
  </si>
  <si>
    <t>TAATAGGACGTACTGTAGTGA</t>
  </si>
  <si>
    <t>3-11</t>
  </si>
  <si>
    <t>TACTCCGACTAACTATAAGCG</t>
  </si>
  <si>
    <t>3-12</t>
  </si>
  <si>
    <t>GAATACTACTCAGTCTAGGGC</t>
  </si>
  <si>
    <t>3-13</t>
  </si>
  <si>
    <t>TGAAACGACTCATTTTTCGGA</t>
  </si>
  <si>
    <t>3-14</t>
  </si>
  <si>
    <t>GAATAGGGCTCCCTAACCGCG</t>
  </si>
  <si>
    <t>3-15</t>
  </si>
  <si>
    <t>TAATACGACTCACTCTTTGTG</t>
  </si>
  <si>
    <t>3-16</t>
  </si>
  <si>
    <t>GAATACGACTTTCTTGTGGCG</t>
  </si>
  <si>
    <t>3-17</t>
  </si>
  <si>
    <t>GAATCTTAGTCACTTAAAGGG</t>
  </si>
  <si>
    <t>3-18</t>
  </si>
  <si>
    <t>TGATACTACTCCCATAATGC</t>
  </si>
  <si>
    <t>3-19</t>
  </si>
  <si>
    <t>GACTACGAATAACTATATGCG</t>
  </si>
  <si>
    <t>3-20</t>
  </si>
  <si>
    <t>AAACACGAATCAATATAATGC</t>
  </si>
  <si>
    <t>3-21</t>
  </si>
  <si>
    <t>TGATACTTCTGCCTTTAGGCG</t>
  </si>
  <si>
    <t>3-22</t>
  </si>
  <si>
    <t>AAATTCGACTCACTATAGGGC</t>
  </si>
  <si>
    <t>3-23</t>
  </si>
  <si>
    <t>TAATATGACTCGCTAACTGGT</t>
  </si>
  <si>
    <t>3-24</t>
  </si>
  <si>
    <t>AAATATGACTCACTATAGGGG</t>
  </si>
  <si>
    <t>3-25</t>
  </si>
  <si>
    <t>TCAAAACGACTCACCATAGGGA</t>
  </si>
  <si>
    <t>测序多1bp</t>
  </si>
  <si>
    <t>3-26</t>
  </si>
  <si>
    <t>TAGTACGAGTTACTCTAAGGC</t>
  </si>
  <si>
    <t>3-27</t>
  </si>
  <si>
    <t>TTGCAAGAGTCACTATCGAGC</t>
  </si>
  <si>
    <t>3-28</t>
  </si>
  <si>
    <t>CAACGCGACTCACTATAGGGT</t>
  </si>
  <si>
    <t>3-29</t>
  </si>
  <si>
    <t>TAATACCACGCGCTTTAGGTG</t>
  </si>
  <si>
    <t>3-30</t>
  </si>
  <si>
    <t>TAATACCACTCACAATAGGGG</t>
  </si>
  <si>
    <t>3-31</t>
  </si>
  <si>
    <t>TAATAAGACTCACTTTAGGAG</t>
  </si>
  <si>
    <t>3-32</t>
  </si>
  <si>
    <t>TAAAAGGACTCGCTATAGGTG</t>
  </si>
  <si>
    <t>3-33</t>
  </si>
  <si>
    <t>CAATACGACTCATTATACGGT</t>
  </si>
  <si>
    <t>3-34</t>
  </si>
  <si>
    <t>TAATACGACGAACTATAGGTG</t>
  </si>
  <si>
    <t>3-35</t>
  </si>
  <si>
    <t>GGAAACGGGTCACTATATGGC</t>
  </si>
  <si>
    <t>3-36</t>
  </si>
  <si>
    <t>ACATACGACTCACGCCAGGAG</t>
  </si>
  <si>
    <t>3-37</t>
  </si>
  <si>
    <t>CTATACCACACGCTATAGGTG</t>
  </si>
  <si>
    <t>3-38</t>
  </si>
  <si>
    <t>TGAAACAACTCACTAATGGGC</t>
  </si>
  <si>
    <t>3-39</t>
  </si>
  <si>
    <t>TCATGCCACTCTAGATTGGTG</t>
  </si>
  <si>
    <t>3-40</t>
  </si>
  <si>
    <t>TAAAACGACTGACTATAGTGG</t>
  </si>
  <si>
    <t>3-41</t>
  </si>
  <si>
    <t>CAATACGACACACTATAGGGG</t>
  </si>
  <si>
    <t>3-42</t>
  </si>
  <si>
    <t>TAATACGACTCACTATATGGA</t>
  </si>
  <si>
    <t>3-43</t>
  </si>
  <si>
    <t>TAATACTACTAACTCTAGGTA</t>
  </si>
  <si>
    <t>3-44</t>
  </si>
  <si>
    <t>TAATACGACTAACTATAGGGG</t>
  </si>
  <si>
    <t>3-45</t>
  </si>
  <si>
    <t>TAGTACGACTCACTATACGGG</t>
  </si>
  <si>
    <t>3-46</t>
  </si>
  <si>
    <t>TCATACGACCCACTATTGGGA</t>
  </si>
  <si>
    <t>3-47</t>
  </si>
  <si>
    <t>TAAGAGACCTCAGTATAGGGG</t>
  </si>
  <si>
    <t>3-48</t>
  </si>
  <si>
    <t>TAATACGTCTCACTATAGGGA</t>
  </si>
  <si>
    <t>3-49</t>
  </si>
  <si>
    <t>TAACACGACTCGCTATCGGGA</t>
  </si>
  <si>
    <t>3-50</t>
  </si>
  <si>
    <t>TGATACCACTCGCTATAGGGG</t>
  </si>
  <si>
    <t>3-51</t>
  </si>
  <si>
    <t>TAATACGACTCACTATTGGAG</t>
  </si>
  <si>
    <t>3-52</t>
  </si>
  <si>
    <t>AGATCCCCCGCACTATAGGGG</t>
  </si>
  <si>
    <t>3-53</t>
  </si>
  <si>
    <t>TTATCGGAGTCACTATAGGCG</t>
  </si>
  <si>
    <t>3-54</t>
  </si>
  <si>
    <t>TAGTACACCTCAATAGAGGGA</t>
  </si>
  <si>
    <t>3-55</t>
  </si>
  <si>
    <t>TCACACGAATCACTATTGGGG</t>
  </si>
  <si>
    <t>3-56</t>
  </si>
  <si>
    <t>TAATACAACACACTTAAGATG</t>
  </si>
  <si>
    <t>3-57</t>
  </si>
  <si>
    <t>TACGATGACTTTCTATAGGGA</t>
  </si>
  <si>
    <t>3-58</t>
  </si>
  <si>
    <t>TCGTACGACCCACAATCGGTG</t>
  </si>
  <si>
    <t>3-59</t>
  </si>
  <si>
    <t>CAATACGACATATAATTGGGG</t>
  </si>
  <si>
    <t>3-60</t>
  </si>
  <si>
    <t>CAATACGCCTCACTATAGGGG</t>
  </si>
  <si>
    <t>3-61</t>
  </si>
  <si>
    <t>GACTACGATTCACTGTACTGG</t>
  </si>
  <si>
    <t>3-62</t>
  </si>
  <si>
    <t>TAATTCGACTCCCTAAAGGCT</t>
  </si>
  <si>
    <t>3-63</t>
  </si>
  <si>
    <t>CAATAGGAATCACTATAGGCG</t>
  </si>
  <si>
    <t>3-64</t>
  </si>
  <si>
    <t>AATTGCGACTCACTATAGGGG</t>
  </si>
  <si>
    <t>3-65</t>
  </si>
  <si>
    <t>CAATACCATTTACCATAACGG</t>
  </si>
  <si>
    <t>3-66</t>
  </si>
  <si>
    <t>TAATTAGATTCCCTATAGGAG</t>
  </si>
  <si>
    <t>3-67</t>
  </si>
  <si>
    <t>TAAGACCACTCACTATAAGGG</t>
  </si>
  <si>
    <t>3-68</t>
  </si>
  <si>
    <t>TAATAGGACACACTGTAGGAG</t>
  </si>
  <si>
    <t>3-69</t>
  </si>
  <si>
    <t>TACTAGGAATCACTATGGGGC</t>
  </si>
  <si>
    <t>3-70</t>
  </si>
  <si>
    <t>TCATACGACGCACTTTAGGGG</t>
  </si>
  <si>
    <t>3-71</t>
  </si>
  <si>
    <t>TAATAGAAATTACTTAAGCTG</t>
  </si>
  <si>
    <t>3-72</t>
  </si>
  <si>
    <t>TAGCACGAGTTCCTATACGGG</t>
  </si>
  <si>
    <t>3-73</t>
  </si>
  <si>
    <t>TATGACCACTCACGATAGGGG</t>
  </si>
  <si>
    <t>3-74</t>
  </si>
  <si>
    <t>TAATACGGCTCAGTAAAGATC</t>
  </si>
  <si>
    <t>3-75</t>
  </si>
  <si>
    <t>TTATACGATTCTCTATTAGCC</t>
  </si>
  <si>
    <t>3-76</t>
  </si>
  <si>
    <t>TAACACGACTCACTATAGGGA</t>
  </si>
  <si>
    <t>3-77</t>
  </si>
  <si>
    <t>TTATCTAGTCACTGTACGCG</t>
  </si>
  <si>
    <t>3-78</t>
  </si>
  <si>
    <t>TAATACGACTCACTTTCGTGC</t>
  </si>
  <si>
    <t>3-79</t>
  </si>
  <si>
    <t>AGATACGACTCACTATAGGGG</t>
  </si>
  <si>
    <t>3-80</t>
  </si>
  <si>
    <t>TAAgACCACTCACTATAGGGG</t>
  </si>
  <si>
    <t>3-81</t>
  </si>
  <si>
    <t>TAAGACGACTCACTATAGGCG</t>
  </si>
  <si>
    <t>3-82</t>
  </si>
  <si>
    <t>TAATGCGACGCACTATATGGA</t>
  </si>
  <si>
    <t>3-83</t>
  </si>
  <si>
    <t>GAATACGACTCCCTATAGGTG</t>
  </si>
  <si>
    <t>3-84</t>
  </si>
  <si>
    <t>TGATACAACTAGCTATAGGAG</t>
  </si>
  <si>
    <t>3-85</t>
  </si>
  <si>
    <t>AATTACGACTCACTATGGGGA</t>
  </si>
  <si>
    <t>3-86</t>
  </si>
  <si>
    <t>TAATACGCCTCACTATTGGGG</t>
  </si>
  <si>
    <t>3-87</t>
  </si>
  <si>
    <t>TAATACAACTGAATACAGGAG</t>
  </si>
  <si>
    <t>3-88</t>
  </si>
  <si>
    <t>GCAAACGGTTCACTATAGGGG</t>
  </si>
  <si>
    <t>3-89</t>
  </si>
  <si>
    <t>TAATACGATGCACTTTACATG</t>
  </si>
  <si>
    <t>3-90</t>
  </si>
  <si>
    <t>TAATTTGCCATACTAGAGGCG</t>
  </si>
  <si>
    <t>3-91</t>
  </si>
  <si>
    <t>TATTCCGCCTAACCATGGGCC</t>
  </si>
  <si>
    <t>3-92</t>
  </si>
  <si>
    <t>TAATACGACTAACTATGGACG</t>
  </si>
  <si>
    <t>3-93</t>
  </si>
  <si>
    <t>TAATACCGGTCACGATCGGTG</t>
  </si>
  <si>
    <t>3-94</t>
  </si>
  <si>
    <t>TAATTCGTTTCACTCTAGGTG</t>
  </si>
  <si>
    <t>3-95(NC)</t>
  </si>
  <si>
    <t>3-96(PC)</t>
  </si>
  <si>
    <t>4-1</t>
  </si>
  <si>
    <t>TAACACGACTCAGTATAGGGG</t>
  </si>
  <si>
    <t>4-2</t>
  </si>
  <si>
    <t>TATTCCAATTCAGTATTGGGG</t>
  </si>
  <si>
    <t>4-3</t>
  </si>
  <si>
    <t>TAATATGCCTCACTCTAGGGG</t>
  </si>
  <si>
    <t>4-4</t>
  </si>
  <si>
    <t>TAATACGAATCTATATAGGGG</t>
  </si>
  <si>
    <t>4-5</t>
  </si>
  <si>
    <t>TAAGACAACTAACTATCGGAG</t>
  </si>
  <si>
    <t>4-6</t>
  </si>
  <si>
    <t>TATGACAACTTGCTATATGGA</t>
  </si>
  <si>
    <t>4-7</t>
  </si>
  <si>
    <t>TACTCGGGATCACTATAGTGG</t>
  </si>
  <si>
    <t>4-8</t>
  </si>
  <si>
    <t>TACGTCGATTCACTATAGGCG</t>
  </si>
  <si>
    <t>4-9</t>
  </si>
  <si>
    <t>TAAGACGAGTCGCTACAGGGG</t>
  </si>
  <si>
    <t>4-10</t>
  </si>
  <si>
    <t>TAATACGAAGGACAATAGGGT</t>
  </si>
  <si>
    <t>4-11</t>
  </si>
  <si>
    <t>TAATATGTCTTTTTATTTCGG</t>
  </si>
  <si>
    <t>4-12</t>
  </si>
  <si>
    <t>TAATACGCCTCGCTATAGGGG</t>
  </si>
  <si>
    <t>4-13</t>
  </si>
  <si>
    <t>TATTACGACTCACTACAGGGG</t>
  </si>
  <si>
    <t>4-14</t>
  </si>
  <si>
    <t>CATTAGGACTCACCATAGGGG</t>
  </si>
  <si>
    <t>4-15</t>
  </si>
  <si>
    <t>TGAAACCACTTACTATAGGTG</t>
  </si>
  <si>
    <t>4-16</t>
  </si>
  <si>
    <t>TAATAAGACCCACTATAGGTG</t>
  </si>
  <si>
    <t>4-17</t>
  </si>
  <si>
    <t>TCATACGACTCACTAAAGGGG</t>
  </si>
  <si>
    <t>4-18</t>
  </si>
  <si>
    <t>TAGTACGACACTCTACCCGCG</t>
  </si>
  <si>
    <t>4-19</t>
  </si>
  <si>
    <t>TGATTCGCCTCAGTATAGGGG</t>
  </si>
  <si>
    <t>4-20</t>
  </si>
  <si>
    <t>TTATCAGACTCGGTTTAGAGA</t>
  </si>
  <si>
    <t>4-21</t>
  </si>
  <si>
    <t>TAATACGACGCCGTTACGCG</t>
  </si>
  <si>
    <t>4-22</t>
  </si>
  <si>
    <t>TAACACGACTCATTACCGGCG</t>
  </si>
  <si>
    <t>4-23</t>
  </si>
  <si>
    <t>TAATACTACTAACTACAGGGG</t>
  </si>
  <si>
    <t>4-24</t>
  </si>
  <si>
    <t>TATTACGACTCACCATAGTGA</t>
  </si>
  <si>
    <t>4-25</t>
  </si>
  <si>
    <t>TATTACTTCTCTCTCTAGGAA</t>
  </si>
  <si>
    <t>4-26</t>
  </si>
  <si>
    <t>TAATCCGAATCCGGACAGGCA</t>
  </si>
  <si>
    <t>4-27</t>
  </si>
  <si>
    <t>TAATCCAGTGCACTAAAGGGA</t>
  </si>
  <si>
    <t>4-28</t>
  </si>
  <si>
    <t>TAGTACGCTCACTTTAGGTA</t>
  </si>
  <si>
    <t>4-29</t>
  </si>
  <si>
    <t>GGAAACGTCTCACTATAGCCG</t>
  </si>
  <si>
    <t>4-30</t>
  </si>
  <si>
    <t>TAATACGGAGATTTATAGTGG</t>
  </si>
  <si>
    <t>4-31</t>
  </si>
  <si>
    <t>TAACACGACTTACTATAGGGA</t>
  </si>
  <si>
    <t>4-32</t>
  </si>
  <si>
    <t>TAAGACGACATACTATAGTTG</t>
  </si>
  <si>
    <t>4-33</t>
  </si>
  <si>
    <t>TACTAAGTCTAAGTCGTGGGG</t>
  </si>
  <si>
    <t>4-34</t>
  </si>
  <si>
    <t>4-35</t>
  </si>
  <si>
    <t>TAATACGACGAACTATCGTGC</t>
  </si>
  <si>
    <t>4-36</t>
  </si>
  <si>
    <t>TAATACGAGTCACTATAGGTG</t>
  </si>
  <si>
    <t>4-37</t>
  </si>
  <si>
    <t>ATACGTCTCATATCTGGG</t>
  </si>
  <si>
    <t>测序少3bp</t>
  </si>
  <si>
    <t>4-38</t>
  </si>
  <si>
    <t>TCATGCGACTCACTATTACTG</t>
  </si>
  <si>
    <t>4-39</t>
  </si>
  <si>
    <t>TAATACTACGCATTGTATGTG</t>
  </si>
  <si>
    <t>4-40</t>
  </si>
  <si>
    <t>TAATACTAATCGTTATAGGGT</t>
  </si>
  <si>
    <t>4-41</t>
  </si>
  <si>
    <t>AGTTACGGATCAGTATAGGTG</t>
  </si>
  <si>
    <t>4-42</t>
  </si>
  <si>
    <t>TAATGCCGGTCCCTGTAAGTG</t>
  </si>
  <si>
    <t>4-43</t>
  </si>
  <si>
    <t>TTATACAACGCACTATAGGGG</t>
  </si>
  <si>
    <t>4-44</t>
  </si>
  <si>
    <t>TAATCTGTTTCACTATTAGCG</t>
  </si>
  <si>
    <t>4-45</t>
  </si>
  <si>
    <t>TAATAAAACACACTATAGCGT</t>
  </si>
  <si>
    <t>4-46</t>
  </si>
  <si>
    <t>GAATACGACTCTCTATAGGGG</t>
  </si>
  <si>
    <t>4-47</t>
  </si>
  <si>
    <t>TAATAGGACTCCCTATAGAGC</t>
  </si>
  <si>
    <t>4-48</t>
  </si>
  <si>
    <t>TGATTCGCCGCTGTATACGTG</t>
  </si>
  <si>
    <t>4-49</t>
  </si>
  <si>
    <t>TAATACGACACACTATGGGGG</t>
  </si>
  <si>
    <t>4-50</t>
  </si>
  <si>
    <t>CACTCCGACTCATTATAGGGG</t>
  </si>
  <si>
    <t>4-51</t>
  </si>
  <si>
    <t>CAATACCACTCACTATAGGGG</t>
  </si>
  <si>
    <t>4-52</t>
  </si>
  <si>
    <t>TACTAAGAATCAGACAGGGGG</t>
  </si>
  <si>
    <t>4-53</t>
  </si>
  <si>
    <t>CAGTACGACCCACGGTAGCCT</t>
  </si>
  <si>
    <t>4-54</t>
  </si>
  <si>
    <t>TAATACAACTACTGTACAGG</t>
  </si>
  <si>
    <t>4-55</t>
  </si>
  <si>
    <t>TAATTCAACCAACTCGAGGGG</t>
  </si>
  <si>
    <t>4-56</t>
  </si>
  <si>
    <t>TATAACTACTCTCGATTGGTG</t>
  </si>
  <si>
    <t>4-57</t>
  </si>
  <si>
    <t>TAATTCTACTCAGTATATGCG</t>
  </si>
  <si>
    <t>4-58</t>
  </si>
  <si>
    <t>TAATTCTACTCGCTGTTGGTG</t>
  </si>
  <si>
    <t>4-59</t>
  </si>
  <si>
    <t>AAATTGGAATCCCTAAAGTGG</t>
  </si>
  <si>
    <t>4-60</t>
  </si>
  <si>
    <t>TAATACAGGACACTATACTGC</t>
  </si>
  <si>
    <t>4-61</t>
  </si>
  <si>
    <t>TAATTCGACTAACTATCGGGG</t>
  </si>
  <si>
    <t>4-62</t>
  </si>
  <si>
    <t>CAAGACGAATCTCTATAGGGT</t>
  </si>
  <si>
    <t>4-63</t>
  </si>
  <si>
    <t>TAATACGCTTCTCCAAAGGGA</t>
  </si>
  <si>
    <t>4-64</t>
  </si>
  <si>
    <t>TAATAGGACTCACTGTAGGGG</t>
  </si>
  <si>
    <t>4-65</t>
  </si>
  <si>
    <t>TAATACGACTCACGATAGGCG</t>
  </si>
  <si>
    <t>4-66</t>
  </si>
  <si>
    <t>TAATACGACTGACGATAGTGG</t>
  </si>
  <si>
    <t>4-67</t>
  </si>
  <si>
    <t>TAATGATACTCACTATTTGGG</t>
  </si>
  <si>
    <t>4-68</t>
  </si>
  <si>
    <t>TAATTCGACACACGATAGGCG</t>
  </si>
  <si>
    <t>4-69</t>
  </si>
  <si>
    <t>TAATACGACAAACTATTGGGC</t>
  </si>
  <si>
    <t>4-70</t>
  </si>
  <si>
    <t>GAATTCAACCCACTATGTGCT</t>
  </si>
  <si>
    <t>4-71</t>
  </si>
  <si>
    <t>TAAGACGACTAACTCATAGGTT</t>
  </si>
  <si>
    <t>4-72</t>
  </si>
  <si>
    <t>TAATGCGAGTTCGTATAGGTT</t>
  </si>
  <si>
    <t>4-73</t>
  </si>
  <si>
    <t>TAATCCAAATCACTATTGGTG</t>
  </si>
  <si>
    <t>4-74</t>
  </si>
  <si>
    <t>TATCACGACTCACAGTAGTGC</t>
  </si>
  <si>
    <t>4-75</t>
  </si>
  <si>
    <t>AAAGAAGACTTACTATGGGGG</t>
  </si>
  <si>
    <t>4-76</t>
  </si>
  <si>
    <t>TTATACGACTCTCAATTGGGC</t>
  </si>
  <si>
    <t>4-77</t>
  </si>
  <si>
    <t>TGGTACAACTCACTATAGGGG</t>
  </si>
  <si>
    <t>4-78</t>
  </si>
  <si>
    <t>TAATAGGACTCAATAAATGGA</t>
  </si>
  <si>
    <t>4-79</t>
  </si>
  <si>
    <t>GAGTATGACTCACTATATGGG</t>
  </si>
  <si>
    <t>4-80</t>
  </si>
  <si>
    <t>TAATACGAGCAATTGGAGGAG</t>
  </si>
  <si>
    <t>4-81</t>
  </si>
  <si>
    <t>AAATACGACTCACTTCCGACG</t>
  </si>
  <si>
    <t>4-82</t>
  </si>
  <si>
    <t>TAATACGTCTCACTATAGAGG</t>
  </si>
  <si>
    <t>4-83</t>
  </si>
  <si>
    <t>TAATACAAATCACTTTAGGGG</t>
  </si>
  <si>
    <t>4-84</t>
  </si>
  <si>
    <t>TAACACGACCCAACATAGGTT</t>
  </si>
  <si>
    <t>4-85</t>
  </si>
  <si>
    <t>TAAAATGAATCAGTATCGGGA</t>
  </si>
  <si>
    <t>4-86</t>
  </si>
  <si>
    <t>AAATCCGACTGACTGGAGAGT</t>
  </si>
  <si>
    <t>4-87</t>
  </si>
  <si>
    <t>TAAACCGACTCACGGTAGACG</t>
  </si>
  <si>
    <t>4-88</t>
  </si>
  <si>
    <t>TAATACTACTCCGGATAGTGA</t>
  </si>
  <si>
    <t>4-89</t>
  </si>
  <si>
    <t>CCATCCACTAACCACCAACGG</t>
  </si>
  <si>
    <t>4-90</t>
  </si>
  <si>
    <t>TAATACAATCCACTATAGGCG</t>
  </si>
  <si>
    <t>4-91</t>
  </si>
  <si>
    <t>TGATTCGACTCAATATCGACC</t>
  </si>
  <si>
    <t>4-92</t>
  </si>
  <si>
    <t>TAATACGACTCTCTATTGGGG</t>
  </si>
  <si>
    <t>4-93</t>
  </si>
  <si>
    <t>TAGGACGACTTAGTATGGGGG</t>
  </si>
  <si>
    <t>4-94</t>
  </si>
  <si>
    <t>TAATACGACTCACTGTAGGGG</t>
  </si>
  <si>
    <t>4-95(NC)</t>
  </si>
  <si>
    <t>4-96(PC)</t>
  </si>
  <si>
    <t>5-1</t>
  </si>
  <si>
    <t>TCATACAACTCACTATAGGGT</t>
  </si>
  <si>
    <t>5-2</t>
  </si>
  <si>
    <t>TAATACGACTCAGTACAGGTG</t>
  </si>
  <si>
    <t>5-3</t>
  </si>
  <si>
    <t>TAATACGACTCACTCTCGGGG</t>
  </si>
  <si>
    <t>5-4</t>
  </si>
  <si>
    <t>ACCTACGACTAACTATAGGGG</t>
  </si>
  <si>
    <t>5-5</t>
  </si>
  <si>
    <t>TAATACGACGCACTATAGTGT</t>
  </si>
  <si>
    <t>5-6</t>
  </si>
  <si>
    <t>CAATATGTCTCACTATAGGGG</t>
  </si>
  <si>
    <t>5-7</t>
  </si>
  <si>
    <t>TAATACGACGCACTATAGGGA</t>
  </si>
  <si>
    <t>5-8</t>
  </si>
  <si>
    <t>TATTACGACTCACTCTAGACG</t>
  </si>
  <si>
    <t>5-9</t>
  </si>
  <si>
    <t>TAATACGTCTCACTATAGGCG</t>
  </si>
  <si>
    <t>5-10</t>
  </si>
  <si>
    <t>TAATAGGACTCACATAGGAG</t>
  </si>
  <si>
    <t>少1bp</t>
  </si>
  <si>
    <t>5-11</t>
  </si>
  <si>
    <t>AAATACGACTTACAATGCGCG</t>
  </si>
  <si>
    <t>5-12</t>
  </si>
  <si>
    <t>TAATACGACTGACTATCGGTG</t>
  </si>
  <si>
    <t>5-13</t>
  </si>
  <si>
    <t>TGATCCTACTCAATATCGGTT</t>
  </si>
  <si>
    <t>5-14</t>
  </si>
  <si>
    <t>GTATTCGACTCAGTTTAGGAG</t>
  </si>
  <si>
    <t>5-15</t>
  </si>
  <si>
    <t>TCATACGACTCACTGTAGGTG</t>
  </si>
  <si>
    <t>5-16</t>
  </si>
  <si>
    <t>TAATACGACTCACTTTAAGGC</t>
  </si>
  <si>
    <t>5-17</t>
  </si>
  <si>
    <t>TGATTTGACCCACTATGGGAG</t>
  </si>
  <si>
    <t>5-18</t>
  </si>
  <si>
    <t>TAATATGCCTCACTATTGGAG</t>
  </si>
  <si>
    <t>5-19</t>
  </si>
  <si>
    <t>TTGTACGACTCACTATAGGCG</t>
  </si>
  <si>
    <t>流式双峰</t>
  </si>
  <si>
    <t>5-20</t>
  </si>
  <si>
    <t>TAATACGACTCACATTAGGGG</t>
  </si>
  <si>
    <t>5-21</t>
  </si>
  <si>
    <t>TAACACGACTCACTATTGCTG</t>
  </si>
  <si>
    <t>5-22</t>
  </si>
  <si>
    <t>GAATACGACTCACTAATGGTG</t>
  </si>
  <si>
    <t>5-23</t>
  </si>
  <si>
    <t>TAATACAACTCACTAGAGGGG</t>
  </si>
  <si>
    <t>5-24</t>
  </si>
  <si>
    <t>5-25</t>
  </si>
  <si>
    <t>TAATATGACTGAAGCAATGCG</t>
  </si>
  <si>
    <t>5-26</t>
  </si>
  <si>
    <t>AAATACGACTCACAATAGGGG</t>
  </si>
  <si>
    <t>5-27</t>
  </si>
  <si>
    <t>TAATACGCCTCACTACAGGGG</t>
  </si>
  <si>
    <t>5-28</t>
  </si>
  <si>
    <t>TAATAAGACTCACTATGGGGG</t>
  </si>
  <si>
    <t>5-29</t>
  </si>
  <si>
    <t>TGAAACGACTCACTATAGGGG</t>
  </si>
  <si>
    <t>5-30</t>
  </si>
  <si>
    <t>TAATACGACTCACTACATGGG</t>
  </si>
  <si>
    <t>5-31</t>
  </si>
  <si>
    <t>TTATACGACTCACAATAGGGC</t>
  </si>
  <si>
    <t>5-32</t>
  </si>
  <si>
    <t>5-33</t>
  </si>
  <si>
    <t>GAAAACGACTCACTCTAGGCG</t>
  </si>
  <si>
    <t>5-34</t>
  </si>
  <si>
    <t>TAATATGACTCACTATATGGG</t>
  </si>
  <si>
    <t>5-35</t>
  </si>
  <si>
    <t>TGATACGACTCACTATAGGTG</t>
  </si>
  <si>
    <t>5-36</t>
  </si>
  <si>
    <t>TAATATGACTCACCATAGGGG</t>
  </si>
  <si>
    <t>5-37</t>
  </si>
  <si>
    <t>TAATTCGACTCTCTATAGGAC</t>
  </si>
  <si>
    <t>5-38</t>
  </si>
  <si>
    <t>CAATACGACTCACTTTAGAGC</t>
  </si>
  <si>
    <t>5-39</t>
  </si>
  <si>
    <t>TCATAAGACTCCCTATATGGA</t>
  </si>
  <si>
    <t>5-40</t>
  </si>
  <si>
    <t>TAATACGACTCACTGTCGGGG</t>
  </si>
  <si>
    <t>5-41</t>
  </si>
  <si>
    <t>TAATCCGACTCACTATAGTGA</t>
  </si>
  <si>
    <t>5-42</t>
  </si>
  <si>
    <t>5-43</t>
  </si>
  <si>
    <t>TAATACACCTCAGTATAGGGG</t>
  </si>
  <si>
    <t>5-44</t>
  </si>
  <si>
    <t>TAAAGCCACACCCTACAGATG</t>
  </si>
  <si>
    <t>5-45</t>
  </si>
  <si>
    <t>TAATACGACTCGCTATAAGGG</t>
  </si>
  <si>
    <t>5-46</t>
  </si>
  <si>
    <t>GATTACGACTCACTATAGTGG</t>
  </si>
  <si>
    <t>5-47</t>
  </si>
  <si>
    <t>5-48</t>
  </si>
  <si>
    <t>TAATACGACTCACCATTAGGG</t>
  </si>
  <si>
    <t>5-49</t>
  </si>
  <si>
    <t>TAATACGACTCACAATAGGGA</t>
  </si>
  <si>
    <t>5-50</t>
  </si>
  <si>
    <t>TAATACGACTCACTATCGGAG</t>
  </si>
  <si>
    <t>5-51</t>
  </si>
  <si>
    <t>ATATAAGACTCACTATTTGGA</t>
  </si>
  <si>
    <t>5-52</t>
  </si>
  <si>
    <t>TCATAGGGCTGCACTTTATGAT</t>
  </si>
  <si>
    <t>多1bp</t>
  </si>
  <si>
    <t>5-53</t>
  </si>
  <si>
    <t>CAATACGACTCACTACAGGGG</t>
  </si>
  <si>
    <t>5-54</t>
  </si>
  <si>
    <t>GTATACGACTCACTCTAGGGG</t>
  </si>
  <si>
    <t>5-55</t>
  </si>
  <si>
    <t>5-56</t>
  </si>
  <si>
    <t>GAATACGTCTCACTATAGGGG</t>
  </si>
  <si>
    <t>5-57</t>
  </si>
  <si>
    <t>5-58</t>
  </si>
  <si>
    <t>5-59</t>
  </si>
  <si>
    <t>TAGTACAACTCACTATAGAGG</t>
  </si>
  <si>
    <t>5-60</t>
  </si>
  <si>
    <t>TAGTACAACTCACTATAGGGC</t>
  </si>
  <si>
    <t>5-61</t>
  </si>
  <si>
    <t>TAAGACGACTCACTATAGGGC</t>
  </si>
  <si>
    <t>5-62</t>
  </si>
  <si>
    <t>TAATACAACTCACTAAAGGGA</t>
  </si>
  <si>
    <t>5-63</t>
  </si>
  <si>
    <t>AAAGACGACTCACTATAGGG</t>
  </si>
  <si>
    <t>5-64</t>
  </si>
  <si>
    <t>TAAAATGACTCACTATAGGGG</t>
  </si>
  <si>
    <t>5-65</t>
  </si>
  <si>
    <t>TAAACCGACTCACTATAGGGG</t>
  </si>
  <si>
    <t>5-66</t>
  </si>
  <si>
    <t>TAATACGACTCACTCTAGAGC</t>
  </si>
  <si>
    <t>5-67</t>
  </si>
  <si>
    <t>GAATACGACTCGCTATATGGG</t>
  </si>
  <si>
    <t>5-68</t>
  </si>
  <si>
    <t>TGATACGACTCACTATAGAGG</t>
  </si>
  <si>
    <t>5-69</t>
  </si>
  <si>
    <t>TAATACAACTCAGTATAGGGG</t>
  </si>
  <si>
    <t>5-70</t>
  </si>
  <si>
    <t>TAATAGGACTCACCATTGGGG</t>
  </si>
  <si>
    <t>5-71</t>
  </si>
  <si>
    <t>TTATTCGACTCACTGTAGGGG</t>
  </si>
  <si>
    <t>5-72</t>
  </si>
  <si>
    <t>TAATACGACTCACTATTGGCG</t>
  </si>
  <si>
    <t>5-73</t>
  </si>
  <si>
    <t>TAATCCAACTCACTATAGGGA</t>
  </si>
  <si>
    <t>5-74</t>
  </si>
  <si>
    <t>AAATAAGACTCACTATAGGGG</t>
  </si>
  <si>
    <t>5-75</t>
  </si>
  <si>
    <t>GAATACGACTCACTATAGTGA</t>
  </si>
  <si>
    <t>5-76</t>
  </si>
  <si>
    <t>5-77</t>
  </si>
  <si>
    <t>GAATATGACTCACTATAGGGG</t>
  </si>
  <si>
    <t>5-78</t>
  </si>
  <si>
    <t>TAATACGACTCACTTTAGAAT</t>
  </si>
  <si>
    <t>5-79</t>
  </si>
  <si>
    <t>TAATACGTCTCACTATAGGGG</t>
  </si>
  <si>
    <t>5-80</t>
  </si>
  <si>
    <t>TAATGCGACTCACTATTGAGA</t>
  </si>
  <si>
    <t>5-81</t>
  </si>
  <si>
    <t>TAATAAGACTCACTATAGGTG</t>
  </si>
  <si>
    <t>5-82</t>
  </si>
  <si>
    <t>TAATTGAACTCACTATAGGGC</t>
  </si>
  <si>
    <t>5-83</t>
  </si>
  <si>
    <t>GGATACGACTCACTATAAGGG</t>
  </si>
  <si>
    <t>5-84</t>
  </si>
  <si>
    <t>TAATACGACTCACTTTAGGGA</t>
  </si>
  <si>
    <t>5-85</t>
  </si>
  <si>
    <t>5-86</t>
  </si>
  <si>
    <t>GAATACGACTCACTATAGGGT</t>
  </si>
  <si>
    <t>5-87</t>
  </si>
  <si>
    <t>5-88</t>
  </si>
  <si>
    <t>TAAAAGGACTCACTATAGGGG</t>
  </si>
  <si>
    <t>5-89</t>
  </si>
  <si>
    <t>TAATATGACTCACTATAGGCG</t>
  </si>
  <si>
    <t>5-90</t>
  </si>
  <si>
    <t>CAAAACGACTCACTATAGGGG</t>
  </si>
  <si>
    <t>5-91</t>
  </si>
  <si>
    <t>ATTTGGGACTCACTATGGGCA</t>
  </si>
  <si>
    <t>5-92</t>
  </si>
  <si>
    <t>TAATACGTCTCACTATAGGGT</t>
  </si>
  <si>
    <t>5-93</t>
  </si>
  <si>
    <t>TAATATGCCTCACTGTAGGGG</t>
  </si>
  <si>
    <t>5-94</t>
  </si>
  <si>
    <t>TAGTAGGAGTTCATAGAGAGG</t>
  </si>
  <si>
    <t>5-95(NC)</t>
  </si>
  <si>
    <t>5-96(PC)</t>
  </si>
  <si>
    <t>6-1</t>
  </si>
  <si>
    <t>TAATCCGACTCTCTATAGGTG</t>
  </si>
  <si>
    <t>6-2</t>
  </si>
  <si>
    <t>TAATACGACTCTCTATAGGGG</t>
  </si>
  <si>
    <t>6-3</t>
  </si>
  <si>
    <t>TTAGACGATTACGTATAAGGG</t>
  </si>
  <si>
    <t>6-4</t>
  </si>
  <si>
    <t>TCATACGACTCACTATAGGGA</t>
  </si>
  <si>
    <t>6-5</t>
  </si>
  <si>
    <t>TTATTCGACTCGCTAAAGGGG</t>
  </si>
  <si>
    <t>6-6</t>
  </si>
  <si>
    <t>6-7</t>
  </si>
  <si>
    <t>TAATAGGACTCACTATTAAGA</t>
  </si>
  <si>
    <t>6-8</t>
  </si>
  <si>
    <t>TTATACGACTCACTAGAGGTA</t>
  </si>
  <si>
    <t>6-9</t>
  </si>
  <si>
    <t>TAACACGACTCACTATAGGGG</t>
  </si>
  <si>
    <t>6-10</t>
  </si>
  <si>
    <t>AAATAAGACTCACTATCGGGG</t>
  </si>
  <si>
    <t>6-11</t>
  </si>
  <si>
    <t>TAATACGACTCACTCTGGGGG</t>
  </si>
  <si>
    <t>6-12</t>
  </si>
  <si>
    <t>TATATACGTCTCACTATAGGGG</t>
  </si>
  <si>
    <t>6-13</t>
  </si>
  <si>
    <t>TAATCAGACTCACTATCAGGG</t>
  </si>
  <si>
    <t>6-14</t>
  </si>
  <si>
    <t>TAATAGGTCTCACTAAAGGGG</t>
  </si>
  <si>
    <t>6-15</t>
  </si>
  <si>
    <t>TATTAGGACTCACTTTAGGGG</t>
  </si>
  <si>
    <t>6-16</t>
  </si>
  <si>
    <t>TAATACGACTCACTGTAGTGG</t>
  </si>
  <si>
    <t>6-17</t>
  </si>
  <si>
    <t>6-18</t>
  </si>
  <si>
    <t>TATTATGACTCACTATAGGGG</t>
  </si>
  <si>
    <t>6-19</t>
  </si>
  <si>
    <t>TAAAACGACTCACGATAGGGG</t>
  </si>
  <si>
    <t>6-20</t>
  </si>
  <si>
    <t>CGTTATGACTCACTATAGGGG</t>
  </si>
  <si>
    <t>6-21</t>
  </si>
  <si>
    <t>TAATTCGACTCACTAGAGGGG</t>
  </si>
  <si>
    <t>6-22</t>
  </si>
  <si>
    <t>6-23</t>
  </si>
  <si>
    <t>CAATACAACTCACTATGGGGG</t>
  </si>
  <si>
    <t>6-24</t>
  </si>
  <si>
    <t>TATTACGCCTCACTATCGGGG</t>
  </si>
  <si>
    <t>6-25</t>
  </si>
  <si>
    <t>6-26</t>
  </si>
  <si>
    <t>TAATAAGACTCACTCTAGAGT</t>
  </si>
  <si>
    <t>6-27</t>
  </si>
  <si>
    <t>TAATACGACTCACTAAAGGCG</t>
  </si>
  <si>
    <t>6-28</t>
  </si>
  <si>
    <t>TGATTCGACTCACTATAGGGG</t>
  </si>
  <si>
    <t>6-29</t>
  </si>
  <si>
    <t>CAATTCGACTCACTATAGCTG</t>
  </si>
  <si>
    <t>6-30</t>
  </si>
  <si>
    <t>CAATGCGACTCACTTTAGGGG</t>
  </si>
  <si>
    <t>6-31</t>
  </si>
  <si>
    <t>GAATACGCCTCACTATAGGGG</t>
  </si>
  <si>
    <t>6-32</t>
  </si>
  <si>
    <t>6-33</t>
  </si>
  <si>
    <t>TTATATGACTCACTCTAGGGG</t>
  </si>
  <si>
    <t>6-34</t>
  </si>
  <si>
    <t>TCATACGACTCACTATAGGTG</t>
  </si>
  <si>
    <t>6-35</t>
  </si>
  <si>
    <t>TTACACGACTCACTATAGGGG</t>
  </si>
  <si>
    <t>6-36</t>
  </si>
  <si>
    <t>TAATACGACTCACTATTGGGC</t>
  </si>
  <si>
    <t>6-37</t>
  </si>
  <si>
    <t>AAATAAGACTCACTTTAGGGG</t>
  </si>
  <si>
    <t>6-38</t>
  </si>
  <si>
    <t>TATTACGACTCACTATGGGGG</t>
  </si>
  <si>
    <t>6-39</t>
  </si>
  <si>
    <t>TATTACGACTCTCTATAGGGG</t>
  </si>
  <si>
    <t>6-40</t>
  </si>
  <si>
    <t>TAATACGACTCACTATAGAGC</t>
  </si>
  <si>
    <t>6-41</t>
  </si>
  <si>
    <t>6-42</t>
  </si>
  <si>
    <t>TAATCGGACTCACTATTGGGC</t>
  </si>
  <si>
    <t>6-43</t>
  </si>
  <si>
    <t>AAACACGACTCACTATAGGGG</t>
  </si>
  <si>
    <t>6-44</t>
  </si>
  <si>
    <t>TAATCCGACTCACTATCGGGG</t>
  </si>
  <si>
    <t>6-45</t>
  </si>
  <si>
    <t>TAAGACTAATCACGATAGGAG</t>
  </si>
  <si>
    <t>6-46</t>
  </si>
  <si>
    <t>6-47</t>
  </si>
  <si>
    <t>TAATACGACTCACGATAGGTA</t>
  </si>
  <si>
    <t>6-48</t>
  </si>
  <si>
    <t>6-49</t>
  </si>
  <si>
    <t>TAATAGGACTCACTATAGCCG</t>
  </si>
  <si>
    <t>6-50</t>
  </si>
  <si>
    <t>GAATACGACTCACTATAGGGG</t>
  </si>
  <si>
    <t>6-51</t>
  </si>
  <si>
    <t>TTATACGTCTCACTATAGGGG</t>
  </si>
  <si>
    <t>6-52</t>
  </si>
  <si>
    <t>TAATACGACTCACTATAGCCG</t>
  </si>
  <si>
    <t>6-53</t>
  </si>
  <si>
    <t>6-54</t>
  </si>
  <si>
    <t>TAATACGCCTCACTATAGGGG</t>
  </si>
  <si>
    <t>6-55</t>
  </si>
  <si>
    <t>6-56</t>
  </si>
  <si>
    <t>TAATACGACTCACTATCGGGG</t>
  </si>
  <si>
    <t>6-57</t>
  </si>
  <si>
    <t>TACAACTCACTATAGGGG</t>
  </si>
  <si>
    <t>少3bp</t>
  </si>
  <si>
    <t>6-58</t>
  </si>
  <si>
    <t>6-59</t>
  </si>
  <si>
    <t>6-60</t>
  </si>
  <si>
    <t>6-61</t>
  </si>
  <si>
    <t>TAATACGACTCACTGTTGGGG</t>
  </si>
  <si>
    <t>6-62</t>
  </si>
  <si>
    <t>AAATACGACTCAGTATAGGGA</t>
  </si>
  <si>
    <t>6-63</t>
  </si>
  <si>
    <t>6-64</t>
  </si>
  <si>
    <t>TAACACGACTGACGATACTAG</t>
  </si>
  <si>
    <t>6-65</t>
  </si>
  <si>
    <t>TAATACGACTCACTATGGGGT</t>
  </si>
  <si>
    <t>6-66</t>
  </si>
  <si>
    <t>6-67</t>
  </si>
  <si>
    <t>AAATACGACTCACTTTAGAGA</t>
  </si>
  <si>
    <t>6-68</t>
  </si>
  <si>
    <t>TAATACGACTCACTAGAGGAG</t>
  </si>
  <si>
    <t>6-69</t>
  </si>
  <si>
    <t>TAATAGGACTCAGTATAGGGG</t>
  </si>
  <si>
    <t>6-70</t>
  </si>
  <si>
    <t>6-71</t>
  </si>
  <si>
    <t>TAATACGACTCACTGTAGGCT</t>
  </si>
  <si>
    <t>6-72</t>
  </si>
  <si>
    <t>6-73</t>
  </si>
  <si>
    <t>GAATACGACTCACTATAGGTC</t>
  </si>
  <si>
    <t>6-74</t>
  </si>
  <si>
    <t>6-75</t>
  </si>
  <si>
    <t>TAATAGGACTCACTATTGGGG</t>
  </si>
  <si>
    <t>6-76</t>
  </si>
  <si>
    <t>GAATACGACTCACGATAAGGA</t>
  </si>
  <si>
    <t>6-77</t>
  </si>
  <si>
    <t>TAATACCAATCCCTATTGGCG</t>
  </si>
  <si>
    <t>6-78</t>
  </si>
  <si>
    <t>CACTACGACTCACTATAGGGG</t>
  </si>
  <si>
    <t>6-79</t>
  </si>
  <si>
    <t>6-80</t>
  </si>
  <si>
    <t>CAATACGACTCACTATAGGGC</t>
  </si>
  <si>
    <t>6-81</t>
  </si>
  <si>
    <t>TAATACGACTCACTCTAGGGT</t>
  </si>
  <si>
    <t>6-82</t>
  </si>
  <si>
    <t>TATTACGACTCACTATAGGGA</t>
  </si>
  <si>
    <t>6-83</t>
  </si>
  <si>
    <t>TAATACGACTCACTCTAGGGA</t>
  </si>
  <si>
    <t>6-84</t>
  </si>
  <si>
    <t>ATCTACGACTAACCATAGGGT</t>
  </si>
  <si>
    <t>6-85</t>
  </si>
  <si>
    <t>CAATACGACTCGCTCTAAGGG</t>
  </si>
  <si>
    <t>6-86</t>
  </si>
  <si>
    <t>TGATACGACTCACTATAGGGT</t>
  </si>
  <si>
    <t>6-87</t>
  </si>
  <si>
    <t>TAAAACGACTCACTATGGGTG</t>
  </si>
  <si>
    <t>6-88</t>
  </si>
  <si>
    <t>GAATACGACTCACAATAGGGA</t>
  </si>
  <si>
    <t>6-89</t>
  </si>
  <si>
    <t>TAATACGACTCAGTATAGGCG</t>
  </si>
  <si>
    <t>6-90</t>
  </si>
  <si>
    <t>GAATAAGACTCACTAAAGGGG</t>
  </si>
  <si>
    <t>6-91</t>
  </si>
  <si>
    <t>AAATACGACTCACTATGGGGG</t>
  </si>
  <si>
    <t>6-92</t>
  </si>
  <si>
    <t>ACATACCACTCACTAAAGGGT</t>
  </si>
  <si>
    <t>6-93</t>
  </si>
  <si>
    <t>6-94</t>
  </si>
  <si>
    <t>TATTAAGACTCACTATAGGGA</t>
  </si>
  <si>
    <t>6-95(NC)</t>
  </si>
  <si>
    <t>6-96(PC)</t>
  </si>
  <si>
    <t>7-1</t>
  </si>
  <si>
    <t>TTATACGACTCGCTAAAGGGG</t>
  </si>
  <si>
    <t>7-2</t>
  </si>
  <si>
    <t>7-3</t>
  </si>
  <si>
    <t>7-4</t>
  </si>
  <si>
    <t>TAATACGACTCACCATTGGGG</t>
  </si>
  <si>
    <t>7-5</t>
  </si>
  <si>
    <t>TAATACGCCTCACTATAGGGT</t>
  </si>
  <si>
    <t>7-6</t>
  </si>
  <si>
    <t>7-7</t>
  </si>
  <si>
    <t>7-8</t>
  </si>
  <si>
    <t>7-9</t>
  </si>
  <si>
    <t>7-10</t>
  </si>
  <si>
    <t>TAATACGACGCACTATAGGGC</t>
  </si>
  <si>
    <t>7-11</t>
  </si>
  <si>
    <t>TATTAAGACTCACTATCGGCG</t>
  </si>
  <si>
    <t>7-12</t>
  </si>
  <si>
    <t>7-13</t>
  </si>
  <si>
    <t>7-14</t>
  </si>
  <si>
    <t>TAATACGACTTACTATAGTCG</t>
  </si>
  <si>
    <t>7-15</t>
  </si>
  <si>
    <t>TAATACGACTCACTATAGGTA</t>
  </si>
  <si>
    <t>7-16</t>
  </si>
  <si>
    <t>TAATACGACTCACTCTTGAGG</t>
  </si>
  <si>
    <t>7-17</t>
  </si>
  <si>
    <t>TAATACGACTCGCTATTGGTT</t>
  </si>
  <si>
    <t>7-18</t>
  </si>
  <si>
    <t>GAATTCGACTCACTATAGAGA</t>
  </si>
  <si>
    <t>7-19</t>
  </si>
  <si>
    <t>7-20</t>
  </si>
  <si>
    <t>7-21</t>
  </si>
  <si>
    <t>TAATGCGACTTACTATAGGGC</t>
  </si>
  <si>
    <t>7-22</t>
  </si>
  <si>
    <t>AAAAACGACTCACTATAGAGG</t>
  </si>
  <si>
    <t>7-23</t>
  </si>
  <si>
    <t>7-24</t>
  </si>
  <si>
    <t>TTATACGACTCAGTATAGGGT</t>
  </si>
  <si>
    <t>7-25</t>
  </si>
  <si>
    <t>GAATACGACTCACTATAGGGA</t>
  </si>
  <si>
    <t>7-26</t>
  </si>
  <si>
    <t>GAATACGACTCACTGTAAGGG</t>
  </si>
  <si>
    <t>7-27</t>
  </si>
  <si>
    <t>7-28</t>
  </si>
  <si>
    <t>TAATACGACTCACCATTGGGC</t>
  </si>
  <si>
    <t>7-29</t>
  </si>
  <si>
    <t>TAATCCGACTCACTATAGGGG</t>
  </si>
  <si>
    <t>7-30</t>
  </si>
  <si>
    <t>TTATATGACTCACTTTAGGGG</t>
  </si>
  <si>
    <t>7-31</t>
  </si>
  <si>
    <t>TAATAAGACTCAGTATAGGGG</t>
  </si>
  <si>
    <t>7-32</t>
  </si>
  <si>
    <t>7-33</t>
  </si>
  <si>
    <t>GACTACGACTCACTATAGGGG</t>
  </si>
  <si>
    <t>7-34</t>
  </si>
  <si>
    <t>TAATACGACTCAGTATGGGCG</t>
  </si>
  <si>
    <t>7-35</t>
  </si>
  <si>
    <t>TAATACGACTCACTATAGTGT</t>
  </si>
  <si>
    <t>7-36</t>
  </si>
  <si>
    <t>GAATACGACTCAGTATAGGGG</t>
  </si>
  <si>
    <t>7-37</t>
  </si>
  <si>
    <t>7-38</t>
  </si>
  <si>
    <t>TAATACGACTCACTATAAGGT</t>
  </si>
  <si>
    <t>7-39</t>
  </si>
  <si>
    <t>TAATATGACTCACTGTAGGGG</t>
  </si>
  <si>
    <t>7-40</t>
  </si>
  <si>
    <t>TAATACGACTCAGTATAGGAT</t>
  </si>
  <si>
    <t>7-41</t>
  </si>
  <si>
    <t>TAATACGACTCACTCTTGGGG</t>
  </si>
  <si>
    <t>7-42</t>
  </si>
  <si>
    <t>GAGTACGACTCACTATAGAGA</t>
  </si>
  <si>
    <t>7-43</t>
  </si>
  <si>
    <t>TAATCCGACTCACTATACGGG</t>
  </si>
  <si>
    <t>7-44</t>
  </si>
  <si>
    <t>TAATACGACTCACAATAGGGT</t>
  </si>
  <si>
    <t>7-45</t>
  </si>
  <si>
    <t>7-46</t>
  </si>
  <si>
    <t>CAATACGTCTCACTATAGGGG</t>
  </si>
  <si>
    <t>7-47</t>
  </si>
  <si>
    <t>TTATACGAATCACTGTAGGTT</t>
  </si>
  <si>
    <t>7-48</t>
  </si>
  <si>
    <t>AAATACGTCTCACAATAGGGA</t>
  </si>
  <si>
    <t>7-49</t>
  </si>
  <si>
    <t>7-50</t>
  </si>
  <si>
    <t>7-51</t>
  </si>
  <si>
    <t>CAATAAGACTCACTATAGGGG</t>
  </si>
  <si>
    <t>7-52</t>
  </si>
  <si>
    <t>AAATACGACTCACTATAAGGG</t>
  </si>
  <si>
    <t>7-53</t>
  </si>
  <si>
    <t>TAATACGCCTCACTATAGGG</t>
  </si>
  <si>
    <t>7-54</t>
  </si>
  <si>
    <t>TAATCGGACTCACTATAGGGG</t>
  </si>
  <si>
    <t>7-55</t>
  </si>
  <si>
    <t>TAATGCGACTCACTCCAGACG</t>
  </si>
  <si>
    <t>7-56</t>
  </si>
  <si>
    <t>7-57</t>
  </si>
  <si>
    <t>GAATACGACTCACTATAGGTG</t>
  </si>
  <si>
    <t>7-58</t>
  </si>
  <si>
    <t>AAATTCGATTCACTATCGGGA</t>
  </si>
  <si>
    <t>7-59</t>
  </si>
  <si>
    <t>AAATACGAATCACTGTAGGGG</t>
  </si>
  <si>
    <t>7-60</t>
  </si>
  <si>
    <t>ACATACCACTCACAGTAGCGG</t>
  </si>
  <si>
    <t>7-61</t>
  </si>
  <si>
    <t>7-62</t>
  </si>
  <si>
    <t>AATTACGACTCACTATGGGGG</t>
  </si>
  <si>
    <t>7-63</t>
  </si>
  <si>
    <t>7-64</t>
  </si>
  <si>
    <t>TAATACGACTCACTAAAGGGA</t>
  </si>
  <si>
    <t>7-65</t>
  </si>
  <si>
    <t>7-66</t>
  </si>
  <si>
    <t>7-67</t>
  </si>
  <si>
    <t>TAATGCGACTCAGTATAGGGG</t>
  </si>
  <si>
    <t>7-68</t>
  </si>
  <si>
    <t>CAATCCGACTCACTATAGGGG</t>
  </si>
  <si>
    <t>7-69</t>
  </si>
  <si>
    <t>CACTACAACTCACTATAGGGG</t>
  </si>
  <si>
    <t>7-70</t>
  </si>
  <si>
    <t>TAATAGGACTCACTACAGGGG</t>
  </si>
  <si>
    <t>7-71</t>
  </si>
  <si>
    <t>AAATAGGACTCACTATAGGGG</t>
  </si>
  <si>
    <t>7-72</t>
  </si>
  <si>
    <t>CAATACGACTCACTATGGGGG</t>
  </si>
  <si>
    <t>7-73</t>
  </si>
  <si>
    <t>7-74</t>
  </si>
  <si>
    <t>7-75</t>
  </si>
  <si>
    <t>GAATACGACTCACTAAAGGGG</t>
  </si>
  <si>
    <t>7-76</t>
  </si>
  <si>
    <t>TAATACGACTCAGTATAGGGC</t>
  </si>
  <si>
    <t>7-77</t>
  </si>
  <si>
    <t>TAATACGACTCACTATGGAGA</t>
  </si>
  <si>
    <t>7-78</t>
  </si>
  <si>
    <t>7-79</t>
  </si>
  <si>
    <t>TAATACAACTCACTATAGAGC</t>
  </si>
  <si>
    <t>7-80</t>
  </si>
  <si>
    <t>7-81</t>
  </si>
  <si>
    <t>TAATACGACTCAGTATAAGGA</t>
  </si>
  <si>
    <t>7-82</t>
  </si>
  <si>
    <t>TAATACGACTCACTACAGTGC</t>
  </si>
  <si>
    <t>7-83</t>
  </si>
  <si>
    <t>AAATACGACTCACTATAGGGT</t>
  </si>
  <si>
    <t>7-84</t>
  </si>
  <si>
    <t>TCATACGACTCACTATAGGGG</t>
  </si>
  <si>
    <t>7-85</t>
  </si>
  <si>
    <t>GAATACGACTCACTATTGGGG</t>
  </si>
  <si>
    <t>7-86</t>
  </si>
  <si>
    <t>AAATACGACTCACTAAAGGGA</t>
  </si>
  <si>
    <t>7-87</t>
  </si>
  <si>
    <t>TTATACGACTCACTACAGGGA</t>
  </si>
  <si>
    <t>7-88</t>
  </si>
  <si>
    <t>7-89</t>
  </si>
  <si>
    <t>TAATATGACTCACTATAGGCA</t>
  </si>
  <si>
    <t>7-90</t>
  </si>
  <si>
    <t>AAATAAGACTCACTATAGGCG</t>
  </si>
  <si>
    <t>7-91</t>
  </si>
  <si>
    <t>7-92</t>
  </si>
  <si>
    <t>7-93</t>
  </si>
  <si>
    <t>7-94</t>
  </si>
  <si>
    <t>TGTTACGACTCACTATAGGGG</t>
  </si>
  <si>
    <t>7-95(NC)</t>
  </si>
  <si>
    <t>7-96(PC)</t>
  </si>
  <si>
    <t>8-1</t>
  </si>
  <si>
    <t>TTATAAGACTCACTATAGGGA</t>
  </si>
  <si>
    <t>8-2</t>
  </si>
  <si>
    <t>TAATACGACTCACTATAGTGC</t>
  </si>
  <si>
    <t>8-3</t>
  </si>
  <si>
    <t>8-4</t>
  </si>
  <si>
    <t>CAATACGACTCACTAAAGGGG</t>
  </si>
  <si>
    <t>8-5</t>
  </si>
  <si>
    <t>TAATACGACTCACTAGAGGGA</t>
  </si>
  <si>
    <t>8-6</t>
  </si>
  <si>
    <t>TAATTCGACTCACTATAGGGG</t>
  </si>
  <si>
    <t>8-7</t>
  </si>
  <si>
    <t>8-8</t>
  </si>
  <si>
    <t>8-9</t>
  </si>
  <si>
    <t>8-10</t>
  </si>
  <si>
    <t>CAACACGACTCACTATAGGGG</t>
  </si>
  <si>
    <t>8-11</t>
  </si>
  <si>
    <t>GTATACGACTCACTATAGGGG</t>
  </si>
  <si>
    <t>8-12</t>
  </si>
  <si>
    <t>AAATACGACTCACTATAGGGA</t>
  </si>
  <si>
    <t>8-13</t>
  </si>
  <si>
    <t>TAATACGACTCACTATGGGTG</t>
  </si>
  <si>
    <t>8-14</t>
  </si>
  <si>
    <t>TAATACGACTCGCTATAGGGG</t>
  </si>
  <si>
    <t>8-15</t>
  </si>
  <si>
    <t>TAACACGACTCACTATAGGGT</t>
  </si>
  <si>
    <t>8-16</t>
  </si>
  <si>
    <t>8-17</t>
  </si>
  <si>
    <t>8-18</t>
  </si>
  <si>
    <t>8-19</t>
  </si>
  <si>
    <t>8-20</t>
  </si>
  <si>
    <t>TAATACGACTCACTATCGGGT</t>
  </si>
  <si>
    <t>8-21</t>
  </si>
  <si>
    <t>TAAAACGACTCACTATAGGTA</t>
  </si>
  <si>
    <t>8-22</t>
  </si>
  <si>
    <t>8-23</t>
  </si>
  <si>
    <t>GAAAACGACTCACTATAGGGG</t>
  </si>
  <si>
    <t>8-24</t>
  </si>
  <si>
    <t>TAATAGAACTTACCATACGGG</t>
  </si>
  <si>
    <t>8-25</t>
  </si>
  <si>
    <t>8-26</t>
  </si>
  <si>
    <t>8-27</t>
  </si>
  <si>
    <t>TAATGCGACTCACTACAGGGG</t>
  </si>
  <si>
    <t>8-28</t>
  </si>
  <si>
    <t>8-29</t>
  </si>
  <si>
    <t>8-30</t>
  </si>
  <si>
    <t>8-31</t>
  </si>
  <si>
    <t>8-32</t>
  </si>
  <si>
    <t>TAATACGACTCACTACAGAGG</t>
  </si>
  <si>
    <t>8-33</t>
  </si>
  <si>
    <t>8-34</t>
  </si>
  <si>
    <t>8-35</t>
  </si>
  <si>
    <t>TAATACGACTCACTCAAGGGG</t>
  </si>
  <si>
    <t>8-36</t>
  </si>
  <si>
    <t>8-37</t>
  </si>
  <si>
    <t>TAATATGACTCACTATAGGGA</t>
  </si>
  <si>
    <t>8-38</t>
  </si>
  <si>
    <t>TAATACGACTCACTATTTGGA</t>
  </si>
  <si>
    <t>8-39</t>
  </si>
  <si>
    <t>TAATACGACTCACTATTGCGG</t>
  </si>
  <si>
    <t>8-40</t>
  </si>
  <si>
    <t>GAATACAACTCACTATAGGGA</t>
  </si>
  <si>
    <t>8-41</t>
  </si>
  <si>
    <t>8-42</t>
  </si>
  <si>
    <t>8-43</t>
  </si>
  <si>
    <t>TAATGCGCCTCACTATATGGG</t>
  </si>
  <si>
    <t>8-44</t>
  </si>
  <si>
    <t>TTATACGACTCACTATAGGGC</t>
  </si>
  <si>
    <t>8-45</t>
  </si>
  <si>
    <t>GAATACGACTCACTATAAGTG</t>
  </si>
  <si>
    <t>8-46</t>
  </si>
  <si>
    <t>TAATACGACTCACTCAAGGTG</t>
  </si>
  <si>
    <t>8-47</t>
  </si>
  <si>
    <t>TAATACGACTCACTAGAGAGG</t>
  </si>
  <si>
    <t>8-48</t>
  </si>
  <si>
    <t>TAATACGACTCACTATTGGTT</t>
  </si>
  <si>
    <t>8-49</t>
  </si>
  <si>
    <t>8-50</t>
  </si>
  <si>
    <t>GATTACGACTCACTATAGGGG</t>
  </si>
  <si>
    <t>8-51</t>
  </si>
  <si>
    <t>TAATACGACGCACTATAGGAA</t>
  </si>
  <si>
    <t>8-52</t>
  </si>
  <si>
    <t>TGAAACGACTCACTACAGGGG</t>
  </si>
  <si>
    <t>8-53</t>
  </si>
  <si>
    <t>TTATACGACTCGCTATAGGGG</t>
  </si>
  <si>
    <t>8-54</t>
  </si>
  <si>
    <t>8-55</t>
  </si>
  <si>
    <t>TAGGAGTACTTACTATCGTCG</t>
  </si>
  <si>
    <t>8-56</t>
  </si>
  <si>
    <t>8-57</t>
  </si>
  <si>
    <t>8-58</t>
  </si>
  <si>
    <t>TAATAAGACTCAGTGTAGGGG</t>
  </si>
  <si>
    <t>8-59</t>
  </si>
  <si>
    <t>8-60</t>
  </si>
  <si>
    <t>CGATATGACTCACTATAGGAG</t>
  </si>
  <si>
    <t>8-61</t>
  </si>
  <si>
    <t>TAATACGACTCACAATAGGAG</t>
  </si>
  <si>
    <t>8-62</t>
  </si>
  <si>
    <t>TAATTCGAATCACTAAAGGGG</t>
  </si>
  <si>
    <t>8-63</t>
  </si>
  <si>
    <t>TAATAGGACACACTACAGGGG</t>
  </si>
  <si>
    <t>8-64</t>
  </si>
  <si>
    <t>CAGTAGGACTCACTATTGCTT</t>
  </si>
  <si>
    <t>8-65</t>
  </si>
  <si>
    <t>TATTCCGCCTACCATGGGCC</t>
  </si>
  <si>
    <t>8-66</t>
  </si>
  <si>
    <t>TAACACTCCTTTTTATAGGGC</t>
  </si>
  <si>
    <t>8-67</t>
  </si>
  <si>
    <t>TTACACGGCGCACTATTAGGG</t>
  </si>
  <si>
    <t>8-68</t>
  </si>
  <si>
    <t>TAATACGAGTGCCTATAGAGA</t>
  </si>
  <si>
    <t>8-69</t>
  </si>
  <si>
    <t>TCACATGACTCACTATGAGGC</t>
  </si>
  <si>
    <t>8-70</t>
  </si>
  <si>
    <t>TAAAACAACTCACTATAGGGG</t>
  </si>
  <si>
    <t>8-71</t>
  </si>
  <si>
    <t>TTTTAGGACACACTAGGTGAG</t>
  </si>
  <si>
    <t>8-72</t>
  </si>
  <si>
    <t>TAAGAGTACCCATTAGACGAA</t>
  </si>
  <si>
    <t>8-73</t>
  </si>
  <si>
    <t>8-74</t>
  </si>
  <si>
    <t>TAATACGGCTCAGTACAGGAG</t>
  </si>
  <si>
    <t>8-75</t>
  </si>
  <si>
    <t>TGATACGACCCGGTATACGGC</t>
  </si>
  <si>
    <t>8-76</t>
  </si>
  <si>
    <t>TAATACCTATCCCCATAGGGC</t>
  </si>
  <si>
    <t>8-77</t>
  </si>
  <si>
    <t>TAATACCACGCACTATAGGAG</t>
  </si>
  <si>
    <t>8-78</t>
  </si>
  <si>
    <t>TAACGCGAATCACTCGGGGCG</t>
  </si>
  <si>
    <t>8-79</t>
  </si>
  <si>
    <t>TAATACGTGTCTCTATTGGGG</t>
  </si>
  <si>
    <t>8-80</t>
  </si>
  <si>
    <t>TAATATTACTCTCTATAGGCT</t>
  </si>
  <si>
    <t>8-81</t>
  </si>
  <si>
    <t>TAATACGACACGCCACATGGG</t>
  </si>
  <si>
    <t>8-82</t>
  </si>
  <si>
    <t>TAAAACGTCTCACTGTACCCG</t>
  </si>
  <si>
    <t>8-83</t>
  </si>
  <si>
    <t>8-84</t>
  </si>
  <si>
    <t>GAATACGCCTCACTAAAGACT</t>
  </si>
  <si>
    <t>8-85</t>
  </si>
  <si>
    <t>CGCTACGACTGACTATTGGCG</t>
  </si>
  <si>
    <t>8-86</t>
  </si>
  <si>
    <t>TAATACGACTCATTATAGGCG</t>
  </si>
  <si>
    <t>杂峰</t>
  </si>
  <si>
    <t>8-87</t>
  </si>
  <si>
    <t>TAATACGTCTCGCCATAGGGG</t>
  </si>
  <si>
    <t>8-88</t>
  </si>
  <si>
    <t>AAATCCCACTCACTAAAGGCG</t>
  </si>
  <si>
    <t>8-89</t>
  </si>
  <si>
    <t>TGTCATCACTCTCTCTAGGGG</t>
  </si>
  <si>
    <t>8-90</t>
  </si>
  <si>
    <t>TACCACCACTCACTTTAGGAC</t>
  </si>
  <si>
    <t>8-91</t>
  </si>
  <si>
    <t>CAATGCGACTCACTAAATGTG</t>
  </si>
  <si>
    <t>8-92</t>
  </si>
  <si>
    <t>GAATACTGCTCACTCTATGCG</t>
  </si>
  <si>
    <t>8-93</t>
  </si>
  <si>
    <t>TCCTACTACTAACCATCTGGG</t>
  </si>
  <si>
    <t>8-94</t>
  </si>
  <si>
    <t>TAGTACGACTGACTACTGGGA</t>
  </si>
  <si>
    <t>8-95(NC)</t>
  </si>
  <si>
    <t>8-96(PC)</t>
  </si>
  <si>
    <t>9-1</t>
  </si>
  <si>
    <t>AAATACAACTCAGTATAGGGG</t>
  </si>
  <si>
    <t>9-2</t>
  </si>
  <si>
    <t>TAAAAGGACTCACTCTATGGG</t>
  </si>
  <si>
    <t>9-3</t>
  </si>
  <si>
    <t>TAATACGACTCACTATTAGCG</t>
  </si>
  <si>
    <t>9-4</t>
  </si>
  <si>
    <t>CATTTGGACTCACTATAGGGG</t>
  </si>
  <si>
    <t>9-5</t>
  </si>
  <si>
    <t>TAATTTGACTCACTATAGTTG</t>
  </si>
  <si>
    <t>9-6</t>
  </si>
  <si>
    <t>TAATTCGACTCACAATAGGGC</t>
  </si>
  <si>
    <t>9-7</t>
  </si>
  <si>
    <t>TGACAAGACTCACTATAGGGG</t>
  </si>
  <si>
    <t>9-8</t>
  </si>
  <si>
    <t>TAATACGACTCACTGTAGGGT</t>
  </si>
  <si>
    <t>9-9</t>
  </si>
  <si>
    <t>TAATACAACTCACTATAGGGA</t>
  </si>
  <si>
    <t>9-10</t>
  </si>
  <si>
    <t>TAAAACGACTCACTATAGAGG</t>
  </si>
  <si>
    <t>9-11</t>
  </si>
  <si>
    <t>TAAAACGACTCGCTATAGGGG</t>
  </si>
  <si>
    <t>GAATCCGACTCACTATAGGGG</t>
  </si>
  <si>
    <t>9-13</t>
  </si>
  <si>
    <t>TAATCCGACTCTCTATAGACG</t>
  </si>
  <si>
    <t>9-14</t>
  </si>
  <si>
    <t>9-15</t>
  </si>
  <si>
    <t>TCATCCGACTCACTATAGGGG</t>
  </si>
  <si>
    <t>9-16</t>
  </si>
  <si>
    <t>CAATACGACTCACTGTAGGGA</t>
  </si>
  <si>
    <t>9-17</t>
  </si>
  <si>
    <t>GCATACGACTCACTATAGGGG</t>
  </si>
  <si>
    <t>9-18</t>
  </si>
  <si>
    <t>9-19</t>
  </si>
  <si>
    <t>TAATACGACTCACCTTAGGGG</t>
  </si>
  <si>
    <t>9-20</t>
  </si>
  <si>
    <t>AAATACGTCTCACTATAGTGG</t>
  </si>
  <si>
    <t>9-21</t>
  </si>
  <si>
    <t>TTATACGACTCACTGTAGGGG</t>
  </si>
  <si>
    <t>9-22</t>
  </si>
  <si>
    <t>TAATAGGACTCACTAAAGGGG</t>
  </si>
  <si>
    <t>9-23</t>
  </si>
  <si>
    <t>TAATACGACTCATTATAGGGA</t>
  </si>
  <si>
    <t>9-24</t>
  </si>
  <si>
    <t>TAATACGACTCACAATAGGCG</t>
  </si>
  <si>
    <t>9-25</t>
  </si>
  <si>
    <t>TAAGACGACTCACTATAGGAG</t>
  </si>
  <si>
    <t>9-26</t>
  </si>
  <si>
    <t>9-27</t>
  </si>
  <si>
    <t>TGATACGACTCACTATAGGAG</t>
  </si>
  <si>
    <t>9-28</t>
  </si>
  <si>
    <t>GAATACAACTCACTATAGGGG</t>
  </si>
  <si>
    <t>9-29</t>
  </si>
  <si>
    <t>9-30</t>
  </si>
  <si>
    <t>GAATACGACTCACTAGAGGGG</t>
  </si>
  <si>
    <t>9-31</t>
  </si>
  <si>
    <t>TATTACGACTCACTATAGGTG</t>
  </si>
  <si>
    <t>9-32</t>
  </si>
  <si>
    <t>CAATACGCCTCACTATACGGG</t>
  </si>
  <si>
    <t>9-33</t>
  </si>
  <si>
    <t>TAATACGACTCACTATAGGGA</t>
  </si>
  <si>
    <t>9-34</t>
  </si>
  <si>
    <t>9-35</t>
  </si>
  <si>
    <t>TCATACGACTCACTATAGAGG</t>
  </si>
  <si>
    <t>9-36</t>
  </si>
  <si>
    <t>TTATACGTCTCACTGTAGGCG</t>
  </si>
  <si>
    <t>9-37</t>
  </si>
  <si>
    <t>TAATGGGACTCACTATAGGGG</t>
  </si>
  <si>
    <t>9-38</t>
  </si>
  <si>
    <t>9-39</t>
  </si>
  <si>
    <t>9-40</t>
  </si>
  <si>
    <t>9-41</t>
  </si>
  <si>
    <t>TATTAAGACTCACTATAGCCG</t>
  </si>
  <si>
    <t>9-42</t>
  </si>
  <si>
    <t>TAATTCTTCTCACTATTGGGA</t>
  </si>
  <si>
    <t>9-43</t>
  </si>
  <si>
    <t>AAAATCAACCTCTATATAAG</t>
  </si>
  <si>
    <t>9-44</t>
  </si>
  <si>
    <t>TCATTCGACTCACTATAGGGG</t>
  </si>
  <si>
    <t>9-45</t>
  </si>
  <si>
    <t>TAATATGACTCACTATGGGTC</t>
  </si>
  <si>
    <t>9-46</t>
  </si>
  <si>
    <t>AAATGCGACTCACTATAGGGA</t>
  </si>
  <si>
    <t>9-47</t>
  </si>
  <si>
    <t>TAATCCGACTCACTATAGGAA</t>
  </si>
  <si>
    <t>9-48</t>
  </si>
  <si>
    <t>TATATCGACTCACTACTGGGG</t>
  </si>
  <si>
    <t>9-49</t>
  </si>
  <si>
    <t>AAATACGACTCACTGTAGGGG</t>
  </si>
  <si>
    <t>9-50</t>
  </si>
  <si>
    <t>TAAAACGACTCACTATAGGGG</t>
  </si>
  <si>
    <t>9-51</t>
  </si>
  <si>
    <t>TAATACGACTCGCTATAGGGA</t>
  </si>
  <si>
    <t>9-52</t>
  </si>
  <si>
    <t>9-53</t>
  </si>
  <si>
    <t>TAATGCGACTCACTCTAGGGT</t>
  </si>
  <si>
    <t>9-54</t>
  </si>
  <si>
    <t>9-55</t>
  </si>
  <si>
    <t>TATTCCGACTCAGTAAAGGAG</t>
  </si>
  <si>
    <t>9-56</t>
  </si>
  <si>
    <t>9-57</t>
  </si>
  <si>
    <t>9-58</t>
  </si>
  <si>
    <t>TAATGCGACTCACTATTGGGG</t>
  </si>
  <si>
    <t>9-59</t>
  </si>
  <si>
    <t>GAATTCGACTCACTATAGGGG</t>
  </si>
  <si>
    <t>9-60</t>
  </si>
  <si>
    <t>9-61</t>
  </si>
  <si>
    <t>9-62</t>
  </si>
  <si>
    <t>9-63</t>
  </si>
  <si>
    <t>9-64</t>
  </si>
  <si>
    <t>TATTACGACTCACTCTAGGGG</t>
  </si>
  <si>
    <t>9-65</t>
  </si>
  <si>
    <t>TAACACTCCTCACTATGGAGC</t>
  </si>
  <si>
    <t>9-66</t>
  </si>
  <si>
    <t>GAATACGACTGACGATAGGCG</t>
  </si>
  <si>
    <t>9-67</t>
  </si>
  <si>
    <t>TGACTCGAATCACTATGGGAG</t>
  </si>
  <si>
    <t>9-68</t>
  </si>
  <si>
    <t>TAATACGGCCCATTAGAGGGG</t>
  </si>
  <si>
    <t>9-69</t>
  </si>
  <si>
    <t>AAATACGACTCACTTTACGGG</t>
  </si>
  <si>
    <t>9-70</t>
  </si>
  <si>
    <t>GAATCCGACTCACTACCGGGG</t>
  </si>
  <si>
    <t>9-71</t>
  </si>
  <si>
    <t>TAATACTACATATAAACGGG</t>
  </si>
  <si>
    <t>9-72</t>
  </si>
  <si>
    <t>TAATACCATACACTACATCG</t>
  </si>
  <si>
    <t>9-73</t>
  </si>
  <si>
    <t>TAATGGGACTAACGCCAGGGA</t>
  </si>
  <si>
    <t>9-74</t>
  </si>
  <si>
    <t>9-75</t>
  </si>
  <si>
    <t>TTATACGAATCTCTATACGGT</t>
  </si>
  <si>
    <t>9-76</t>
  </si>
  <si>
    <t>GGATACGACTCTCTATAGGGA</t>
  </si>
  <si>
    <t>9-77</t>
  </si>
  <si>
    <t>CATTACGACACACTATCACGG</t>
  </si>
  <si>
    <t>9-78</t>
  </si>
  <si>
    <t>TAACACTTCTCACCTTAGGGC</t>
  </si>
  <si>
    <t>9-79</t>
  </si>
  <si>
    <t>CAATGCAACTCATTATAAGGG</t>
  </si>
  <si>
    <t>9-80</t>
  </si>
  <si>
    <t>其它序列</t>
  </si>
  <si>
    <t>9-81</t>
  </si>
  <si>
    <t>TAAGCCGACTAACTATAGGGG</t>
  </si>
  <si>
    <t>9-82</t>
  </si>
  <si>
    <t>9-83</t>
  </si>
  <si>
    <t>AAAGACGTGTCATTATAGGGA</t>
  </si>
  <si>
    <t>9-84</t>
  </si>
  <si>
    <t>TATTTCGAAGCAGTGTAGGAG</t>
  </si>
  <si>
    <t>9-85</t>
  </si>
  <si>
    <t>CGATATGACTCTCCTTAGGTG</t>
  </si>
  <si>
    <t>9-86</t>
  </si>
  <si>
    <t>TCATACGCCTCAACATGGGGA</t>
  </si>
  <si>
    <t>9-87</t>
  </si>
  <si>
    <t>TAATACTTCTCACTACAGGGG</t>
  </si>
  <si>
    <t>9-88</t>
  </si>
  <si>
    <t>AAGTTCTACTGACTATAGGGG</t>
  </si>
  <si>
    <t>9-89</t>
  </si>
  <si>
    <t>CCATACCACTCAGTAGGGGGG</t>
  </si>
  <si>
    <t>9-90</t>
  </si>
  <si>
    <t>TAACCCGACGCACTATAATGG</t>
  </si>
  <si>
    <t>9-91</t>
  </si>
  <si>
    <t>GAAGACCACTCATAATCGGGG</t>
  </si>
  <si>
    <t>9-92</t>
  </si>
  <si>
    <t>TAATCCCATTCACTATTGGAG</t>
  </si>
  <si>
    <t>9-93</t>
  </si>
  <si>
    <t>AAATAATACTTACTAGAGGAC</t>
  </si>
  <si>
    <t>9-94</t>
  </si>
  <si>
    <t>GAATACGAATCAACATCGGGG</t>
  </si>
  <si>
    <t>9-95(NC)</t>
  </si>
  <si>
    <t>9-96(PC)</t>
  </si>
  <si>
    <t>10-1</t>
  </si>
  <si>
    <t>TAATCCGACTCGCTATAGGGG</t>
  </si>
  <si>
    <t>10-2</t>
  </si>
  <si>
    <t>10-3</t>
  </si>
  <si>
    <t>10-4</t>
  </si>
  <si>
    <t>CAATATGACTCACTATAGGGG</t>
  </si>
  <si>
    <t>10-5</t>
  </si>
  <si>
    <t>10-6</t>
  </si>
  <si>
    <t>TAATTCGACTCGCTATAGGGC</t>
  </si>
  <si>
    <t>10-7</t>
  </si>
  <si>
    <t>AACCACGACTCACTATAGGGG</t>
  </si>
  <si>
    <t>10-8</t>
  </si>
  <si>
    <t>TAATACGACTCACTACAGGGG</t>
  </si>
  <si>
    <t>10-9</t>
  </si>
  <si>
    <t>TATTACGACTCAGTATAGGGG</t>
  </si>
  <si>
    <t>10-10</t>
  </si>
  <si>
    <t>TCCTCATCCTCACTATAGGGG</t>
  </si>
  <si>
    <t>10-11</t>
  </si>
  <si>
    <t>TAATACGACTCACTCTAGGGC</t>
  </si>
  <si>
    <t>10-12</t>
  </si>
  <si>
    <t>10-13</t>
  </si>
  <si>
    <t>TACTACGACTCACTATAGGGG</t>
  </si>
  <si>
    <t>10-14</t>
  </si>
  <si>
    <t>TAATTCGACTCACTATTGGGG</t>
  </si>
  <si>
    <t>10-15</t>
  </si>
  <si>
    <t>10-16</t>
  </si>
  <si>
    <t>TAATTCGCCTCACTATAGGGC</t>
  </si>
  <si>
    <t>10-17</t>
  </si>
  <si>
    <t>TAATAGGACTCACTCTAGGGG</t>
  </si>
  <si>
    <t>10-18</t>
  </si>
  <si>
    <t>TAATACGACTCACTACAGGCG</t>
  </si>
  <si>
    <t>10-19</t>
  </si>
  <si>
    <t>10-20</t>
  </si>
  <si>
    <t>AAATACGACTCACTATAGGGG</t>
  </si>
  <si>
    <t>10-21</t>
  </si>
  <si>
    <t>TAATATGACTCAGTATAGGGG</t>
  </si>
  <si>
    <t>10-22</t>
  </si>
  <si>
    <t>TAATACGACTCACTATGGGGA</t>
  </si>
  <si>
    <t>10-23</t>
  </si>
  <si>
    <t>TAATACGACTCACTTTAGGTG</t>
  </si>
  <si>
    <t>10-24</t>
  </si>
  <si>
    <t>10-25</t>
  </si>
  <si>
    <t>10-26</t>
  </si>
  <si>
    <t>10-27</t>
  </si>
  <si>
    <t>10-28</t>
  </si>
  <si>
    <t>TAATACGCCTCACTATAGGTG</t>
  </si>
  <si>
    <t>10-29</t>
  </si>
  <si>
    <t>TAATAGGACTCACTATAGGCG</t>
  </si>
  <si>
    <t>10-30</t>
  </si>
  <si>
    <t>TAATACGTCTCACTGTAGGAG</t>
  </si>
  <si>
    <t>10-31</t>
  </si>
  <si>
    <t>AAATACAACTCAGTATAGAGG</t>
  </si>
  <si>
    <t>10-32</t>
  </si>
  <si>
    <t>10-33</t>
  </si>
  <si>
    <t>TAACTAGACTCACTATAGGGA</t>
  </si>
  <si>
    <t>10-34</t>
  </si>
  <si>
    <t>TATTAAGACTCGCTATAGGGG</t>
  </si>
  <si>
    <t>10-35</t>
  </si>
  <si>
    <t>10-36</t>
  </si>
  <si>
    <t>10-37</t>
  </si>
  <si>
    <t>10-38</t>
  </si>
  <si>
    <t>10-39</t>
  </si>
  <si>
    <t>10-40</t>
  </si>
  <si>
    <t>10-41</t>
  </si>
  <si>
    <t>TAATAGAACTCACTACAGGGG</t>
  </si>
  <si>
    <t>10-42</t>
  </si>
  <si>
    <t>TAATAGGTCTCACTATAGGGG</t>
  </si>
  <si>
    <t>10-43</t>
  </si>
  <si>
    <t>10-44</t>
  </si>
  <si>
    <t>10-45</t>
  </si>
  <si>
    <t>TGATACGACTCACTATAGGGG</t>
  </si>
  <si>
    <t>10-46</t>
  </si>
  <si>
    <t>TAATAGGACTCGCTATAGGGG</t>
  </si>
  <si>
    <t>10-47</t>
  </si>
  <si>
    <t>10-48</t>
  </si>
  <si>
    <t>CAATGCGACTCACTATAGGGC</t>
  </si>
  <si>
    <t>10-49</t>
  </si>
  <si>
    <t>10-50</t>
  </si>
  <si>
    <t>10-51</t>
  </si>
  <si>
    <t>AAATACGACTCACTACAGGGG</t>
  </si>
  <si>
    <t>10-52</t>
  </si>
  <si>
    <t>10-53</t>
  </si>
  <si>
    <t>10-54</t>
  </si>
  <si>
    <t>10-55</t>
  </si>
  <si>
    <t>TAATTCGACTCACGATAGGGG</t>
  </si>
  <si>
    <t>10-56</t>
  </si>
  <si>
    <t>TATTACGACTCACTATGGGGT</t>
  </si>
  <si>
    <t>10-57</t>
  </si>
  <si>
    <t>TAATAGGACTCACTATAGAGG</t>
  </si>
  <si>
    <t>10-58</t>
  </si>
  <si>
    <t>TAATGCGACTCACTATAGGCG</t>
  </si>
  <si>
    <t>10-59</t>
  </si>
  <si>
    <t>10-60</t>
  </si>
  <si>
    <t>10-61</t>
  </si>
  <si>
    <t>TATTACGACTCACTATAGGT</t>
  </si>
  <si>
    <t>10-62</t>
  </si>
  <si>
    <t>10-63</t>
  </si>
  <si>
    <t>10-64</t>
  </si>
  <si>
    <t>TAATACGCCTCACTATAGGAG</t>
  </si>
  <si>
    <t>10-65</t>
  </si>
  <si>
    <t>TAATATGAGTTACTACAGGGG</t>
  </si>
  <si>
    <t>10-66</t>
  </si>
  <si>
    <t>TCAAACGACTCACTATCGGAA</t>
  </si>
  <si>
    <t>10-67</t>
  </si>
  <si>
    <t>AAATACGCCTCACCGTTAGAG</t>
  </si>
  <si>
    <t>10-68</t>
  </si>
  <si>
    <t>TAATATGACTTACTGATAGGG</t>
  </si>
  <si>
    <t>10-69</t>
  </si>
  <si>
    <t>TAATACGACTCACTATATCGG</t>
  </si>
  <si>
    <t>10-70</t>
  </si>
  <si>
    <t>TAAACTGACTCAGTATACTGG</t>
  </si>
  <si>
    <t>10-71</t>
  </si>
  <si>
    <t>TAATAGGACTTAGTACAGGGC</t>
  </si>
  <si>
    <t>10-72</t>
  </si>
  <si>
    <t>TAAGGCGACTCAACATCCGGG</t>
  </si>
  <si>
    <t>10-73</t>
  </si>
  <si>
    <t>TAATACGTCTAATTATCCGGC</t>
  </si>
  <si>
    <t>10-74</t>
  </si>
  <si>
    <t>TAATACGACTCACTATATGGG</t>
  </si>
  <si>
    <t>10-75</t>
  </si>
  <si>
    <t>TAATACAACACACTGTGGGGA</t>
  </si>
  <si>
    <t>10-76</t>
  </si>
  <si>
    <t>TAAAACTTCACACTATAGGGG</t>
  </si>
  <si>
    <t>10-77</t>
  </si>
  <si>
    <t>TAAGAAGACCTACTATAGTGG</t>
  </si>
  <si>
    <t>10-78</t>
  </si>
  <si>
    <t>TAATACGCCTCACTATAGGGC</t>
  </si>
  <si>
    <t>10-79</t>
  </si>
  <si>
    <t>TAATACGACACAATCGATGGC</t>
  </si>
  <si>
    <t>10-80</t>
  </si>
  <si>
    <t>TTGTACGACTCACTATAGGCC</t>
  </si>
  <si>
    <t>10-81</t>
  </si>
  <si>
    <t>TAATTTGACTACCTCTAAGGG</t>
  </si>
  <si>
    <t>10-82</t>
  </si>
  <si>
    <t>TAATACGAATAACTATCGGGC</t>
  </si>
  <si>
    <t>10-83</t>
  </si>
  <si>
    <t>CAATACGTTTCACTATGTTAG</t>
  </si>
  <si>
    <t>10-84</t>
  </si>
  <si>
    <t>TATTACGACAGACTTTCTGGG</t>
  </si>
  <si>
    <t>10-85</t>
  </si>
  <si>
    <t>TAATACCACTTACTGTTAGGG</t>
  </si>
  <si>
    <t>10-86</t>
  </si>
  <si>
    <t>AAAAACGACTTCCTTTAGGGC</t>
  </si>
  <si>
    <t>10-87</t>
  </si>
  <si>
    <t>TAATGCGACACACCCTAGGGG</t>
  </si>
  <si>
    <t>10-88</t>
  </si>
  <si>
    <t>TAATACTAATCAGTATTGGAG</t>
  </si>
  <si>
    <t>10-89</t>
  </si>
  <si>
    <t>TAGTACGACTCACTGTCGCGG</t>
  </si>
  <si>
    <t>10-90</t>
  </si>
  <si>
    <t>TAATGCGCCTAACTATTGACG</t>
  </si>
  <si>
    <t>10-91</t>
  </si>
  <si>
    <t>TCACACGACTCACTATCGGTT</t>
  </si>
  <si>
    <t>10-92</t>
  </si>
  <si>
    <t>TAATACGAGTCGCAAAGTGTG</t>
  </si>
  <si>
    <t>10-93</t>
  </si>
  <si>
    <t>TAATAAGACAACCTATAGGGG</t>
  </si>
  <si>
    <t>10-94</t>
  </si>
  <si>
    <t>TAGTATCCCTCACTATAGCGG</t>
  </si>
  <si>
    <t>10-95(NC)</t>
  </si>
  <si>
    <t>10-96(PC)</t>
  </si>
  <si>
    <t>数目少</t>
  </si>
  <si>
    <t>11-1</t>
  </si>
  <si>
    <t>11-2</t>
  </si>
  <si>
    <t>GATTCCGACTCACTATAGGGG</t>
  </si>
  <si>
    <t>11-3</t>
  </si>
  <si>
    <t>11-4</t>
  </si>
  <si>
    <t>TAATGCGACTCACTATAGGGT</t>
  </si>
  <si>
    <t>11-5</t>
  </si>
  <si>
    <t>11-6</t>
  </si>
  <si>
    <t>GGATACGACTCACTATAGGGG</t>
  </si>
  <si>
    <t>11-7</t>
  </si>
  <si>
    <t>CAATACGACTCACTCTAGGCG</t>
  </si>
  <si>
    <t>11-8</t>
  </si>
  <si>
    <t>11-9</t>
  </si>
  <si>
    <t>TAATACGACTCACTATAGACG</t>
  </si>
  <si>
    <t>11-10</t>
  </si>
  <si>
    <t>TTATATGACTCACTATAGGGG</t>
  </si>
  <si>
    <t>11-11</t>
  </si>
  <si>
    <t>TAATACGACTCACTGTAGGGA</t>
  </si>
  <si>
    <t>11-12</t>
  </si>
  <si>
    <t>GAATGCGACTCACTATAGGGG</t>
  </si>
  <si>
    <t>11-13</t>
  </si>
  <si>
    <t>TATAACGACTCACTATAGGTT</t>
  </si>
  <si>
    <t>11-14</t>
  </si>
  <si>
    <t>11-15</t>
  </si>
  <si>
    <t>CATTATGACTCACTATAGGGA</t>
  </si>
  <si>
    <t>11-16</t>
  </si>
  <si>
    <t>11-17</t>
  </si>
  <si>
    <t>11-18</t>
  </si>
  <si>
    <t>TAATCCAACTCACTATAGGGG</t>
  </si>
  <si>
    <t>11-19</t>
  </si>
  <si>
    <t>TAATACGACTCACTATTGGGA</t>
  </si>
  <si>
    <t>11-20</t>
  </si>
  <si>
    <t>11-21</t>
  </si>
  <si>
    <t>TAATACGACTCACTATGGGTA</t>
  </si>
  <si>
    <t>11-22</t>
  </si>
  <si>
    <t>11-23</t>
  </si>
  <si>
    <t>TAATACGACGCACTATAGGTG</t>
  </si>
  <si>
    <t>11-24</t>
  </si>
  <si>
    <t>11-25</t>
  </si>
  <si>
    <t>11-26</t>
  </si>
  <si>
    <t>TATATCGACTCACTATAGGGG</t>
  </si>
  <si>
    <t>11-27</t>
  </si>
  <si>
    <t>TAATACGACTCAGTATGGGGG</t>
  </si>
  <si>
    <t>11-28</t>
  </si>
  <si>
    <t>TAATGCGACTCACTTTAGGGG</t>
  </si>
  <si>
    <t>11-29</t>
  </si>
  <si>
    <t>TAATTTGAATCACCAAAGGGG</t>
  </si>
  <si>
    <t>11-30</t>
  </si>
  <si>
    <t>TAACACGACTCACTATAGGCG</t>
  </si>
  <si>
    <t>11-31</t>
  </si>
  <si>
    <t>11-32</t>
  </si>
  <si>
    <t>TAATACGACTCACCTTAGATA</t>
  </si>
  <si>
    <t>11-33</t>
  </si>
  <si>
    <t>TAATAGGCCTCACTATAGAGC</t>
  </si>
  <si>
    <t>11-34</t>
  </si>
  <si>
    <t>AAATACGACTCACTGGAGGGG</t>
  </si>
  <si>
    <t>11-35</t>
  </si>
  <si>
    <t>GAATACGACTCGCTATAGGGG</t>
  </si>
  <si>
    <t>11-36</t>
  </si>
  <si>
    <t>TAATACCACTCACTATAGGGC</t>
  </si>
  <si>
    <t>11-37</t>
  </si>
  <si>
    <t>TAATACGACTCACTAGAAGGA</t>
  </si>
  <si>
    <t>11-38</t>
  </si>
  <si>
    <t>11-39</t>
  </si>
  <si>
    <t>11-40</t>
  </si>
  <si>
    <t>TAATACGACTCACTATAGATA</t>
  </si>
  <si>
    <t>11-41</t>
  </si>
  <si>
    <t>TCATACGACTCACTATAGGGC</t>
  </si>
  <si>
    <t>11-42</t>
  </si>
  <si>
    <t>TAATACGACTCACTATTAGGG</t>
  </si>
  <si>
    <t>11-43</t>
  </si>
  <si>
    <t>11-44</t>
  </si>
  <si>
    <t>11-45</t>
  </si>
  <si>
    <t>11-46</t>
  </si>
  <si>
    <t>TCCTACGACTCACTATAAGGA</t>
  </si>
  <si>
    <t>11-47</t>
  </si>
  <si>
    <t>TAATATGACTCACGATAGGGG</t>
  </si>
  <si>
    <t>11-48</t>
  </si>
  <si>
    <t>GAACACGACTCACTATAGGGC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</si>
  <si>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</si>
  <si>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</si>
  <si>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</si>
  <si>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</si>
  <si>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</si>
  <si>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</si>
  <si>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</si>
  <si>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</si>
  <si>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TATTACTCCTCCCTATAGGGG</t>
  </si>
  <si>
    <t>11-57</t>
  </si>
  <si>
    <t>TAATGCGACTCACTATTGATG</t>
  </si>
  <si>
    <t>11-58</t>
  </si>
  <si>
    <t>TAATACGACTCACTTTAAGGG</t>
  </si>
  <si>
    <t>11-59</t>
  </si>
  <si>
    <t>TAACACAACTCACTATAGGGG</t>
  </si>
  <si>
    <t>11-60</t>
  </si>
  <si>
    <t>11-61</t>
  </si>
  <si>
    <t>TGATACGACTCACTATAGGGC</t>
  </si>
  <si>
    <t>11-62</t>
  </si>
  <si>
    <t>11-63</t>
  </si>
  <si>
    <t>TAATGTGACTCACTATAGGGG</t>
  </si>
  <si>
    <t>11-64</t>
  </si>
  <si>
    <t>11-65</t>
  </si>
  <si>
    <t>TAATACAACTCACTATCGGGG</t>
  </si>
  <si>
    <t>11-66</t>
  </si>
  <si>
    <t>AAATATGACGCACTATGGGGG</t>
  </si>
  <si>
    <t>11-67</t>
  </si>
  <si>
    <t>GTATACGACTCACAAACGGTA</t>
  </si>
  <si>
    <t>11-68</t>
  </si>
  <si>
    <t>TAATACGAATAACTATAAGGA</t>
  </si>
  <si>
    <t>11-69</t>
  </si>
  <si>
    <t>TACTTCCACTCAATTTCGGGG</t>
  </si>
  <si>
    <t>11-70</t>
  </si>
  <si>
    <t>TAATAAGACACTCTCTAGGGC</t>
  </si>
  <si>
    <t>11-71</t>
  </si>
  <si>
    <t>TAATAGTACTAGATATAGGGC</t>
  </si>
  <si>
    <t>11-72</t>
  </si>
  <si>
    <t>TTATACGAGTCACTATCGGGG</t>
  </si>
  <si>
    <t>11-73</t>
  </si>
  <si>
    <t>TAGTCAGACTAACTATACGGT</t>
  </si>
  <si>
    <t>11-74</t>
  </si>
  <si>
    <t>TAAGACCATTCACTTTACGCG</t>
  </si>
  <si>
    <t>11-75</t>
  </si>
  <si>
    <t>TCAGAAGACTCACGATAAGCG</t>
  </si>
  <si>
    <t>11-76</t>
  </si>
  <si>
    <t>TATCCGATTCACTGTAGGC</t>
  </si>
  <si>
    <t>少2bp</t>
  </si>
  <si>
    <t>11-77</t>
  </si>
  <si>
    <t>CAATAGCCCCATTATAGGGG</t>
  </si>
  <si>
    <t>11-78</t>
  </si>
  <si>
    <t>ACATACGAATCACCATATATA</t>
  </si>
  <si>
    <t>11-79</t>
  </si>
  <si>
    <t>11-80</t>
  </si>
  <si>
    <t>CGATACTCCGCGCTATCCGGG</t>
  </si>
  <si>
    <t>11-81</t>
  </si>
  <si>
    <t>TGAAACGTTTTACCTTAGGGA</t>
  </si>
  <si>
    <t>11-82</t>
  </si>
  <si>
    <t>11-83</t>
  </si>
  <si>
    <t>TAATACGATTCACTATGGGAG</t>
  </si>
  <si>
    <t>11-84</t>
  </si>
  <si>
    <t>TAATTCGTTTCACTTAGGTG</t>
  </si>
  <si>
    <t>11-85</t>
  </si>
  <si>
    <t>TAATACGAATCCCTATATGGG</t>
  </si>
  <si>
    <t>11-86</t>
  </si>
  <si>
    <t>TAACACCACTTACCATAGGTG</t>
  </si>
  <si>
    <t>11-87</t>
  </si>
  <si>
    <t>TAAGACGACTCACTAAGGGAC</t>
  </si>
  <si>
    <t>11-88</t>
  </si>
  <si>
    <t>AAACACCACCAACTATACGGG</t>
  </si>
  <si>
    <t>11-89</t>
  </si>
  <si>
    <t>TATTACGGCTATATATAGGGG</t>
  </si>
  <si>
    <t>11-90</t>
  </si>
  <si>
    <t>TAATACGACGCGCTGTTGGTG</t>
  </si>
  <si>
    <t>11-91</t>
  </si>
  <si>
    <t>TGAAACAACTCGGTAATTGGG</t>
  </si>
  <si>
    <t>11-92</t>
  </si>
  <si>
    <t>TAATACGACTGGTTATAGGGG</t>
  </si>
  <si>
    <t>11-93</t>
  </si>
  <si>
    <t>AAATACGACTCACAATAACGC</t>
  </si>
  <si>
    <t>11-94</t>
  </si>
  <si>
    <t>TCATACCACTGACTACAGGGG</t>
  </si>
  <si>
    <t>11-95(NC)</t>
  </si>
  <si>
    <t>11-96(PC)</t>
  </si>
  <si>
    <t>12-1</t>
  </si>
  <si>
    <t>12-2</t>
  </si>
  <si>
    <t>TAATACGACTCACAATAGAGC</t>
  </si>
  <si>
    <t>12-3</t>
  </si>
  <si>
    <t>TAATATAACTCTCTATAGGGG</t>
  </si>
  <si>
    <t>12-4</t>
  </si>
  <si>
    <t>TAACTCAACTCACTATAGGGC</t>
  </si>
  <si>
    <t>12-5</t>
  </si>
  <si>
    <t>GAATAGGACTCACTATCGGGC</t>
  </si>
  <si>
    <t>12-6</t>
  </si>
  <si>
    <t>TAGTAGGACTCAGTATAGGGG</t>
  </si>
  <si>
    <t>12-7</t>
  </si>
  <si>
    <t>CTTTGCGACTCACTATGGGCG</t>
  </si>
  <si>
    <t>12-8</t>
  </si>
  <si>
    <t>AAATACGACTCACTATAGTAG</t>
  </si>
  <si>
    <t>12-9</t>
  </si>
  <si>
    <t>TAATATGCCATACTAGAGGGG</t>
  </si>
  <si>
    <t>12-10</t>
  </si>
  <si>
    <t>TATTATAACTCACTACAGGAG</t>
  </si>
  <si>
    <t>12-11</t>
  </si>
  <si>
    <t>TAAGAAGACTCACTATAGGGA</t>
  </si>
  <si>
    <t>12-12</t>
  </si>
  <si>
    <t>TAATACGACTCCCTATAGGAG</t>
  </si>
  <si>
    <t>12-13</t>
  </si>
  <si>
    <t>TAATCAGACTCTCTATAGGGG</t>
  </si>
  <si>
    <t>12-14</t>
  </si>
  <si>
    <t>TAATACCACTCACTATAGGTG</t>
  </si>
  <si>
    <t>12-15</t>
  </si>
  <si>
    <t>TAATACAACTCACTACATGGT</t>
  </si>
  <si>
    <t>12-16</t>
  </si>
  <si>
    <t>TAATACGACTCAGTATACGGG</t>
  </si>
  <si>
    <t>12-17</t>
  </si>
  <si>
    <t>12-18</t>
  </si>
  <si>
    <t>TAACACGACTCACTAGAGGGG</t>
  </si>
  <si>
    <t>12-19</t>
  </si>
  <si>
    <t>TAATACGACTCACTATTAAGG</t>
  </si>
  <si>
    <t>12-20</t>
  </si>
  <si>
    <t>12-21</t>
  </si>
  <si>
    <t>TAAAACAACTCACTAGAGGGA</t>
  </si>
  <si>
    <t>12-22</t>
  </si>
  <si>
    <t>TAATATGACTCACTATAGTGT</t>
  </si>
  <si>
    <t>12-23</t>
  </si>
  <si>
    <t>TAATACGACTCACTATCACCT</t>
  </si>
  <si>
    <t>12-24</t>
  </si>
  <si>
    <t>TACCAGGACTCACTATAGGGA</t>
  </si>
  <si>
    <t>12-25</t>
  </si>
  <si>
    <t>TGACAGGACTCACTATAGGGG</t>
  </si>
  <si>
    <t>12-26</t>
  </si>
  <si>
    <t>TAACACGACTCACGATGGGGG</t>
  </si>
  <si>
    <t>12-27</t>
  </si>
  <si>
    <t>TAATACGCCTCAGTGTAGGGG</t>
  </si>
  <si>
    <t>12-28</t>
  </si>
  <si>
    <t>TACTACGACTCACTATAGTGG</t>
  </si>
  <si>
    <t>12-29</t>
  </si>
  <si>
    <t>GAATACGACTCACTATTGTCG</t>
  </si>
  <si>
    <t>12-30</t>
  </si>
  <si>
    <t>12-31</t>
  </si>
  <si>
    <t>CAAATCGTCTCACTATATGAG</t>
  </si>
  <si>
    <t>12-32</t>
  </si>
  <si>
    <t>TAATCCGGCTCACTATAGGGG</t>
  </si>
  <si>
    <t>12-33</t>
  </si>
  <si>
    <t>AAATACGGTGAATTATAAGGG</t>
  </si>
  <si>
    <t>12-34</t>
  </si>
  <si>
    <t>AAGTACGATCCACTTGCGGGC</t>
  </si>
  <si>
    <t>12-35</t>
  </si>
  <si>
    <t>TAGTGTGACTCACTATAGGGG</t>
  </si>
  <si>
    <t>12-36</t>
  </si>
  <si>
    <t>12-37</t>
  </si>
  <si>
    <t>TCATTCGACTCACCATAGGGG</t>
  </si>
  <si>
    <t>12-38</t>
  </si>
  <si>
    <t>12-39</t>
  </si>
  <si>
    <t>TAATACGACTCGCTTAAGAGG</t>
  </si>
  <si>
    <t>12-40</t>
  </si>
  <si>
    <t>TAAGACGACTACCCATCGGGG</t>
  </si>
  <si>
    <t>12-41</t>
  </si>
  <si>
    <t>TGATAAGACTCACTATAGGAA</t>
  </si>
  <si>
    <t>12-42</t>
  </si>
  <si>
    <t>12-43</t>
  </si>
  <si>
    <t>TAATCCAACTCACTATGGGTG</t>
  </si>
  <si>
    <t>12-44</t>
  </si>
  <si>
    <t>TAATGCGTCTCACTATAAGGC</t>
  </si>
  <si>
    <t>12-45</t>
  </si>
  <si>
    <t>TAAAACGACTCACTGTAAGGG</t>
  </si>
  <si>
    <t>12-46</t>
  </si>
  <si>
    <t>TAATTCGAATCACTATAGGGG</t>
  </si>
  <si>
    <t>12-47</t>
  </si>
  <si>
    <t>12-48</t>
  </si>
  <si>
    <t>TAATAGGACTCACATTAGGGC</t>
  </si>
  <si>
    <t>12-49</t>
  </si>
  <si>
    <t>TAGTACGACTCACTATAGGCG</t>
  </si>
  <si>
    <t>12-50</t>
  </si>
  <si>
    <t>12-51</t>
  </si>
  <si>
    <t>12-52</t>
  </si>
  <si>
    <t>TCATAGTACCCACTATAGGCC</t>
  </si>
  <si>
    <t>12-53</t>
  </si>
  <si>
    <t>TCCTACGCCTCACTATAGGGT</t>
  </si>
  <si>
    <t>12-54</t>
  </si>
  <si>
    <t>TTTTTCGACTCACCATAGGTC</t>
  </si>
  <si>
    <t>12-55</t>
  </si>
  <si>
    <t>TGATAGGCCGCAAAATAGGTG</t>
  </si>
  <si>
    <t>12-56</t>
  </si>
  <si>
    <t>12-57</t>
  </si>
  <si>
    <t>TAATACGACTTACTATAGGTG</t>
  </si>
  <si>
    <t>12-58</t>
  </si>
  <si>
    <t>TAATACGACTCCCTATGGGGG</t>
  </si>
  <si>
    <t>12-59</t>
  </si>
  <si>
    <t>TAATATGACTCTCTATAGGGT</t>
  </si>
  <si>
    <t>12-60</t>
  </si>
  <si>
    <t>12-61</t>
  </si>
  <si>
    <t>TAGTACGACTCACTATAGGTG</t>
  </si>
  <si>
    <t>12-62</t>
  </si>
  <si>
    <t>TAACACGACTCACTAGAAGAG</t>
  </si>
  <si>
    <t>12-63</t>
  </si>
  <si>
    <t>TAATACGACTCTCTATGGGGG</t>
  </si>
  <si>
    <t>12-64</t>
  </si>
  <si>
    <t>TTATGCGACTCACTCTAGGA</t>
  </si>
  <si>
    <t>12-65</t>
  </si>
  <si>
    <t>TAATACGGCTCACTATAGAGG</t>
  </si>
  <si>
    <t>12-66</t>
  </si>
  <si>
    <t>12-67</t>
  </si>
  <si>
    <t>TAATACGACTCACCATAGACG</t>
  </si>
  <si>
    <t>12-68</t>
  </si>
  <si>
    <t>CAATACGACTCACTATAAGTG</t>
  </si>
  <si>
    <t>12-69</t>
  </si>
  <si>
    <t>AAATAAGTCTCACTATAGGGG</t>
  </si>
  <si>
    <t>12-70</t>
  </si>
  <si>
    <t>TAACACGACACACTATAGGGG</t>
  </si>
  <si>
    <t>12-71</t>
  </si>
  <si>
    <t>TAATACGGCTCACTATAGGCG</t>
  </si>
  <si>
    <t>12-72</t>
  </si>
  <si>
    <t>12-73</t>
  </si>
  <si>
    <t>TAATACGACTCACTCGAGGGG</t>
  </si>
  <si>
    <t>12-74</t>
  </si>
  <si>
    <t>TAGCATGTCTGACCATAGTGA</t>
  </si>
  <si>
    <t>12-75</t>
  </si>
  <si>
    <t>12-76</t>
  </si>
  <si>
    <t>TTTTTCGACTCACTTTAGTGG</t>
  </si>
  <si>
    <t>12-77</t>
  </si>
  <si>
    <t>12-78</t>
  </si>
  <si>
    <t>TAATATGAATCACTATAGGGG</t>
  </si>
  <si>
    <t>12-79</t>
  </si>
  <si>
    <t>TAGTACGACTTACGGTCGGTG</t>
  </si>
  <si>
    <t>12-80</t>
  </si>
  <si>
    <t>TAGTCCGACTCACTATAGGGG</t>
  </si>
  <si>
    <t>12-81</t>
  </si>
  <si>
    <t>TAATATGCCTCACTAGAGGAG</t>
  </si>
  <si>
    <t>12-82</t>
  </si>
  <si>
    <t>12-83</t>
  </si>
  <si>
    <t>TAGTAACGACTCTTTCTCGGG</t>
  </si>
  <si>
    <t>12-84</t>
  </si>
  <si>
    <t>TAACAAGACTAATTACGAGGA</t>
  </si>
  <si>
    <t>12-85</t>
  </si>
  <si>
    <t>AAATACGACTCGCTATAGGTG</t>
  </si>
  <si>
    <t>12-86</t>
  </si>
  <si>
    <t>12-87</t>
  </si>
  <si>
    <t>TCAACCGACTCATTATTTGAG</t>
  </si>
  <si>
    <t>12-88</t>
  </si>
  <si>
    <t>CGATACGACTCACTATGGGGG</t>
  </si>
  <si>
    <t>12-89</t>
  </si>
  <si>
    <t>TAATACGACTCACTATAGTGG</t>
  </si>
  <si>
    <t>12-90</t>
  </si>
  <si>
    <t>TAATACCACTCACTCTAGGGG</t>
  </si>
  <si>
    <t>12-91</t>
  </si>
  <si>
    <t>TTATACGACTCACTATATGCA</t>
  </si>
  <si>
    <t>12-92</t>
  </si>
  <si>
    <t>GAATACGACTCCCTATAGACG</t>
  </si>
  <si>
    <t>12-93</t>
  </si>
  <si>
    <t>TAATACGAGTCAATATATGCA</t>
  </si>
  <si>
    <t>12-94</t>
  </si>
  <si>
    <t>TAAGACGACTCACTCTAGGGA</t>
  </si>
  <si>
    <t>12-95(NC)</t>
  </si>
  <si>
    <t>12-96(PC)</t>
  </si>
  <si>
    <t>13-1</t>
  </si>
  <si>
    <t>TAATGCGACTCAGTTTAAGGG</t>
  </si>
  <si>
    <t>13-2</t>
  </si>
  <si>
    <t>TACTCCGACTCACTATAGGGG</t>
  </si>
  <si>
    <t>13-3</t>
  </si>
  <si>
    <t>TAAACCGACTCACTATATGGG</t>
  </si>
  <si>
    <t>13-4</t>
  </si>
  <si>
    <t>TGATGCGACTCAGTATAGGCG</t>
  </si>
  <si>
    <t>13-5</t>
  </si>
  <si>
    <t>13-6</t>
  </si>
  <si>
    <t>TACTACGACTCACTATAGGGC</t>
  </si>
  <si>
    <t>13-7</t>
  </si>
  <si>
    <t>13-8</t>
  </si>
  <si>
    <t>TAATACGACTCCCTATAGGCG</t>
  </si>
  <si>
    <t>13-9</t>
  </si>
  <si>
    <t>TATTACGACTCACTATAGTTG</t>
  </si>
  <si>
    <t>13-10</t>
  </si>
  <si>
    <t>TAATTCCACTCACTATAGGGG</t>
  </si>
  <si>
    <t>13-11</t>
  </si>
  <si>
    <t>13-12</t>
  </si>
  <si>
    <t>TAGTATGATACACTATAGGTG</t>
  </si>
  <si>
    <t>13-13</t>
  </si>
  <si>
    <t>TAATACGACTCTCTTTAGGTG</t>
  </si>
  <si>
    <t>13-14</t>
  </si>
  <si>
    <t>GATATTCGACTCAGTTTAGGAG</t>
  </si>
  <si>
    <t>13-15</t>
  </si>
  <si>
    <t>13-16</t>
  </si>
  <si>
    <t>13-17</t>
  </si>
  <si>
    <t>TAAAACGACTCACAATAGGGA</t>
  </si>
  <si>
    <t>13-18</t>
  </si>
  <si>
    <t>TAAGACGACTCGCTATAGAGC</t>
  </si>
  <si>
    <t>13-19</t>
  </si>
  <si>
    <t>TAGTACGACTCACTATGGGGG</t>
  </si>
  <si>
    <t>13-20</t>
  </si>
  <si>
    <t>13-21</t>
  </si>
  <si>
    <t>TAATACCACTCACTATAGGGG</t>
  </si>
  <si>
    <t>13-22</t>
  </si>
  <si>
    <t>TAATCCGACTCACTAACGGGG</t>
  </si>
  <si>
    <t>13-23</t>
  </si>
  <si>
    <t>TAATACCTATCACTATAGGGG</t>
  </si>
  <si>
    <t>13-24</t>
  </si>
  <si>
    <t>TAATACGCCTCACTATCGGGT</t>
  </si>
  <si>
    <t>13-25</t>
  </si>
  <si>
    <t>TAATCAGTCTCACTATAGGAG</t>
  </si>
  <si>
    <t>13-26</t>
  </si>
  <si>
    <t>TAATACCACTCACTATAGGAG</t>
  </si>
  <si>
    <t>13-27</t>
  </si>
  <si>
    <t>TTATAGGACTCACTTTCGGAG</t>
  </si>
  <si>
    <t>13-28</t>
  </si>
  <si>
    <t>TAATACGACGCAGTATAGGGT</t>
  </si>
  <si>
    <t>13-29</t>
  </si>
  <si>
    <t>TAATACGACTCACGTTAGGGG</t>
  </si>
  <si>
    <t>13-30</t>
  </si>
  <si>
    <t>杂峰 流式双峰</t>
  </si>
  <si>
    <t>13-31</t>
  </si>
  <si>
    <t>TAATACGACTCACGATCGGGA</t>
  </si>
  <si>
    <t>13-32</t>
  </si>
  <si>
    <t>CAATTCGACTCACTATAAGGC</t>
  </si>
  <si>
    <t>13-33</t>
  </si>
  <si>
    <t>GAATCCGACTCACTATCGGGG</t>
  </si>
  <si>
    <t>13-34</t>
  </si>
  <si>
    <t>TTATACGACTTACTATAGGGG</t>
  </si>
  <si>
    <t>13-35</t>
  </si>
  <si>
    <t>TAGAATGACTCACTAGAGGGG</t>
  </si>
  <si>
    <t>13-36</t>
  </si>
  <si>
    <t>TTATACGACTCACTATAGTGC</t>
  </si>
  <si>
    <t>13-37</t>
  </si>
  <si>
    <t>13-38</t>
  </si>
  <si>
    <t>GAATACGCCTCACTAGAGACT</t>
  </si>
  <si>
    <t>13-39</t>
  </si>
  <si>
    <t>CAATATGAGAAACTACAGGGA</t>
  </si>
  <si>
    <t>13-40</t>
  </si>
  <si>
    <t>CTATACGACACACTATAGGGT</t>
  </si>
  <si>
    <t>13-41</t>
  </si>
  <si>
    <t>13-42</t>
  </si>
  <si>
    <t>TAATACCTCTCACTATAGGGG</t>
  </si>
  <si>
    <t>13-43</t>
  </si>
  <si>
    <t>TAATACGACTCAGTTTACGGG</t>
  </si>
  <si>
    <t>13-44</t>
  </si>
  <si>
    <t>13-45</t>
  </si>
  <si>
    <t>AAATATGACTCACCATAGGGA</t>
  </si>
  <si>
    <t>13-46</t>
  </si>
  <si>
    <t>TAATACGACTCACGATCGGGG</t>
  </si>
  <si>
    <t>13-47</t>
  </si>
  <si>
    <t>TATTACGACTCACTACTCGGG</t>
  </si>
  <si>
    <t>13-48</t>
  </si>
  <si>
    <t>TAATACGACTCACGATCGGTC</t>
  </si>
  <si>
    <t>13-49</t>
  </si>
  <si>
    <t>TAATACGACTCACAATCGGGG</t>
  </si>
  <si>
    <t>13-50</t>
  </si>
  <si>
    <t>CTATTCGACTCACTATTCCGG</t>
  </si>
  <si>
    <t>13-51</t>
  </si>
  <si>
    <t>13-52</t>
  </si>
  <si>
    <t>TTATAGGACTCACAATTGGGG</t>
  </si>
  <si>
    <t>13-53</t>
  </si>
  <si>
    <t>CAATATGATATACTTAGAGT</t>
  </si>
  <si>
    <t>13-54</t>
  </si>
  <si>
    <t>TAATACGTCTCACTATAGTTA</t>
  </si>
  <si>
    <t>13-55</t>
  </si>
  <si>
    <t>TACCCGACTCGCTATAGGAG</t>
  </si>
  <si>
    <t>13-56</t>
  </si>
  <si>
    <t>AAATACGACGCACTATAGGGG</t>
  </si>
  <si>
    <t>13-57</t>
  </si>
  <si>
    <t>TGATACGACTCACTATAAGGG</t>
  </si>
  <si>
    <t>13-58</t>
  </si>
  <si>
    <t>TAATACGACTCACCATAGGCG</t>
  </si>
  <si>
    <t>13-59</t>
  </si>
  <si>
    <t>CCATTCAACTCACTAAAGGGG</t>
  </si>
  <si>
    <t>13-60</t>
  </si>
  <si>
    <t>TAATACGTATCACTAAAGGGG</t>
  </si>
  <si>
    <t>13-61</t>
  </si>
  <si>
    <t>TAATCCAATTCACTCTAGGGA</t>
  </si>
  <si>
    <t>13-62</t>
  </si>
  <si>
    <t>TACCACGACTCACTATAGGGC</t>
  </si>
  <si>
    <t>13-63</t>
  </si>
  <si>
    <t>13-64</t>
  </si>
  <si>
    <t>TAATACGACTCACTATAGTTG</t>
  </si>
  <si>
    <t>13-65</t>
  </si>
  <si>
    <t>TAAAACAACTCACTATGGGCG</t>
  </si>
  <si>
    <t>13-66</t>
  </si>
  <si>
    <t>TTATACGCATCACTATAAGGG</t>
  </si>
  <si>
    <t>13-67</t>
  </si>
  <si>
    <t>13-68</t>
  </si>
  <si>
    <t>13-69</t>
  </si>
  <si>
    <t>TAATACGACTCACTATCGGGA</t>
  </si>
  <si>
    <t>13-70</t>
  </si>
  <si>
    <t>13-71</t>
  </si>
  <si>
    <t>13-72</t>
  </si>
  <si>
    <t>TAATAAGACTCTCTATAGGGG</t>
  </si>
  <si>
    <t>13-73</t>
  </si>
  <si>
    <t>CATTACGACTCACTTTAGGGG</t>
  </si>
  <si>
    <t>13-74</t>
  </si>
  <si>
    <t>TTATACAACTCAGTATCGGGG</t>
  </si>
  <si>
    <t>13-75</t>
  </si>
  <si>
    <t>TAATACGACTCAGTATAGGTG</t>
  </si>
  <si>
    <t>13-76</t>
  </si>
  <si>
    <t>13-77</t>
  </si>
  <si>
    <t>13-78</t>
  </si>
  <si>
    <t>TAATACAACTCTCTATAGGGG</t>
  </si>
  <si>
    <t>13-79</t>
  </si>
  <si>
    <t>AAAGAGAACCCACGATCGGGT</t>
  </si>
  <si>
    <t>13-80</t>
  </si>
  <si>
    <t>TTAGACGACTCACTATAGGGG</t>
  </si>
  <si>
    <t>13-81</t>
  </si>
  <si>
    <t>TTTTACGACTCGCTATCGGGC</t>
  </si>
  <si>
    <t>13-82</t>
  </si>
  <si>
    <t>13-83</t>
  </si>
  <si>
    <t>TAATATAACTCACTATAGGGG</t>
  </si>
  <si>
    <t>13-84</t>
  </si>
  <si>
    <t>TACTACGACTCACTTTAGGGG</t>
  </si>
  <si>
    <t>13-85</t>
  </si>
  <si>
    <t>TAATACGACTCAGTCTTGGTA</t>
  </si>
  <si>
    <t>13-86</t>
  </si>
  <si>
    <t>TAGTACAACTCACTATAGGGA</t>
  </si>
  <si>
    <t>13-87</t>
  </si>
  <si>
    <t>13-88</t>
  </si>
  <si>
    <t>TAGTACGACTCACTATAGGGG</t>
  </si>
  <si>
    <t>13-89</t>
  </si>
  <si>
    <t>TAATTAGACTCACTCTGGACA</t>
  </si>
  <si>
    <t>13-90</t>
  </si>
  <si>
    <t>TAATATGACTCCCTATAGGAG</t>
  </si>
  <si>
    <t>13-91</t>
  </si>
  <si>
    <t>TATTACCACTCACTATAGGGG</t>
  </si>
  <si>
    <t>13-92</t>
  </si>
  <si>
    <t>TAATACAACTCACGAAAGGGG</t>
  </si>
  <si>
    <t>13-93</t>
  </si>
  <si>
    <t>TAATACACCTCACTACAGGGG</t>
  </si>
  <si>
    <t>13-94</t>
  </si>
  <si>
    <t>13-95(NC)</t>
  </si>
  <si>
    <t>13-96(PC)</t>
  </si>
  <si>
    <t>14-1</t>
  </si>
  <si>
    <t>14-2</t>
  </si>
  <si>
    <t>CAATACGACTCTCTAAGGGGG</t>
  </si>
  <si>
    <t>14-3</t>
  </si>
  <si>
    <t>TAAAACGACTCACTATGGGCG</t>
  </si>
  <si>
    <t>14-4</t>
  </si>
  <si>
    <t>TAATACGACTCTCTATAGGAG</t>
  </si>
  <si>
    <t>14-5</t>
  </si>
  <si>
    <t>TGATACGACTCACTTTAGAGA</t>
  </si>
  <si>
    <t>14-6</t>
  </si>
  <si>
    <t>TAATACGTCTCACTAAAGGGG</t>
  </si>
  <si>
    <t>14-7</t>
  </si>
  <si>
    <t>TAATATGACTCACCATTAGGG</t>
  </si>
  <si>
    <t>14-8</t>
  </si>
  <si>
    <t>14-9</t>
  </si>
  <si>
    <t>AAATACCACTCACTATAGGGG</t>
  </si>
  <si>
    <t>14-10</t>
  </si>
  <si>
    <t>TAATGCAACTCACTCTAACGG</t>
  </si>
  <si>
    <t>14-11</t>
  </si>
  <si>
    <t>TAATTCGCCTCACGATAGAGG</t>
  </si>
  <si>
    <t>14-12</t>
  </si>
  <si>
    <t>TAATAGGACTCACAATAGGGG</t>
  </si>
  <si>
    <t>14-13</t>
  </si>
  <si>
    <t>CGATATGTCTCACCATAGGGG</t>
  </si>
  <si>
    <t>14-14</t>
  </si>
  <si>
    <t>14-15</t>
  </si>
  <si>
    <t>TACTACGATTCACTATAGGGC</t>
  </si>
  <si>
    <t>14-16</t>
  </si>
  <si>
    <t>TAATACGACTCTGTATAGGAC</t>
  </si>
  <si>
    <t>14-17</t>
  </si>
  <si>
    <t>TAATACACCTCAGTATCGGTG</t>
  </si>
  <si>
    <t>14-18</t>
  </si>
  <si>
    <t>TAATACGACCCACTATAGGGT</t>
  </si>
  <si>
    <t>14-19</t>
  </si>
  <si>
    <t>TAATACGACTCACTGGAGTAG</t>
  </si>
  <si>
    <t>14-20</t>
  </si>
  <si>
    <t>TATTACGACTCACTTTGGGCC</t>
  </si>
  <si>
    <t>14-21</t>
  </si>
  <si>
    <t>14-22</t>
  </si>
  <si>
    <t>TAATACGACTCACTTTTGTGC</t>
  </si>
  <si>
    <t>14-23</t>
  </si>
  <si>
    <t>TAGTACGACTCACTCAAGGGA</t>
  </si>
  <si>
    <t>14-24</t>
  </si>
  <si>
    <t>TAATACGACTCACCATTTGGG</t>
  </si>
  <si>
    <t>14-25</t>
  </si>
  <si>
    <t>TAATACAACTCACTATATGGG</t>
  </si>
  <si>
    <t>14-26</t>
  </si>
  <si>
    <t>TATTACGACGCACTATAGGCG</t>
  </si>
  <si>
    <t>14-27</t>
  </si>
  <si>
    <t>TAATACGTCTCACGATAGGGG</t>
  </si>
  <si>
    <t>14-28</t>
  </si>
  <si>
    <t>TCATACGACTCACCATAGGGT</t>
  </si>
  <si>
    <t>14-29</t>
  </si>
  <si>
    <t>14-30</t>
  </si>
  <si>
    <t>ACATCGGACTCACTATAGGCG</t>
  </si>
  <si>
    <t>14-31</t>
  </si>
  <si>
    <t>TAGTACGCCTCACTATAGGGG</t>
  </si>
  <si>
    <t>14-32</t>
  </si>
  <si>
    <t>TAATACGACTCTCTATAAGGG</t>
  </si>
  <si>
    <t>14-33</t>
  </si>
  <si>
    <t>14-34</t>
  </si>
  <si>
    <t>AAATACGCCTCACTATAGTGG</t>
  </si>
  <si>
    <t>14-35</t>
  </si>
  <si>
    <t>TAATACGACTCACTATACGGG</t>
  </si>
  <si>
    <t>14-36</t>
  </si>
  <si>
    <t>14-37</t>
  </si>
  <si>
    <t>TAATACGACTCTGTATGGGGG</t>
  </si>
  <si>
    <t>14-38</t>
  </si>
  <si>
    <t>TAATATGACTCACTATAGTGG</t>
  </si>
  <si>
    <t>14-39</t>
  </si>
  <si>
    <t>14-40</t>
  </si>
  <si>
    <t>TAGTACGACTCGCTATTCGGC</t>
  </si>
  <si>
    <t>14-41</t>
  </si>
  <si>
    <t>TACTATGACTCATAACAGGGG</t>
  </si>
  <si>
    <t>14-42</t>
  </si>
  <si>
    <t>TCATAAGACTCGCTGTAGGGG</t>
  </si>
  <si>
    <t>14-43</t>
  </si>
  <si>
    <t>GATATGGACTCACTACAGGCG</t>
  </si>
  <si>
    <t>14-44</t>
  </si>
  <si>
    <t>TACTACGACTCACTATAGGTG</t>
  </si>
  <si>
    <t>14-45</t>
  </si>
  <si>
    <t>14-46</t>
  </si>
  <si>
    <t>TAATACGCCTCTCTATAGGGG</t>
  </si>
  <si>
    <t>14-47</t>
  </si>
  <si>
    <t>TAGTACGACTCACTAGAGGGG</t>
  </si>
  <si>
    <t>14-48</t>
  </si>
  <si>
    <t>14-49</t>
  </si>
  <si>
    <t>CAATCCTACTCATTCTAGGGC</t>
  </si>
  <si>
    <t>14-50</t>
  </si>
  <si>
    <t>14-51</t>
  </si>
  <si>
    <t>TTATATGACTAGAGTTAGGTG</t>
  </si>
  <si>
    <t>14-52</t>
  </si>
  <si>
    <t>CTATACGAGTCACTATAGGTC</t>
  </si>
  <si>
    <t>14-53</t>
  </si>
  <si>
    <t>TAATACTACTCACTATAGGAG</t>
  </si>
  <si>
    <t>14-54</t>
  </si>
  <si>
    <t>GAATCCGACTTATTATAGGGG</t>
  </si>
  <si>
    <t>14-55</t>
  </si>
  <si>
    <t>TAATAATACTCACTATAGGGG</t>
  </si>
  <si>
    <t>14-56</t>
  </si>
  <si>
    <t>AAATACGACTCTCTAAGGGGG</t>
  </si>
  <si>
    <t>14-57</t>
  </si>
  <si>
    <t>14-58</t>
  </si>
  <si>
    <t>TATTACGACTCACTATAAGGG</t>
  </si>
  <si>
    <t>14-59</t>
  </si>
  <si>
    <t>TAAGAGAACTCACTATAGGGG</t>
  </si>
  <si>
    <t>14-60</t>
  </si>
  <si>
    <t>AATTACGTGGCAGAATTGGGG</t>
  </si>
  <si>
    <t>14-61</t>
  </si>
  <si>
    <t>TTATACGACTCCCTATAGGGG</t>
  </si>
  <si>
    <t>14-62</t>
  </si>
  <si>
    <t>TAATAAGACCAACGTTAGGGC</t>
  </si>
  <si>
    <t>14-63</t>
  </si>
  <si>
    <t>TAATACTACTCACTATAGGGC</t>
  </si>
  <si>
    <t>14-64</t>
  </si>
  <si>
    <t>TAATTCGACGCACTTTAAATG</t>
  </si>
  <si>
    <t>14-65</t>
  </si>
  <si>
    <t>TAATACGACTCACTATCGGGC</t>
  </si>
  <si>
    <t>14-66</t>
  </si>
  <si>
    <t>TAATACGGCTCACTATAGGAG</t>
  </si>
  <si>
    <t>14-67</t>
  </si>
  <si>
    <t>TAATACGACTCACGATAGGGG</t>
  </si>
  <si>
    <t>14-68</t>
  </si>
  <si>
    <t>14-69</t>
  </si>
  <si>
    <t>14-70</t>
  </si>
  <si>
    <t>14-71</t>
  </si>
  <si>
    <t>TAAGACAACTCACGATCGGGT</t>
  </si>
  <si>
    <t>14-72</t>
  </si>
  <si>
    <t>TAATTCGACTAACTATTGGGG</t>
  </si>
  <si>
    <t>14-73</t>
  </si>
  <si>
    <t>14-74</t>
  </si>
  <si>
    <t>14-75</t>
  </si>
  <si>
    <t>TAATCCGATTCCTATAGGGG</t>
  </si>
  <si>
    <t>14-76</t>
  </si>
  <si>
    <t>14-77</t>
  </si>
  <si>
    <t>14-78</t>
  </si>
  <si>
    <t>AAGTACGACACACTATAGGGC</t>
  </si>
  <si>
    <t>14-79</t>
  </si>
  <si>
    <t>TAGTACGACTAACTATAGGTG</t>
  </si>
  <si>
    <t>14-80</t>
  </si>
  <si>
    <t>14-81</t>
  </si>
  <si>
    <t>14-82</t>
  </si>
  <si>
    <t>TGATACACATCCCTACCCGGG</t>
  </si>
  <si>
    <t>14-83</t>
  </si>
  <si>
    <t>TCATACGACTCACTATAGGCG</t>
  </si>
  <si>
    <t>14-84</t>
  </si>
  <si>
    <t>TAATCCGACTCAGTATCGGGG</t>
  </si>
  <si>
    <t>14-85</t>
  </si>
  <si>
    <t>TAATAAGACTCACTAGAGGGG</t>
  </si>
  <si>
    <t>14-86</t>
  </si>
  <si>
    <t>14-87</t>
  </si>
  <si>
    <t>14-88</t>
  </si>
  <si>
    <t>14-89</t>
  </si>
  <si>
    <t>TAATATAAGTCTGTAGGGGGC</t>
  </si>
  <si>
    <t>14-90</t>
  </si>
  <si>
    <t>TAATAAGAGTCTCGATTGGGG</t>
  </si>
  <si>
    <t>14-91</t>
  </si>
  <si>
    <t>TAACAGGACTTACTGAGGTCG</t>
  </si>
  <si>
    <t>14-92</t>
  </si>
  <si>
    <t>TAATACAACGAACTGTCGGGG</t>
  </si>
  <si>
    <t>14-93</t>
  </si>
  <si>
    <t>14-94</t>
  </si>
  <si>
    <t>TAGTAACACTCAGTCAAGGCG</t>
  </si>
  <si>
    <t>14-95(NC)</t>
  </si>
  <si>
    <t>14-96(PC)</t>
  </si>
  <si>
    <t>15-1</t>
  </si>
  <si>
    <t>TAATACGACTCACGATTGGGG</t>
  </si>
  <si>
    <t>15-2</t>
  </si>
  <si>
    <t>TAATACGACGCACTTTTGGGG</t>
  </si>
  <si>
    <t>15-3</t>
  </si>
  <si>
    <t>TAACACGACTCACTATATCGC</t>
  </si>
  <si>
    <t>15-4</t>
  </si>
  <si>
    <t>15-5</t>
  </si>
  <si>
    <t>15-6</t>
  </si>
  <si>
    <t>TAATACGACTCTGACTAGGGT</t>
  </si>
  <si>
    <t>15-7</t>
  </si>
  <si>
    <t>GAATATGAGTCCCTATAGGAG</t>
  </si>
  <si>
    <t xml:space="preserve">杂峰 </t>
  </si>
  <si>
    <t>15-8</t>
  </si>
  <si>
    <t>TAATACAACTCACTTAAGGGT</t>
  </si>
  <si>
    <t>15-9</t>
  </si>
  <si>
    <t>GAATGCGACTCACTATCGGGG</t>
  </si>
  <si>
    <t>15-10</t>
  </si>
  <si>
    <t>TAATGCGACTCACTACAGGGC</t>
  </si>
  <si>
    <t>15-11</t>
  </si>
  <si>
    <t>TAATACGACTCACTGTGGGCC</t>
  </si>
  <si>
    <t>15-12</t>
  </si>
  <si>
    <t>TAATAAGACTCACTTTAGGGG</t>
  </si>
  <si>
    <t>15-13</t>
  </si>
  <si>
    <t>15-14</t>
  </si>
  <si>
    <t>TAGTACGACACAATATAGTTT</t>
  </si>
  <si>
    <t>15-15</t>
  </si>
  <si>
    <t>TAATTCGACTCAGTGTAGGGG</t>
  </si>
  <si>
    <t>15-16</t>
  </si>
  <si>
    <t>15-17</t>
  </si>
  <si>
    <t>GAATACGCCTCACTAAAGGGG</t>
  </si>
  <si>
    <t>15-18</t>
  </si>
  <si>
    <t>TAACCCGACTCACTATAGGGG</t>
  </si>
  <si>
    <t>15-19</t>
  </si>
  <si>
    <t>TAACTCGACTCACTACTGGGA</t>
  </si>
  <si>
    <t>15-20</t>
  </si>
  <si>
    <t>CAATAGGATTGACTTAAGGTG</t>
  </si>
  <si>
    <t>15-21</t>
  </si>
  <si>
    <t>TTATATGCCTCACTATTGGAG</t>
  </si>
  <si>
    <t>15-22</t>
  </si>
  <si>
    <t>15-23</t>
  </si>
  <si>
    <t>AAATATGATTCACTATGGAGG</t>
  </si>
  <si>
    <t>15-24</t>
  </si>
  <si>
    <t>AAATACGACTCCCTATAGGGC</t>
  </si>
  <si>
    <t>15-25</t>
  </si>
  <si>
    <t>TAATGGACCTCACTATAGGCG</t>
  </si>
  <si>
    <t>15-26</t>
  </si>
  <si>
    <t>CAATATGACTCACTTTAAGGG</t>
  </si>
  <si>
    <t>15-27</t>
  </si>
  <si>
    <t>TAGTAAGACTCACAATAGGCG</t>
  </si>
  <si>
    <t>15-28</t>
  </si>
  <si>
    <t>CAATACTACTCACTATAGGGA</t>
  </si>
  <si>
    <t>15-29</t>
  </si>
  <si>
    <t>TTAGAAGTCTCACTCGAGGGC</t>
  </si>
  <si>
    <t>15-30</t>
  </si>
  <si>
    <t>TCTTCCGACTCGCTATAGGGC</t>
  </si>
  <si>
    <t>15-31</t>
  </si>
  <si>
    <t>GATTACGACTCACTATCGTGC</t>
  </si>
  <si>
    <t>15-32</t>
  </si>
  <si>
    <t>GAATAAGACTCACTCTTGGGG</t>
  </si>
  <si>
    <t>15-33</t>
  </si>
  <si>
    <t>TTCTACGACTCATTATCGGAG</t>
  </si>
  <si>
    <t>15-34</t>
  </si>
  <si>
    <t>AATAGTGGATCACTATAGAGG</t>
  </si>
  <si>
    <t>15-35</t>
  </si>
  <si>
    <t>TAATACGAATCACTAAAGGGG</t>
  </si>
  <si>
    <t>15-36</t>
  </si>
  <si>
    <t>TAATACGACTCACAATAGGGC</t>
  </si>
  <si>
    <t>15-37</t>
  </si>
  <si>
    <t>GAATCCGATTCACTATATGTG</t>
  </si>
  <si>
    <t>15-38</t>
  </si>
  <si>
    <t>TAATATGACTCACAAAAGGTG</t>
  </si>
  <si>
    <t>15-39</t>
  </si>
  <si>
    <t>15-40</t>
  </si>
  <si>
    <t>TCGTACGACTTACTATAGGAG</t>
  </si>
  <si>
    <t>15-41</t>
  </si>
  <si>
    <t>15-42</t>
  </si>
  <si>
    <t>TTCGACGTTACACTATAGGGG</t>
  </si>
  <si>
    <t>15-43</t>
  </si>
  <si>
    <t>TCATACGACTCACTGTAGGGG</t>
  </si>
  <si>
    <t>15-44</t>
  </si>
  <si>
    <t>TCAAATAACCCGCTATTGGGG</t>
  </si>
  <si>
    <t>15-45</t>
  </si>
  <si>
    <t>TTGTTGGATACACTATCGTGG</t>
  </si>
  <si>
    <t>15-46</t>
  </si>
  <si>
    <t>AAAACCGACTCAATTTAGGAC</t>
  </si>
  <si>
    <t>15-47</t>
  </si>
  <si>
    <t>TAATACGAGTCACTATAGGGA</t>
  </si>
  <si>
    <t>15-48</t>
  </si>
  <si>
    <t>TACTCCGACTCATTGCGGG</t>
  </si>
  <si>
    <t>15-49</t>
  </si>
  <si>
    <t>15-50</t>
  </si>
  <si>
    <t>TAATACGACTCACTAAAAGGG</t>
  </si>
  <si>
    <t>15-51</t>
  </si>
  <si>
    <t>AAATACGACTTACTATAGGGG</t>
  </si>
  <si>
    <t>15-52</t>
  </si>
  <si>
    <t>TTATACGGCTCACTGTAGAGC</t>
  </si>
  <si>
    <t>15-53</t>
  </si>
  <si>
    <t>15-54</t>
  </si>
  <si>
    <t>TAAAACGACTCACCATCGGGA</t>
  </si>
  <si>
    <t>15-55</t>
  </si>
  <si>
    <t>TAATACGAATCACTATAGTCG</t>
  </si>
  <si>
    <t>15-56</t>
  </si>
  <si>
    <t>TGCTACGACTCACTATAGGGG</t>
  </si>
  <si>
    <t>15-57</t>
  </si>
  <si>
    <t>GTAGACGACTCACTATAGGGG</t>
  </si>
  <si>
    <t>15-58</t>
  </si>
  <si>
    <t>TAGTACGACTCACTTTAGGGG</t>
  </si>
  <si>
    <t>15-59</t>
  </si>
  <si>
    <t>TTATACCACTCACTATAGGGG</t>
  </si>
  <si>
    <t>15-60</t>
  </si>
  <si>
    <t>TAATACGACTCATTATTGGGG</t>
  </si>
  <si>
    <t>15-61</t>
  </si>
  <si>
    <t>TAAGACGTTTCCCTATAGGGG</t>
  </si>
  <si>
    <t>15-62</t>
  </si>
  <si>
    <t>TAATATGACTCACGATTGGGT</t>
  </si>
  <si>
    <t>15-63</t>
  </si>
  <si>
    <t>AAATACGACTAACTATTGGGG</t>
  </si>
  <si>
    <t>15-64</t>
  </si>
  <si>
    <t>TTACACGACTCTCTGGAAGGG</t>
  </si>
  <si>
    <t>15-65</t>
  </si>
  <si>
    <t>GAATACGACTGACAGTGGCGG</t>
  </si>
  <si>
    <t>15-66</t>
  </si>
  <si>
    <t>TTAGGCGATTCACTATAGGGG</t>
  </si>
  <si>
    <t>15-67</t>
  </si>
  <si>
    <t>TATTACGACTCTCTATAAGGG</t>
  </si>
  <si>
    <t>15-68</t>
  </si>
  <si>
    <t>AAATACGTCTCACTATAGGGC</t>
  </si>
  <si>
    <t>15-69</t>
  </si>
  <si>
    <t>TACTAGGACTCACTATGGGGG</t>
  </si>
  <si>
    <t>15-70</t>
  </si>
  <si>
    <t>15-71</t>
  </si>
  <si>
    <t>TAATACGACTCACCACATGGG</t>
  </si>
  <si>
    <t>15-72</t>
  </si>
  <si>
    <t>CTATATAACTCACCATAGGGG</t>
  </si>
  <si>
    <t>15-73</t>
  </si>
  <si>
    <t>TAGTAAGACTCACTATAAGGG</t>
  </si>
  <si>
    <t>15-74</t>
  </si>
  <si>
    <t>TGATAATACTGACTATACTTG</t>
  </si>
  <si>
    <t>15-75</t>
  </si>
  <si>
    <t>TAATAAGACTCACTCTTGCTG</t>
  </si>
  <si>
    <t>15-76</t>
  </si>
  <si>
    <t>TGATACGACTCGCTAAAGGAG</t>
  </si>
  <si>
    <t>15-77</t>
  </si>
  <si>
    <t>CAATACGACTTACTATACGGG</t>
  </si>
  <si>
    <t>15-78</t>
  </si>
  <si>
    <t>TAACACGACTCACTACAGGGG</t>
  </si>
  <si>
    <t>15-79</t>
  </si>
  <si>
    <t>TACTACGACTCTCTATAGGGC</t>
  </si>
  <si>
    <t>15-80</t>
  </si>
  <si>
    <t>TAAGACGACTGACTATAGGGG</t>
  </si>
  <si>
    <t>15-81</t>
  </si>
  <si>
    <t>AAATAAGCCTCACTAAAGGGG</t>
  </si>
  <si>
    <t>15-82</t>
  </si>
  <si>
    <t>AAGTAAAACTAACTCTAGCCG</t>
  </si>
  <si>
    <t>15-83</t>
  </si>
  <si>
    <t>TAATACGACTGACTATAGGGA</t>
  </si>
  <si>
    <t>15-84</t>
  </si>
  <si>
    <t>TGATACGCCTCACTATAGGGG</t>
  </si>
  <si>
    <t>15-85</t>
  </si>
  <si>
    <t>TACGACTCACTATAGGCG</t>
  </si>
  <si>
    <t>15-86</t>
  </si>
  <si>
    <t>CAAAACGACTCACTAGAAGGG</t>
  </si>
  <si>
    <t>15-87</t>
  </si>
  <si>
    <t>15-88</t>
  </si>
  <si>
    <t>TAAATTGACGCAATATAGGGT</t>
  </si>
  <si>
    <t>15-89</t>
  </si>
  <si>
    <t>TAATACGACTCACTATACCGG</t>
  </si>
  <si>
    <t>15-90</t>
  </si>
  <si>
    <t>TAATACGACTTACTATAGGGA</t>
  </si>
  <si>
    <t>15-91</t>
  </si>
  <si>
    <t>TTATACTACTCTCTATAGGGG</t>
  </si>
  <si>
    <t>15-92</t>
  </si>
  <si>
    <t>TCATACGAATCATTTTAGGGG</t>
  </si>
  <si>
    <t>15-93</t>
  </si>
  <si>
    <t>15-94</t>
  </si>
  <si>
    <t>AAATACGACTCACTATACGGG</t>
  </si>
  <si>
    <t>15-95(NC)</t>
  </si>
  <si>
    <t>15-96(PC)</t>
  </si>
  <si>
    <t>第一次重复</t>
  </si>
  <si>
    <t>第二次重复</t>
  </si>
  <si>
    <t>第三次重复</t>
  </si>
  <si>
    <t>未诱导平均值</t>
  </si>
  <si>
    <t>LB平均值</t>
  </si>
  <si>
    <t>标准差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</si>
</sst>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  <numFmt numFmtId="177" formatCode="0.0_);[Red]\(0.0\)"/>
    <numFmt numFmtId="178" formatCode="0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楷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0" xfId="0" applyFont="1" applyFill="1"/>
    <xf numFmtId="0" fontId="0" fillId="0" borderId="0" xfId="0" applyAlignmen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2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" fillId="2" borderId="0" xfId="0" applyFont="1" applyFill="1"/>
    <xf numFmtId="49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T7-1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447971893047"/>
          <c:y val="0.120208515602216"/>
          <c:w val="0.648735075935314"/>
          <c:h val="0.73535505978419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'1'!$C$2:$C$97</c:f>
              <c:numCache>
                <c:formatCode>General</c:formatCode>
                <c:ptCount val="96"/>
                <c:pt idx="0">
                  <c:v>107.7</c:v>
                </c:pt>
                <c:pt idx="1">
                  <c:v>102.7</c:v>
                </c:pt>
                <c:pt idx="2">
                  <c:v>116.1</c:v>
                </c:pt>
                <c:pt idx="3">
                  <c:v>164.4</c:v>
                </c:pt>
                <c:pt idx="4">
                  <c:v>116.8</c:v>
                </c:pt>
                <c:pt idx="5">
                  <c:v>190.8</c:v>
                </c:pt>
                <c:pt idx="6">
                  <c:v>118.2</c:v>
                </c:pt>
                <c:pt idx="7">
                  <c:v>166.5</c:v>
                </c:pt>
                <c:pt idx="8">
                  <c:v>111.6</c:v>
                </c:pt>
                <c:pt idx="9">
                  <c:v>184.7</c:v>
                </c:pt>
                <c:pt idx="10">
                  <c:v>178.3</c:v>
                </c:pt>
                <c:pt idx="11">
                  <c:v>424</c:v>
                </c:pt>
                <c:pt idx="13">
                  <c:v>105.6</c:v>
                </c:pt>
                <c:pt idx="14">
                  <c:v>191.1</c:v>
                </c:pt>
                <c:pt idx="15">
                  <c:v>139.4</c:v>
                </c:pt>
                <c:pt idx="16">
                  <c:v>255.6</c:v>
                </c:pt>
                <c:pt idx="17">
                  <c:v>199.2</c:v>
                </c:pt>
                <c:pt idx="18">
                  <c:v>152.2</c:v>
                </c:pt>
                <c:pt idx="19">
                  <c:v>87.7</c:v>
                </c:pt>
                <c:pt idx="20">
                  <c:v>172.9</c:v>
                </c:pt>
                <c:pt idx="21">
                  <c:v>121.5</c:v>
                </c:pt>
                <c:pt idx="22">
                  <c:v>119.7</c:v>
                </c:pt>
                <c:pt idx="23">
                  <c:v>88.3</c:v>
                </c:pt>
                <c:pt idx="24">
                  <c:v>129.2</c:v>
                </c:pt>
                <c:pt idx="25">
                  <c:v>95.3</c:v>
                </c:pt>
                <c:pt idx="26">
                  <c:v>572.3</c:v>
                </c:pt>
                <c:pt idx="27">
                  <c:v>98.8</c:v>
                </c:pt>
                <c:pt idx="28">
                  <c:v>102.8</c:v>
                </c:pt>
                <c:pt idx="29">
                  <c:v>107.4</c:v>
                </c:pt>
                <c:pt idx="30">
                  <c:v>764.1</c:v>
                </c:pt>
                <c:pt idx="31">
                  <c:v>80.1</c:v>
                </c:pt>
                <c:pt idx="32">
                  <c:v>411.3</c:v>
                </c:pt>
                <c:pt idx="33">
                  <c:v>510.3</c:v>
                </c:pt>
                <c:pt idx="34">
                  <c:v>168.1</c:v>
                </c:pt>
                <c:pt idx="35">
                  <c:v>252.7</c:v>
                </c:pt>
                <c:pt idx="36">
                  <c:v>101.5</c:v>
                </c:pt>
                <c:pt idx="37">
                  <c:v>110.6</c:v>
                </c:pt>
                <c:pt idx="38">
                  <c:v>96.8</c:v>
                </c:pt>
                <c:pt idx="39">
                  <c:v>140.7</c:v>
                </c:pt>
                <c:pt idx="40">
                  <c:v>86.2</c:v>
                </c:pt>
                <c:pt idx="41">
                  <c:v>76.8</c:v>
                </c:pt>
                <c:pt idx="42">
                  <c:v>106.6</c:v>
                </c:pt>
                <c:pt idx="43">
                  <c:v>124.2</c:v>
                </c:pt>
                <c:pt idx="44">
                  <c:v>139</c:v>
                </c:pt>
                <c:pt idx="45">
                  <c:v>107.4</c:v>
                </c:pt>
                <c:pt idx="46">
                  <c:v>98.6</c:v>
                </c:pt>
                <c:pt idx="47">
                  <c:v>121.1</c:v>
                </c:pt>
                <c:pt idx="48">
                  <c:v>128.7</c:v>
                </c:pt>
                <c:pt idx="49">
                  <c:v>108.8</c:v>
                </c:pt>
                <c:pt idx="50">
                  <c:v>130.1</c:v>
                </c:pt>
                <c:pt idx="51">
                  <c:v>115.8</c:v>
                </c:pt>
                <c:pt idx="52">
                  <c:v>86.7</c:v>
                </c:pt>
                <c:pt idx="53">
                  <c:v>116.7</c:v>
                </c:pt>
                <c:pt idx="54">
                  <c:v>124.3</c:v>
                </c:pt>
                <c:pt idx="55">
                  <c:v>95.6</c:v>
                </c:pt>
                <c:pt idx="56">
                  <c:v>121.8</c:v>
                </c:pt>
                <c:pt idx="57">
                  <c:v>105.3</c:v>
                </c:pt>
                <c:pt idx="58">
                  <c:v>76.6</c:v>
                </c:pt>
                <c:pt idx="59">
                  <c:v>89.9</c:v>
                </c:pt>
                <c:pt idx="60">
                  <c:v>80.7</c:v>
                </c:pt>
                <c:pt idx="61">
                  <c:v>112.9</c:v>
                </c:pt>
                <c:pt idx="63">
                  <c:v>101.4</c:v>
                </c:pt>
                <c:pt idx="64">
                  <c:v>151.4</c:v>
                </c:pt>
                <c:pt idx="65">
                  <c:v>88</c:v>
                </c:pt>
                <c:pt idx="66">
                  <c:v>112.1</c:v>
                </c:pt>
                <c:pt idx="67">
                  <c:v>116</c:v>
                </c:pt>
                <c:pt idx="68">
                  <c:v>129.2</c:v>
                </c:pt>
                <c:pt idx="69">
                  <c:v>93.9</c:v>
                </c:pt>
                <c:pt idx="70">
                  <c:v>74.1</c:v>
                </c:pt>
                <c:pt idx="71">
                  <c:v>84.8</c:v>
                </c:pt>
                <c:pt idx="72">
                  <c:v>117.8</c:v>
                </c:pt>
                <c:pt idx="73">
                  <c:v>147</c:v>
                </c:pt>
                <c:pt idx="74">
                  <c:v>106.2</c:v>
                </c:pt>
                <c:pt idx="75">
                  <c:v>151.2</c:v>
                </c:pt>
                <c:pt idx="76">
                  <c:v>211.4</c:v>
                </c:pt>
                <c:pt idx="77">
                  <c:v>101.2</c:v>
                </c:pt>
                <c:pt idx="78">
                  <c:v>147.4</c:v>
                </c:pt>
                <c:pt idx="79">
                  <c:v>384</c:v>
                </c:pt>
                <c:pt idx="80">
                  <c:v>72</c:v>
                </c:pt>
                <c:pt idx="81">
                  <c:v>244.1</c:v>
                </c:pt>
                <c:pt idx="82">
                  <c:v>248</c:v>
                </c:pt>
                <c:pt idx="83">
                  <c:v>173.9</c:v>
                </c:pt>
                <c:pt idx="84">
                  <c:v>142.5</c:v>
                </c:pt>
                <c:pt idx="85">
                  <c:v>94.7</c:v>
                </c:pt>
                <c:pt idx="86">
                  <c:v>185.4</c:v>
                </c:pt>
                <c:pt idx="87">
                  <c:v>95.6</c:v>
                </c:pt>
                <c:pt idx="88">
                  <c:v>82.2</c:v>
                </c:pt>
                <c:pt idx="89">
                  <c:v>96.9</c:v>
                </c:pt>
                <c:pt idx="90">
                  <c:v>142.1</c:v>
                </c:pt>
                <c:pt idx="91">
                  <c:v>132.9</c:v>
                </c:pt>
                <c:pt idx="92">
                  <c:v>113</c:v>
                </c:pt>
                <c:pt idx="93">
                  <c:v>138.4</c:v>
                </c:pt>
                <c:pt idx="94">
                  <c:v>24</c:v>
                </c:pt>
                <c:pt idx="95">
                  <c:v>747.8</c:v>
                </c:pt>
              </c:numCache>
            </c:numRef>
          </c:xVal>
          <c:yVal>
            <c:numRef>
              <c:f>'1'!$D$2:$D$97</c:f>
              <c:numCache>
                <c:formatCode>General</c:formatCode>
                <c:ptCount val="96"/>
                <c:pt idx="0">
                  <c:v>100.1</c:v>
                </c:pt>
                <c:pt idx="1">
                  <c:v>2801.9</c:v>
                </c:pt>
                <c:pt idx="2">
                  <c:v>108.6</c:v>
                </c:pt>
                <c:pt idx="3">
                  <c:v>2973.4</c:v>
                </c:pt>
                <c:pt idx="4">
                  <c:v>115.2</c:v>
                </c:pt>
                <c:pt idx="5">
                  <c:v>258.2</c:v>
                </c:pt>
                <c:pt idx="6">
                  <c:v>9957.9</c:v>
                </c:pt>
                <c:pt idx="7">
                  <c:v>155.4</c:v>
                </c:pt>
                <c:pt idx="8">
                  <c:v>97.2</c:v>
                </c:pt>
                <c:pt idx="9">
                  <c:v>2232</c:v>
                </c:pt>
                <c:pt idx="10">
                  <c:v>130</c:v>
                </c:pt>
                <c:pt idx="11">
                  <c:v>14089.9</c:v>
                </c:pt>
                <c:pt idx="13">
                  <c:v>137.1</c:v>
                </c:pt>
                <c:pt idx="14">
                  <c:v>3614.7</c:v>
                </c:pt>
                <c:pt idx="15">
                  <c:v>352</c:v>
                </c:pt>
                <c:pt idx="16">
                  <c:v>31854.8</c:v>
                </c:pt>
                <c:pt idx="17">
                  <c:v>32782.5</c:v>
                </c:pt>
                <c:pt idx="18">
                  <c:v>2302.4</c:v>
                </c:pt>
                <c:pt idx="19">
                  <c:v>1474.5</c:v>
                </c:pt>
                <c:pt idx="20">
                  <c:v>614.5</c:v>
                </c:pt>
                <c:pt idx="21">
                  <c:v>118.5</c:v>
                </c:pt>
                <c:pt idx="22">
                  <c:v>292.2</c:v>
                </c:pt>
                <c:pt idx="23">
                  <c:v>94.5</c:v>
                </c:pt>
                <c:pt idx="24">
                  <c:v>121.9</c:v>
                </c:pt>
                <c:pt idx="25">
                  <c:v>125.4</c:v>
                </c:pt>
                <c:pt idx="26">
                  <c:v>69715.5</c:v>
                </c:pt>
                <c:pt idx="27">
                  <c:v>400.7</c:v>
                </c:pt>
                <c:pt idx="28">
                  <c:v>90.3</c:v>
                </c:pt>
                <c:pt idx="29">
                  <c:v>105.8</c:v>
                </c:pt>
                <c:pt idx="30">
                  <c:v>47933.2</c:v>
                </c:pt>
                <c:pt idx="31">
                  <c:v>86</c:v>
                </c:pt>
                <c:pt idx="32">
                  <c:v>57960.9</c:v>
                </c:pt>
                <c:pt idx="33">
                  <c:v>59722.7</c:v>
                </c:pt>
                <c:pt idx="34">
                  <c:v>242.1</c:v>
                </c:pt>
                <c:pt idx="35">
                  <c:v>20926.9</c:v>
                </c:pt>
                <c:pt idx="36">
                  <c:v>105.4</c:v>
                </c:pt>
                <c:pt idx="37">
                  <c:v>118.3</c:v>
                </c:pt>
                <c:pt idx="38">
                  <c:v>106.1</c:v>
                </c:pt>
                <c:pt idx="39">
                  <c:v>4738.4</c:v>
                </c:pt>
                <c:pt idx="40">
                  <c:v>2221.9</c:v>
                </c:pt>
                <c:pt idx="41">
                  <c:v>76</c:v>
                </c:pt>
                <c:pt idx="42">
                  <c:v>105.7</c:v>
                </c:pt>
                <c:pt idx="43">
                  <c:v>125.1</c:v>
                </c:pt>
                <c:pt idx="44">
                  <c:v>1660.3</c:v>
                </c:pt>
                <c:pt idx="45">
                  <c:v>117.2</c:v>
                </c:pt>
                <c:pt idx="46">
                  <c:v>95.5</c:v>
                </c:pt>
                <c:pt idx="47">
                  <c:v>102.7</c:v>
                </c:pt>
                <c:pt idx="48">
                  <c:v>135.6</c:v>
                </c:pt>
                <c:pt idx="49">
                  <c:v>108.7</c:v>
                </c:pt>
                <c:pt idx="50">
                  <c:v>112</c:v>
                </c:pt>
                <c:pt idx="51">
                  <c:v>342.2</c:v>
                </c:pt>
                <c:pt idx="52">
                  <c:v>120.2</c:v>
                </c:pt>
                <c:pt idx="53">
                  <c:v>112.7</c:v>
                </c:pt>
                <c:pt idx="54">
                  <c:v>198.9</c:v>
                </c:pt>
                <c:pt idx="55">
                  <c:v>4677.3</c:v>
                </c:pt>
                <c:pt idx="56">
                  <c:v>122.1</c:v>
                </c:pt>
                <c:pt idx="57">
                  <c:v>103.9</c:v>
                </c:pt>
                <c:pt idx="58">
                  <c:v>78.5</c:v>
                </c:pt>
                <c:pt idx="59">
                  <c:v>86.5</c:v>
                </c:pt>
                <c:pt idx="60">
                  <c:v>79.1</c:v>
                </c:pt>
                <c:pt idx="61">
                  <c:v>126.5</c:v>
                </c:pt>
                <c:pt idx="63">
                  <c:v>591.1</c:v>
                </c:pt>
                <c:pt idx="64">
                  <c:v>157.3</c:v>
                </c:pt>
                <c:pt idx="65">
                  <c:v>94.7</c:v>
                </c:pt>
                <c:pt idx="66">
                  <c:v>118.9</c:v>
                </c:pt>
                <c:pt idx="67">
                  <c:v>234.1</c:v>
                </c:pt>
                <c:pt idx="68">
                  <c:v>470.1</c:v>
                </c:pt>
                <c:pt idx="69">
                  <c:v>93.4</c:v>
                </c:pt>
                <c:pt idx="70">
                  <c:v>73.7</c:v>
                </c:pt>
                <c:pt idx="71">
                  <c:v>83.5</c:v>
                </c:pt>
                <c:pt idx="72">
                  <c:v>115.5</c:v>
                </c:pt>
                <c:pt idx="73">
                  <c:v>130.6</c:v>
                </c:pt>
                <c:pt idx="74">
                  <c:v>106.9</c:v>
                </c:pt>
                <c:pt idx="75">
                  <c:v>152.7</c:v>
                </c:pt>
                <c:pt idx="76">
                  <c:v>11950</c:v>
                </c:pt>
                <c:pt idx="77">
                  <c:v>324</c:v>
                </c:pt>
                <c:pt idx="78">
                  <c:v>19207</c:v>
                </c:pt>
                <c:pt idx="79">
                  <c:v>57594.5</c:v>
                </c:pt>
                <c:pt idx="80">
                  <c:v>186.3</c:v>
                </c:pt>
                <c:pt idx="81">
                  <c:v>13366.5</c:v>
                </c:pt>
                <c:pt idx="82">
                  <c:v>337.3</c:v>
                </c:pt>
                <c:pt idx="83">
                  <c:v>177.6</c:v>
                </c:pt>
                <c:pt idx="84">
                  <c:v>130</c:v>
                </c:pt>
                <c:pt idx="85">
                  <c:v>94.8</c:v>
                </c:pt>
                <c:pt idx="86">
                  <c:v>171.2</c:v>
                </c:pt>
                <c:pt idx="87">
                  <c:v>98.5</c:v>
                </c:pt>
                <c:pt idx="88">
                  <c:v>89.3</c:v>
                </c:pt>
                <c:pt idx="89">
                  <c:v>237.9</c:v>
                </c:pt>
                <c:pt idx="90">
                  <c:v>4625.2</c:v>
                </c:pt>
                <c:pt idx="91">
                  <c:v>121.1</c:v>
                </c:pt>
                <c:pt idx="92">
                  <c:v>376.1</c:v>
                </c:pt>
                <c:pt idx="93">
                  <c:v>136.6</c:v>
                </c:pt>
                <c:pt idx="94">
                  <c:v>35.2</c:v>
                </c:pt>
                <c:pt idx="95">
                  <c:v>77489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92504"/>
        <c:axId val="423991192"/>
      </c:scatterChart>
      <c:valAx>
        <c:axId val="4239925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诱导前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91192"/>
        <c:crosses val="autoZero"/>
        <c:crossBetween val="midCat"/>
      </c:valAx>
      <c:valAx>
        <c:axId val="4239911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诱导后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9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'7'!$S$2:$S$97</c:f>
                <c:numCache>
                  <c:formatCode>General</c:formatCode>
                  <c:ptCount val="96"/>
                  <c:pt idx="0">
                    <c:v>31305.7666666667</c:v>
                  </c:pt>
                  <c:pt idx="1">
                    <c:v>32061.7333333333</c:v>
                  </c:pt>
                  <c:pt idx="2">
                    <c:v>42202.9666666667</c:v>
                  </c:pt>
                  <c:pt idx="3">
                    <c:v>14930.6333333333</c:v>
                  </c:pt>
                  <c:pt idx="4">
                    <c:v>57010.5333333333</c:v>
                  </c:pt>
                  <c:pt idx="5">
                    <c:v>56699.8666666667</c:v>
                  </c:pt>
                  <c:pt idx="6">
                    <c:v>35497.8</c:v>
                  </c:pt>
                  <c:pt idx="7">
                    <c:v>56421.7</c:v>
                  </c:pt>
                  <c:pt idx="8">
                    <c:v>33971.6</c:v>
                  </c:pt>
                  <c:pt idx="9">
                    <c:v>9152.33333333333</c:v>
                  </c:pt>
                  <c:pt idx="10">
                    <c:v>6329.6</c:v>
                  </c:pt>
                  <c:pt idx="11">
                    <c:v>37774.4</c:v>
                  </c:pt>
                  <c:pt idx="12">
                    <c:v>62635.6</c:v>
                  </c:pt>
                  <c:pt idx="13">
                    <c:v>195.7</c:v>
                  </c:pt>
                  <c:pt idx="14">
                    <c:v>48541.1666666667</c:v>
                  </c:pt>
                  <c:pt idx="15">
                    <c:v>58231.2666666667</c:v>
                  </c:pt>
                  <c:pt idx="16">
                    <c:v>7024.23333333333</c:v>
                  </c:pt>
                  <c:pt idx="17">
                    <c:v>62779.1</c:v>
                  </c:pt>
                  <c:pt idx="18">
                    <c:v>62975.7666666667</c:v>
                  </c:pt>
                  <c:pt idx="19">
                    <c:v>58550.5333333333</c:v>
                  </c:pt>
                  <c:pt idx="20">
                    <c:v>689.6</c:v>
                  </c:pt>
                  <c:pt idx="21">
                    <c:v>47759.0333333333</c:v>
                  </c:pt>
                  <c:pt idx="22">
                    <c:v>48244.0666666667</c:v>
                  </c:pt>
                  <c:pt idx="23">
                    <c:v>58391.7666666667</c:v>
                  </c:pt>
                  <c:pt idx="24">
                    <c:v>64349.5666666667</c:v>
                  </c:pt>
                  <c:pt idx="25">
                    <c:v>11513.2666666667</c:v>
                  </c:pt>
                  <c:pt idx="26">
                    <c:v>62893.9666666667</c:v>
                  </c:pt>
                  <c:pt idx="27">
                    <c:v>6113.4</c:v>
                  </c:pt>
                  <c:pt idx="28">
                    <c:v>23445.2333333333</c:v>
                  </c:pt>
                  <c:pt idx="29">
                    <c:v>23861.7666666667</c:v>
                  </c:pt>
                  <c:pt idx="30">
                    <c:v>55644.6</c:v>
                  </c:pt>
                  <c:pt idx="31">
                    <c:v>65047.2666666667</c:v>
                  </c:pt>
                  <c:pt idx="32">
                    <c:v>17205.4666666667</c:v>
                  </c:pt>
                  <c:pt idx="33">
                    <c:v>23187.3666666667</c:v>
                  </c:pt>
                  <c:pt idx="34">
                    <c:v>9417.3</c:v>
                  </c:pt>
                  <c:pt idx="35">
                    <c:v>51620.5</c:v>
                  </c:pt>
                  <c:pt idx="36">
                    <c:v>52469.6</c:v>
                  </c:pt>
                  <c:pt idx="37">
                    <c:v>37077.1</c:v>
                  </c:pt>
                  <c:pt idx="38">
                    <c:v>40997.2</c:v>
                  </c:pt>
                  <c:pt idx="39">
                    <c:v>57706.9333333333</c:v>
                  </c:pt>
                  <c:pt idx="40">
                    <c:v>60143.1666666667</c:v>
                  </c:pt>
                  <c:pt idx="41">
                    <c:v>11199.7</c:v>
                  </c:pt>
                  <c:pt idx="42">
                    <c:v>2562.43333333333</c:v>
                  </c:pt>
                  <c:pt idx="43">
                    <c:v>24467.7666666667</c:v>
                  </c:pt>
                  <c:pt idx="44">
                    <c:v>30762.5</c:v>
                  </c:pt>
                  <c:pt idx="45">
                    <c:v>47425.5</c:v>
                  </c:pt>
                  <c:pt idx="46">
                    <c:v>107.633333333333</c:v>
                  </c:pt>
                  <c:pt idx="47">
                    <c:v>527.1</c:v>
                  </c:pt>
                  <c:pt idx="48">
                    <c:v>54923.0333333333</c:v>
                  </c:pt>
                  <c:pt idx="49">
                    <c:v>52839.5333333333</c:v>
                  </c:pt>
                  <c:pt idx="50">
                    <c:v>71832.4</c:v>
                  </c:pt>
                  <c:pt idx="51">
                    <c:v>25776.8</c:v>
                  </c:pt>
                  <c:pt idx="52">
                    <c:v>59760.3333333333</c:v>
                  </c:pt>
                  <c:pt idx="53">
                    <c:v>65550.8</c:v>
                  </c:pt>
                  <c:pt idx="54">
                    <c:v>4674.7</c:v>
                  </c:pt>
                  <c:pt idx="55">
                    <c:v>55422.8333333333</c:v>
                  </c:pt>
                  <c:pt idx="56">
                    <c:v>57413.9666666667</c:v>
                  </c:pt>
                  <c:pt idx="57">
                    <c:v>115.9</c:v>
                  </c:pt>
                  <c:pt idx="58">
                    <c:v>107.9</c:v>
                  </c:pt>
                  <c:pt idx="59">
                    <c:v>81.0666666666667</c:v>
                  </c:pt>
                  <c:pt idx="60">
                    <c:v>1916.6</c:v>
                  </c:pt>
                  <c:pt idx="61">
                    <c:v>36833</c:v>
                  </c:pt>
                  <c:pt idx="62">
                    <c:v>65067.9666666667</c:v>
                  </c:pt>
                  <c:pt idx="63">
                    <c:v>47747.3333333333</c:v>
                  </c:pt>
                  <c:pt idx="64">
                    <c:v>27151</c:v>
                  </c:pt>
                  <c:pt idx="65">
                    <c:v>42394.5333333333</c:v>
                  </c:pt>
                  <c:pt idx="66">
                    <c:v>58809.6</c:v>
                  </c:pt>
                  <c:pt idx="67">
                    <c:v>63795.6333333333</c:v>
                  </c:pt>
                  <c:pt idx="68">
                    <c:v>6472.33333333333</c:v>
                  </c:pt>
                  <c:pt idx="69">
                    <c:v>55858.9666666667</c:v>
                  </c:pt>
                  <c:pt idx="70">
                    <c:v>65853.5666666667</c:v>
                  </c:pt>
                  <c:pt idx="71">
                    <c:v>37053.3</c:v>
                  </c:pt>
                  <c:pt idx="72">
                    <c:v>46588.1666666667</c:v>
                  </c:pt>
                  <c:pt idx="73">
                    <c:v>67369.7</c:v>
                  </c:pt>
                  <c:pt idx="74">
                    <c:v>55846.6333333333</c:v>
                  </c:pt>
                  <c:pt idx="75">
                    <c:v>53995.5333333333</c:v>
                  </c:pt>
                  <c:pt idx="76">
                    <c:v>52785.4666666667</c:v>
                  </c:pt>
                  <c:pt idx="77">
                    <c:v>55963.4</c:v>
                  </c:pt>
                  <c:pt idx="78">
                    <c:v>25165.4</c:v>
                  </c:pt>
                  <c:pt idx="79">
                    <c:v>62081.6666666667</c:v>
                  </c:pt>
                  <c:pt idx="80">
                    <c:v>59068.0666666667</c:v>
                  </c:pt>
                  <c:pt idx="81">
                    <c:v>1570.6</c:v>
                  </c:pt>
                  <c:pt idx="82">
                    <c:v>48313.1333333333</c:v>
                  </c:pt>
                  <c:pt idx="83">
                    <c:v>43461.4333333333</c:v>
                  </c:pt>
                  <c:pt idx="84">
                    <c:v>59698.3</c:v>
                  </c:pt>
                  <c:pt idx="85">
                    <c:v>42059.9333333333</c:v>
                  </c:pt>
                  <c:pt idx="86">
                    <c:v>46050.5333333333</c:v>
                  </c:pt>
                  <c:pt idx="87">
                    <c:v>194.833333333333</c:v>
                  </c:pt>
                  <c:pt idx="88">
                    <c:v>55415.5333333333</c:v>
                  </c:pt>
                  <c:pt idx="89">
                    <c:v>52040.9333333333</c:v>
                  </c:pt>
                  <c:pt idx="90">
                    <c:v>27522.1666666667</c:v>
                  </c:pt>
                  <c:pt idx="91">
                    <c:v>65079.5</c:v>
                  </c:pt>
                  <c:pt idx="92">
                    <c:v>57815.1666666667</c:v>
                  </c:pt>
                  <c:pt idx="93">
                    <c:v>48297.3666666667</c:v>
                  </c:pt>
                  <c:pt idx="94">
                    <c:v>53.2333333333333</c:v>
                  </c:pt>
                  <c:pt idx="95">
                    <c:v>60404.5333333333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'7'!$C$2:$C$97</c:f>
              <c:numCache>
                <c:formatCode>General</c:formatCode>
                <c:ptCount val="96"/>
                <c:pt idx="0">
                  <c:v>250.7</c:v>
                </c:pt>
                <c:pt idx="1">
                  <c:v>453.5</c:v>
                </c:pt>
                <c:pt idx="2">
                  <c:v>271.8</c:v>
                </c:pt>
                <c:pt idx="3">
                  <c:v>193.6</c:v>
                </c:pt>
                <c:pt idx="4">
                  <c:v>422.6</c:v>
                </c:pt>
                <c:pt idx="5">
                  <c:v>525.3</c:v>
                </c:pt>
                <c:pt idx="6">
                  <c:v>373.6</c:v>
                </c:pt>
                <c:pt idx="7">
                  <c:v>497.3</c:v>
                </c:pt>
                <c:pt idx="8">
                  <c:v>315.5</c:v>
                </c:pt>
                <c:pt idx="9">
                  <c:v>180</c:v>
                </c:pt>
                <c:pt idx="10">
                  <c:v>100.5</c:v>
                </c:pt>
                <c:pt idx="11">
                  <c:v>272.1</c:v>
                </c:pt>
                <c:pt idx="12">
                  <c:v>649.6</c:v>
                </c:pt>
                <c:pt idx="13">
                  <c:v>120</c:v>
                </c:pt>
                <c:pt idx="14">
                  <c:v>505.7</c:v>
                </c:pt>
                <c:pt idx="15">
                  <c:v>498.9</c:v>
                </c:pt>
                <c:pt idx="16">
                  <c:v>101</c:v>
                </c:pt>
                <c:pt idx="17">
                  <c:v>929.6</c:v>
                </c:pt>
                <c:pt idx="18">
                  <c:v>648</c:v>
                </c:pt>
                <c:pt idx="19">
                  <c:v>471</c:v>
                </c:pt>
                <c:pt idx="20">
                  <c:v>120.3</c:v>
                </c:pt>
                <c:pt idx="21">
                  <c:v>379.1</c:v>
                </c:pt>
                <c:pt idx="22">
                  <c:v>434.9</c:v>
                </c:pt>
                <c:pt idx="23">
                  <c:v>598.2</c:v>
                </c:pt>
                <c:pt idx="24">
                  <c:v>1011.8</c:v>
                </c:pt>
                <c:pt idx="25">
                  <c:v>192</c:v>
                </c:pt>
                <c:pt idx="26">
                  <c:v>686.4</c:v>
                </c:pt>
                <c:pt idx="27">
                  <c:v>116.5</c:v>
                </c:pt>
                <c:pt idx="28">
                  <c:v>404.5</c:v>
                </c:pt>
                <c:pt idx="29">
                  <c:v>200.6</c:v>
                </c:pt>
                <c:pt idx="30">
                  <c:v>428.5</c:v>
                </c:pt>
                <c:pt idx="31">
                  <c:v>547.9</c:v>
                </c:pt>
                <c:pt idx="32">
                  <c:v>169.3</c:v>
                </c:pt>
                <c:pt idx="33">
                  <c:v>244.2</c:v>
                </c:pt>
                <c:pt idx="34">
                  <c:v>485.6</c:v>
                </c:pt>
                <c:pt idx="35">
                  <c:v>429.1</c:v>
                </c:pt>
                <c:pt idx="36">
                  <c:v>398.8</c:v>
                </c:pt>
                <c:pt idx="37">
                  <c:v>699.3</c:v>
                </c:pt>
                <c:pt idx="38">
                  <c:v>368.5</c:v>
                </c:pt>
                <c:pt idx="39">
                  <c:v>504.5</c:v>
                </c:pt>
                <c:pt idx="40">
                  <c:v>359.9</c:v>
                </c:pt>
                <c:pt idx="41">
                  <c:v>156.7</c:v>
                </c:pt>
                <c:pt idx="42">
                  <c:v>141.8</c:v>
                </c:pt>
                <c:pt idx="43">
                  <c:v>299.6</c:v>
                </c:pt>
                <c:pt idx="44">
                  <c:v>223.4</c:v>
                </c:pt>
                <c:pt idx="45">
                  <c:v>324.6</c:v>
                </c:pt>
                <c:pt idx="46">
                  <c:v>98.2</c:v>
                </c:pt>
                <c:pt idx="47">
                  <c:v>94.9</c:v>
                </c:pt>
                <c:pt idx="48">
                  <c:v>382.9</c:v>
                </c:pt>
                <c:pt idx="49">
                  <c:v>386</c:v>
                </c:pt>
                <c:pt idx="50">
                  <c:v>607.1</c:v>
                </c:pt>
                <c:pt idx="51">
                  <c:v>550.2</c:v>
                </c:pt>
                <c:pt idx="52">
                  <c:v>467.1</c:v>
                </c:pt>
                <c:pt idx="53">
                  <c:v>559.9</c:v>
                </c:pt>
                <c:pt idx="54">
                  <c:v>94.1</c:v>
                </c:pt>
                <c:pt idx="55">
                  <c:v>503</c:v>
                </c:pt>
                <c:pt idx="56">
                  <c:v>481.4</c:v>
                </c:pt>
                <c:pt idx="57">
                  <c:v>104.7</c:v>
                </c:pt>
                <c:pt idx="58">
                  <c:v>95.1</c:v>
                </c:pt>
                <c:pt idx="59">
                  <c:v>81.8</c:v>
                </c:pt>
                <c:pt idx="60">
                  <c:v>182</c:v>
                </c:pt>
                <c:pt idx="61">
                  <c:v>550.3</c:v>
                </c:pt>
                <c:pt idx="62">
                  <c:v>620.7</c:v>
                </c:pt>
                <c:pt idx="63">
                  <c:v>632.7</c:v>
                </c:pt>
                <c:pt idx="64">
                  <c:v>625.7</c:v>
                </c:pt>
                <c:pt idx="65">
                  <c:v>668.1</c:v>
                </c:pt>
                <c:pt idx="66">
                  <c:v>577.8</c:v>
                </c:pt>
                <c:pt idx="67">
                  <c:v>654.3</c:v>
                </c:pt>
                <c:pt idx="68">
                  <c:v>160.8</c:v>
                </c:pt>
                <c:pt idx="69">
                  <c:v>378.8</c:v>
                </c:pt>
                <c:pt idx="70">
                  <c:v>550.1</c:v>
                </c:pt>
                <c:pt idx="71">
                  <c:v>659.8</c:v>
                </c:pt>
                <c:pt idx="72">
                  <c:v>409.2</c:v>
                </c:pt>
                <c:pt idx="73">
                  <c:v>806.2</c:v>
                </c:pt>
                <c:pt idx="74">
                  <c:v>437.3</c:v>
                </c:pt>
                <c:pt idx="75">
                  <c:v>436.6</c:v>
                </c:pt>
                <c:pt idx="76">
                  <c:v>634.9</c:v>
                </c:pt>
                <c:pt idx="77">
                  <c:v>491.2</c:v>
                </c:pt>
                <c:pt idx="78">
                  <c:v>526.6</c:v>
                </c:pt>
                <c:pt idx="79">
                  <c:v>479.3</c:v>
                </c:pt>
                <c:pt idx="80">
                  <c:v>565.4</c:v>
                </c:pt>
                <c:pt idx="81">
                  <c:v>124.5</c:v>
                </c:pt>
                <c:pt idx="82">
                  <c:v>653.6</c:v>
                </c:pt>
                <c:pt idx="83">
                  <c:v>354.2</c:v>
                </c:pt>
                <c:pt idx="84">
                  <c:v>428.8</c:v>
                </c:pt>
                <c:pt idx="85">
                  <c:v>449.1</c:v>
                </c:pt>
                <c:pt idx="86">
                  <c:v>802.5</c:v>
                </c:pt>
                <c:pt idx="87">
                  <c:v>127.9</c:v>
                </c:pt>
                <c:pt idx="88">
                  <c:v>622.1</c:v>
                </c:pt>
                <c:pt idx="89">
                  <c:v>417.5</c:v>
                </c:pt>
                <c:pt idx="90">
                  <c:v>234.8</c:v>
                </c:pt>
                <c:pt idx="91">
                  <c:v>551.8</c:v>
                </c:pt>
                <c:pt idx="92">
                  <c:v>523.2</c:v>
                </c:pt>
                <c:pt idx="93">
                  <c:v>438</c:v>
                </c:pt>
                <c:pt idx="94">
                  <c:v>23.7</c:v>
                </c:pt>
                <c:pt idx="95">
                  <c:v>881.6</c:v>
                </c:pt>
              </c:numCache>
            </c:numRef>
          </c:xVal>
          <c:yVal>
            <c:numRef>
              <c:f>'7'!$R$2:$R$97</c:f>
              <c:numCache>
                <c:formatCode>0.0_);[Red]\(0.0\)</c:formatCode>
                <c:ptCount val="96"/>
                <c:pt idx="0">
                  <c:v>230.4</c:v>
                </c:pt>
                <c:pt idx="1">
                  <c:v>478.133333333333</c:v>
                </c:pt>
                <c:pt idx="2">
                  <c:v>264.933333333333</c:v>
                </c:pt>
                <c:pt idx="3">
                  <c:v>148.266666666667</c:v>
                </c:pt>
                <c:pt idx="4">
                  <c:v>386.2</c:v>
                </c:pt>
                <c:pt idx="5">
                  <c:v>695.866666666667</c:v>
                </c:pt>
                <c:pt idx="6">
                  <c:v>369.233333333333</c:v>
                </c:pt>
                <c:pt idx="7">
                  <c:v>482.633333333333</c:v>
                </c:pt>
                <c:pt idx="8">
                  <c:v>288.533333333333</c:v>
                </c:pt>
                <c:pt idx="9">
                  <c:v>169.433333333333</c:v>
                </c:pt>
                <c:pt idx="10">
                  <c:v>83.4333333333333</c:v>
                </c:pt>
                <c:pt idx="11">
                  <c:v>489.366666666667</c:v>
                </c:pt>
                <c:pt idx="12">
                  <c:v>578.366666666667</c:v>
                </c:pt>
                <c:pt idx="13">
                  <c:v>112.766666666667</c:v>
                </c:pt>
                <c:pt idx="14">
                  <c:v>797.233333333333</c:v>
                </c:pt>
                <c:pt idx="15">
                  <c:v>480.166666666667</c:v>
                </c:pt>
                <c:pt idx="16">
                  <c:v>89.9</c:v>
                </c:pt>
                <c:pt idx="17">
                  <c:v>843.133333333333</c:v>
                </c:pt>
                <c:pt idx="18">
                  <c:v>590.533333333333</c:v>
                </c:pt>
                <c:pt idx="19">
                  <c:v>417.866666666667</c:v>
                </c:pt>
                <c:pt idx="20">
                  <c:v>115.9</c:v>
                </c:pt>
                <c:pt idx="21">
                  <c:v>465.033333333333</c:v>
                </c:pt>
                <c:pt idx="22">
                  <c:v>490.666666666667</c:v>
                </c:pt>
                <c:pt idx="23">
                  <c:v>585.133333333333</c:v>
                </c:pt>
                <c:pt idx="24">
                  <c:v>888.666666666667</c:v>
                </c:pt>
                <c:pt idx="25">
                  <c:v>159.3</c:v>
                </c:pt>
                <c:pt idx="26">
                  <c:v>628.133333333333</c:v>
                </c:pt>
                <c:pt idx="27">
                  <c:v>97.1</c:v>
                </c:pt>
                <c:pt idx="28">
                  <c:v>344.833333333333</c:v>
                </c:pt>
                <c:pt idx="29">
                  <c:v>160.333333333333</c:v>
                </c:pt>
                <c:pt idx="30">
                  <c:v>450.7</c:v>
                </c:pt>
                <c:pt idx="31">
                  <c:v>594.8</c:v>
                </c:pt>
                <c:pt idx="32">
                  <c:v>171.833333333333</c:v>
                </c:pt>
                <c:pt idx="33">
                  <c:v>180.466666666667</c:v>
                </c:pt>
                <c:pt idx="34">
                  <c:v>435.066666666667</c:v>
                </c:pt>
                <c:pt idx="35">
                  <c:v>454.9</c:v>
                </c:pt>
                <c:pt idx="36">
                  <c:v>365.466666666667</c:v>
                </c:pt>
                <c:pt idx="37">
                  <c:v>744.033333333333</c:v>
                </c:pt>
                <c:pt idx="38">
                  <c:v>287.6</c:v>
                </c:pt>
                <c:pt idx="39">
                  <c:v>517.3</c:v>
                </c:pt>
                <c:pt idx="40">
                  <c:v>360.766666666667</c:v>
                </c:pt>
                <c:pt idx="41">
                  <c:v>146.033333333333</c:v>
                </c:pt>
                <c:pt idx="42">
                  <c:v>113.766666666667</c:v>
                </c:pt>
                <c:pt idx="43">
                  <c:v>209.466666666667</c:v>
                </c:pt>
                <c:pt idx="44">
                  <c:v>172.033333333333</c:v>
                </c:pt>
                <c:pt idx="45">
                  <c:v>301.366666666667</c:v>
                </c:pt>
                <c:pt idx="46">
                  <c:v>93.0666666666667</c:v>
                </c:pt>
                <c:pt idx="47">
                  <c:v>86.5</c:v>
                </c:pt>
                <c:pt idx="48">
                  <c:v>396.166666666667</c:v>
                </c:pt>
                <c:pt idx="49">
                  <c:v>429</c:v>
                </c:pt>
                <c:pt idx="50">
                  <c:v>774.3</c:v>
                </c:pt>
                <c:pt idx="51">
                  <c:v>550.4</c:v>
                </c:pt>
                <c:pt idx="52">
                  <c:v>431.366666666667</c:v>
                </c:pt>
                <c:pt idx="53">
                  <c:v>699.266666666667</c:v>
                </c:pt>
                <c:pt idx="54">
                  <c:v>92.6</c:v>
                </c:pt>
                <c:pt idx="55">
                  <c:v>528.633333333333</c:v>
                </c:pt>
                <c:pt idx="56">
                  <c:v>550.233333333333</c:v>
                </c:pt>
                <c:pt idx="57">
                  <c:v>99.8666666666667</c:v>
                </c:pt>
                <c:pt idx="58">
                  <c:v>87.2666666666667</c:v>
                </c:pt>
                <c:pt idx="59">
                  <c:v>74.3666666666667</c:v>
                </c:pt>
                <c:pt idx="60">
                  <c:v>159.7</c:v>
                </c:pt>
                <c:pt idx="61">
                  <c:v>543.5</c:v>
                </c:pt>
                <c:pt idx="62">
                  <c:v>574.566666666667</c:v>
                </c:pt>
                <c:pt idx="63">
                  <c:v>785.2</c:v>
                </c:pt>
                <c:pt idx="64">
                  <c:v>737.5</c:v>
                </c:pt>
                <c:pt idx="65">
                  <c:v>774.633333333333</c:v>
                </c:pt>
                <c:pt idx="66">
                  <c:v>505.533333333333</c:v>
                </c:pt>
                <c:pt idx="67">
                  <c:v>678.5</c:v>
                </c:pt>
                <c:pt idx="68">
                  <c:v>144.533333333333</c:v>
                </c:pt>
                <c:pt idx="69">
                  <c:v>368.1</c:v>
                </c:pt>
                <c:pt idx="70">
                  <c:v>864.2</c:v>
                </c:pt>
                <c:pt idx="71">
                  <c:v>755.633333333333</c:v>
                </c:pt>
                <c:pt idx="72">
                  <c:v>519.2</c:v>
                </c:pt>
                <c:pt idx="73">
                  <c:v>957.3</c:v>
                </c:pt>
                <c:pt idx="74">
                  <c:v>521.866666666667</c:v>
                </c:pt>
                <c:pt idx="75">
                  <c:v>578.2</c:v>
                </c:pt>
                <c:pt idx="76">
                  <c:v>1070.96666666667</c:v>
                </c:pt>
                <c:pt idx="77">
                  <c:v>422.233333333333</c:v>
                </c:pt>
                <c:pt idx="78">
                  <c:v>735.033333333333</c:v>
                </c:pt>
                <c:pt idx="79">
                  <c:v>649.133333333333</c:v>
                </c:pt>
                <c:pt idx="80">
                  <c:v>990.633333333333</c:v>
                </c:pt>
                <c:pt idx="81">
                  <c:v>106.566666666667</c:v>
                </c:pt>
                <c:pt idx="82">
                  <c:v>907.8</c:v>
                </c:pt>
                <c:pt idx="83">
                  <c:v>331.566666666667</c:v>
                </c:pt>
                <c:pt idx="84">
                  <c:v>436.766666666667</c:v>
                </c:pt>
                <c:pt idx="85">
                  <c:v>442.566666666667</c:v>
                </c:pt>
                <c:pt idx="86">
                  <c:v>510.3</c:v>
                </c:pt>
                <c:pt idx="87">
                  <c:v>120.733333333333</c:v>
                </c:pt>
                <c:pt idx="88">
                  <c:v>588</c:v>
                </c:pt>
                <c:pt idx="89">
                  <c:v>341.3</c:v>
                </c:pt>
                <c:pt idx="90">
                  <c:v>224.133333333333</c:v>
                </c:pt>
                <c:pt idx="91">
                  <c:v>615.166666666667</c:v>
                </c:pt>
                <c:pt idx="92">
                  <c:v>469.733333333333</c:v>
                </c:pt>
                <c:pt idx="93">
                  <c:v>481.733333333333</c:v>
                </c:pt>
                <c:pt idx="94">
                  <c:v>22.3</c:v>
                </c:pt>
                <c:pt idx="95">
                  <c:v>1046.1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6864"/>
        <c:axId val="622687520"/>
      </c:scatterChart>
      <c:valAx>
        <c:axId val="6226868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687520"/>
        <c:crosses val="autoZero"/>
        <c:crossBetween val="midCat"/>
      </c:valAx>
      <c:valAx>
        <c:axId val="62268752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6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T7-8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'8'!$C$2:$C$97</c:f>
              <c:numCache>
                <c:formatCode>General</c:formatCode>
                <c:ptCount val="96"/>
                <c:pt idx="0">
                  <c:v>600.7</c:v>
                </c:pt>
                <c:pt idx="1">
                  <c:v>218.9</c:v>
                </c:pt>
                <c:pt idx="2">
                  <c:v>567.1</c:v>
                </c:pt>
                <c:pt idx="3">
                  <c:v>593.7</c:v>
                </c:pt>
                <c:pt idx="4">
                  <c:v>373.1</c:v>
                </c:pt>
                <c:pt idx="5">
                  <c:v>464.5</c:v>
                </c:pt>
                <c:pt idx="6">
                  <c:v>455.1</c:v>
                </c:pt>
                <c:pt idx="7">
                  <c:v>557.9</c:v>
                </c:pt>
                <c:pt idx="8">
                  <c:v>469.3</c:v>
                </c:pt>
                <c:pt idx="9">
                  <c:v>314.5</c:v>
                </c:pt>
                <c:pt idx="10">
                  <c:v>627.2</c:v>
                </c:pt>
                <c:pt idx="11">
                  <c:v>791.4</c:v>
                </c:pt>
                <c:pt idx="12">
                  <c:v>417.6</c:v>
                </c:pt>
                <c:pt idx="13">
                  <c:v>633.9</c:v>
                </c:pt>
                <c:pt idx="14">
                  <c:v>255.5</c:v>
                </c:pt>
                <c:pt idx="15">
                  <c:v>293.2</c:v>
                </c:pt>
                <c:pt idx="16">
                  <c:v>787</c:v>
                </c:pt>
                <c:pt idx="17">
                  <c:v>436.5</c:v>
                </c:pt>
                <c:pt idx="18">
                  <c:v>425</c:v>
                </c:pt>
                <c:pt idx="19">
                  <c:v>701.6</c:v>
                </c:pt>
                <c:pt idx="20">
                  <c:v>367.8</c:v>
                </c:pt>
                <c:pt idx="21">
                  <c:v>572.8</c:v>
                </c:pt>
                <c:pt idx="22">
                  <c:v>554.8</c:v>
                </c:pt>
                <c:pt idx="23">
                  <c:v>81.2</c:v>
                </c:pt>
                <c:pt idx="24">
                  <c:v>528</c:v>
                </c:pt>
                <c:pt idx="25">
                  <c:v>873.8</c:v>
                </c:pt>
                <c:pt idx="26">
                  <c:v>403.6</c:v>
                </c:pt>
                <c:pt idx="27">
                  <c:v>477.6</c:v>
                </c:pt>
                <c:pt idx="28">
                  <c:v>367.4</c:v>
                </c:pt>
                <c:pt idx="29">
                  <c:v>658.2</c:v>
                </c:pt>
                <c:pt idx="30">
                  <c:v>416.3</c:v>
                </c:pt>
                <c:pt idx="31">
                  <c:v>563.8</c:v>
                </c:pt>
                <c:pt idx="32">
                  <c:v>297</c:v>
                </c:pt>
                <c:pt idx="33">
                  <c:v>418.7</c:v>
                </c:pt>
                <c:pt idx="34">
                  <c:v>376.5</c:v>
                </c:pt>
                <c:pt idx="35">
                  <c:v>427.7</c:v>
                </c:pt>
                <c:pt idx="36">
                  <c:v>878</c:v>
                </c:pt>
                <c:pt idx="37">
                  <c:v>392.7</c:v>
                </c:pt>
                <c:pt idx="38">
                  <c:v>316.1</c:v>
                </c:pt>
                <c:pt idx="39">
                  <c:v>758.1</c:v>
                </c:pt>
                <c:pt idx="40">
                  <c:v>555.7</c:v>
                </c:pt>
                <c:pt idx="41">
                  <c:v>577.8</c:v>
                </c:pt>
                <c:pt idx="42">
                  <c:v>115.4</c:v>
                </c:pt>
                <c:pt idx="43">
                  <c:v>1102.4</c:v>
                </c:pt>
                <c:pt idx="44">
                  <c:v>256.5</c:v>
                </c:pt>
                <c:pt idx="45">
                  <c:v>255.3</c:v>
                </c:pt>
                <c:pt idx="46">
                  <c:v>660.7</c:v>
                </c:pt>
                <c:pt idx="47">
                  <c:v>439.7</c:v>
                </c:pt>
                <c:pt idx="48">
                  <c:v>592.4</c:v>
                </c:pt>
                <c:pt idx="49">
                  <c:v>864.1</c:v>
                </c:pt>
                <c:pt idx="50">
                  <c:v>118.1</c:v>
                </c:pt>
                <c:pt idx="51">
                  <c:v>141.6</c:v>
                </c:pt>
                <c:pt idx="52">
                  <c:v>925.5</c:v>
                </c:pt>
                <c:pt idx="53">
                  <c:v>538.9</c:v>
                </c:pt>
                <c:pt idx="54">
                  <c:v>90.3</c:v>
                </c:pt>
                <c:pt idx="55">
                  <c:v>1094.6</c:v>
                </c:pt>
                <c:pt idx="56">
                  <c:v>852</c:v>
                </c:pt>
                <c:pt idx="57">
                  <c:v>232.3</c:v>
                </c:pt>
                <c:pt idx="58">
                  <c:v>666.8</c:v>
                </c:pt>
                <c:pt idx="59">
                  <c:v>181.7</c:v>
                </c:pt>
                <c:pt idx="60">
                  <c:v>375.3</c:v>
                </c:pt>
                <c:pt idx="61">
                  <c:v>96.9</c:v>
                </c:pt>
                <c:pt idx="62">
                  <c:v>155.5</c:v>
                </c:pt>
                <c:pt idx="63">
                  <c:v>95.6</c:v>
                </c:pt>
                <c:pt idx="64">
                  <c:v>58.9</c:v>
                </c:pt>
                <c:pt idx="65">
                  <c:v>74.9</c:v>
                </c:pt>
                <c:pt idx="66">
                  <c:v>113.7</c:v>
                </c:pt>
                <c:pt idx="67">
                  <c:v>115.5</c:v>
                </c:pt>
                <c:pt idx="68">
                  <c:v>65.5</c:v>
                </c:pt>
                <c:pt idx="69">
                  <c:v>663.6</c:v>
                </c:pt>
                <c:pt idx="70">
                  <c:v>157.7</c:v>
                </c:pt>
                <c:pt idx="71">
                  <c:v>82.5</c:v>
                </c:pt>
                <c:pt idx="72">
                  <c:v>777.8</c:v>
                </c:pt>
                <c:pt idx="73">
                  <c:v>96.9</c:v>
                </c:pt>
                <c:pt idx="74">
                  <c:v>165.4</c:v>
                </c:pt>
                <c:pt idx="75">
                  <c:v>72.9</c:v>
                </c:pt>
                <c:pt idx="76">
                  <c:v>90.3</c:v>
                </c:pt>
                <c:pt idx="77">
                  <c:v>115.5</c:v>
                </c:pt>
                <c:pt idx="78">
                  <c:v>104.5</c:v>
                </c:pt>
                <c:pt idx="79">
                  <c:v>245.1</c:v>
                </c:pt>
                <c:pt idx="80">
                  <c:v>92.6</c:v>
                </c:pt>
                <c:pt idx="81">
                  <c:v>329.3</c:v>
                </c:pt>
                <c:pt idx="82">
                  <c:v>92</c:v>
                </c:pt>
                <c:pt idx="83">
                  <c:v>71.6</c:v>
                </c:pt>
                <c:pt idx="84">
                  <c:v>74.1</c:v>
                </c:pt>
                <c:pt idx="85">
                  <c:v>85.9</c:v>
                </c:pt>
                <c:pt idx="86">
                  <c:v>87.2</c:v>
                </c:pt>
                <c:pt idx="87">
                  <c:v>63.6</c:v>
                </c:pt>
                <c:pt idx="88">
                  <c:v>88</c:v>
                </c:pt>
                <c:pt idx="89">
                  <c:v>59.6</c:v>
                </c:pt>
                <c:pt idx="90">
                  <c:v>89.6</c:v>
                </c:pt>
                <c:pt idx="91">
                  <c:v>75.3</c:v>
                </c:pt>
                <c:pt idx="92">
                  <c:v>80.5</c:v>
                </c:pt>
                <c:pt idx="93">
                  <c:v>109</c:v>
                </c:pt>
                <c:pt idx="94">
                  <c:v>31.2</c:v>
                </c:pt>
                <c:pt idx="95">
                  <c:v>1001.5</c:v>
                </c:pt>
              </c:numCache>
            </c:numRef>
          </c:xVal>
          <c:yVal>
            <c:numRef>
              <c:f>'8'!$D$2:$D$97</c:f>
              <c:numCache>
                <c:formatCode>General</c:formatCode>
                <c:ptCount val="96"/>
                <c:pt idx="0">
                  <c:v>62384.7</c:v>
                </c:pt>
                <c:pt idx="1">
                  <c:v>2624.3</c:v>
                </c:pt>
                <c:pt idx="2">
                  <c:v>58335.4</c:v>
                </c:pt>
                <c:pt idx="3">
                  <c:v>64383.5</c:v>
                </c:pt>
                <c:pt idx="4">
                  <c:v>41627.1</c:v>
                </c:pt>
                <c:pt idx="5">
                  <c:v>48398.2</c:v>
                </c:pt>
                <c:pt idx="6">
                  <c:v>64885.8</c:v>
                </c:pt>
                <c:pt idx="7">
                  <c:v>67865.9</c:v>
                </c:pt>
                <c:pt idx="8">
                  <c:v>27551.5</c:v>
                </c:pt>
                <c:pt idx="9">
                  <c:v>46127.9</c:v>
                </c:pt>
                <c:pt idx="10">
                  <c:v>70145.5</c:v>
                </c:pt>
                <c:pt idx="11">
                  <c:v>63443.5</c:v>
                </c:pt>
                <c:pt idx="12">
                  <c:v>48671.9</c:v>
                </c:pt>
                <c:pt idx="13">
                  <c:v>66140.8</c:v>
                </c:pt>
                <c:pt idx="14">
                  <c:v>46126.2</c:v>
                </c:pt>
                <c:pt idx="15">
                  <c:v>46621</c:v>
                </c:pt>
                <c:pt idx="16">
                  <c:v>51105.8</c:v>
                </c:pt>
                <c:pt idx="17">
                  <c:v>59072.9</c:v>
                </c:pt>
                <c:pt idx="18">
                  <c:v>56884.3</c:v>
                </c:pt>
                <c:pt idx="19">
                  <c:v>41433.9</c:v>
                </c:pt>
                <c:pt idx="20">
                  <c:v>60482.3</c:v>
                </c:pt>
                <c:pt idx="21">
                  <c:v>67625.2</c:v>
                </c:pt>
                <c:pt idx="22">
                  <c:v>64888</c:v>
                </c:pt>
                <c:pt idx="23">
                  <c:v>135.8</c:v>
                </c:pt>
                <c:pt idx="24">
                  <c:v>64976.7</c:v>
                </c:pt>
                <c:pt idx="25">
                  <c:v>66250</c:v>
                </c:pt>
                <c:pt idx="26">
                  <c:v>57646.1</c:v>
                </c:pt>
                <c:pt idx="27">
                  <c:v>57519</c:v>
                </c:pt>
                <c:pt idx="28">
                  <c:v>47726.3</c:v>
                </c:pt>
                <c:pt idx="29">
                  <c:v>44298</c:v>
                </c:pt>
                <c:pt idx="30">
                  <c:v>36720.3</c:v>
                </c:pt>
                <c:pt idx="31">
                  <c:v>53473.7</c:v>
                </c:pt>
                <c:pt idx="32">
                  <c:v>52881.4</c:v>
                </c:pt>
                <c:pt idx="33">
                  <c:v>59749.3</c:v>
                </c:pt>
                <c:pt idx="34">
                  <c:v>54751.6</c:v>
                </c:pt>
                <c:pt idx="35">
                  <c:v>45440.1</c:v>
                </c:pt>
                <c:pt idx="36">
                  <c:v>59669.9</c:v>
                </c:pt>
                <c:pt idx="37">
                  <c:v>13736.7</c:v>
                </c:pt>
                <c:pt idx="38">
                  <c:v>48129.6</c:v>
                </c:pt>
                <c:pt idx="39">
                  <c:v>61410.2</c:v>
                </c:pt>
                <c:pt idx="40">
                  <c:v>65116.9</c:v>
                </c:pt>
                <c:pt idx="41">
                  <c:v>61976.7</c:v>
                </c:pt>
                <c:pt idx="42">
                  <c:v>1908.3</c:v>
                </c:pt>
                <c:pt idx="43">
                  <c:v>62539</c:v>
                </c:pt>
                <c:pt idx="44">
                  <c:v>10389.2</c:v>
                </c:pt>
                <c:pt idx="45">
                  <c:v>37749.1</c:v>
                </c:pt>
                <c:pt idx="46">
                  <c:v>48147.6</c:v>
                </c:pt>
                <c:pt idx="47">
                  <c:v>47657.3</c:v>
                </c:pt>
                <c:pt idx="48">
                  <c:v>60800.8</c:v>
                </c:pt>
                <c:pt idx="49">
                  <c:v>68995.6</c:v>
                </c:pt>
                <c:pt idx="50">
                  <c:v>7827.3</c:v>
                </c:pt>
                <c:pt idx="51">
                  <c:v>8481.5</c:v>
                </c:pt>
                <c:pt idx="52">
                  <c:v>68058.2</c:v>
                </c:pt>
                <c:pt idx="53">
                  <c:v>60919.6</c:v>
                </c:pt>
                <c:pt idx="54">
                  <c:v>126.1</c:v>
                </c:pt>
                <c:pt idx="55">
                  <c:v>57794.8</c:v>
                </c:pt>
                <c:pt idx="56">
                  <c:v>64019.6</c:v>
                </c:pt>
                <c:pt idx="57">
                  <c:v>15669.7</c:v>
                </c:pt>
                <c:pt idx="58">
                  <c:v>49894.9</c:v>
                </c:pt>
                <c:pt idx="59">
                  <c:v>12302.3</c:v>
                </c:pt>
                <c:pt idx="60">
                  <c:v>48685.6</c:v>
                </c:pt>
                <c:pt idx="61">
                  <c:v>319.5</c:v>
                </c:pt>
                <c:pt idx="62">
                  <c:v>182</c:v>
                </c:pt>
                <c:pt idx="63">
                  <c:v>114.6</c:v>
                </c:pt>
                <c:pt idx="64">
                  <c:v>58.5</c:v>
                </c:pt>
                <c:pt idx="65">
                  <c:v>81.4</c:v>
                </c:pt>
                <c:pt idx="66">
                  <c:v>113</c:v>
                </c:pt>
                <c:pt idx="67">
                  <c:v>116</c:v>
                </c:pt>
                <c:pt idx="68">
                  <c:v>64.4</c:v>
                </c:pt>
                <c:pt idx="69">
                  <c:v>63790.1</c:v>
                </c:pt>
                <c:pt idx="70">
                  <c:v>269.5</c:v>
                </c:pt>
                <c:pt idx="71">
                  <c:v>88.6</c:v>
                </c:pt>
                <c:pt idx="72">
                  <c:v>64402.7</c:v>
                </c:pt>
                <c:pt idx="73">
                  <c:v>294.8</c:v>
                </c:pt>
                <c:pt idx="74">
                  <c:v>173</c:v>
                </c:pt>
                <c:pt idx="75">
                  <c:v>84.5</c:v>
                </c:pt>
                <c:pt idx="76">
                  <c:v>117.3</c:v>
                </c:pt>
                <c:pt idx="77">
                  <c:v>117</c:v>
                </c:pt>
                <c:pt idx="78">
                  <c:v>98</c:v>
                </c:pt>
                <c:pt idx="79">
                  <c:v>238.7</c:v>
                </c:pt>
                <c:pt idx="80">
                  <c:v>92.7</c:v>
                </c:pt>
                <c:pt idx="81">
                  <c:v>74.6</c:v>
                </c:pt>
                <c:pt idx="82">
                  <c:v>99.9</c:v>
                </c:pt>
                <c:pt idx="83">
                  <c:v>1441</c:v>
                </c:pt>
                <c:pt idx="84">
                  <c:v>220.6</c:v>
                </c:pt>
                <c:pt idx="85">
                  <c:v>865.8</c:v>
                </c:pt>
                <c:pt idx="86">
                  <c:v>183.5</c:v>
                </c:pt>
                <c:pt idx="87">
                  <c:v>79.2</c:v>
                </c:pt>
                <c:pt idx="88">
                  <c:v>94.1</c:v>
                </c:pt>
                <c:pt idx="89">
                  <c:v>62</c:v>
                </c:pt>
                <c:pt idx="90">
                  <c:v>137</c:v>
                </c:pt>
                <c:pt idx="91">
                  <c:v>74.8</c:v>
                </c:pt>
                <c:pt idx="92">
                  <c:v>80.8</c:v>
                </c:pt>
                <c:pt idx="93">
                  <c:v>98.4</c:v>
                </c:pt>
                <c:pt idx="94">
                  <c:v>28.1</c:v>
                </c:pt>
                <c:pt idx="95">
                  <c:v>75691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70064"/>
        <c:axId val="748870392"/>
      </c:scatterChart>
      <c:valAx>
        <c:axId val="7488700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870392"/>
        <c:crosses val="autoZero"/>
        <c:crossBetween val="midCat"/>
      </c:valAx>
      <c:valAx>
        <c:axId val="7488703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8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'8'!$S$2:$S$97</c:f>
                <c:numCache>
                  <c:formatCode>General</c:formatCode>
                  <c:ptCount val="96"/>
                  <c:pt idx="0">
                    <c:v>48693.5666666667</c:v>
                  </c:pt>
                  <c:pt idx="1">
                    <c:v>2073.13333333333</c:v>
                  </c:pt>
                  <c:pt idx="2">
                    <c:v>54123.9</c:v>
                  </c:pt>
                  <c:pt idx="3">
                    <c:v>44619.1666666667</c:v>
                  </c:pt>
                  <c:pt idx="4">
                    <c:v>34535.9333333333</c:v>
                  </c:pt>
                  <c:pt idx="5">
                    <c:v>43910.2666666667</c:v>
                  </c:pt>
                  <c:pt idx="6">
                    <c:v>57094.7</c:v>
                  </c:pt>
                  <c:pt idx="7">
                    <c:v>61734.6333333333</c:v>
                  </c:pt>
                  <c:pt idx="8">
                    <c:v>19845.6333333333</c:v>
                  </c:pt>
                  <c:pt idx="9">
                    <c:v>33705.9</c:v>
                  </c:pt>
                  <c:pt idx="10">
                    <c:v>56768.9333333333</c:v>
                  </c:pt>
                  <c:pt idx="11">
                    <c:v>48599.3666666667</c:v>
                  </c:pt>
                  <c:pt idx="12">
                    <c:v>40522.9666666667</c:v>
                  </c:pt>
                  <c:pt idx="13">
                    <c:v>58643.6333333333</c:v>
                  </c:pt>
                  <c:pt idx="14">
                    <c:v>39052.2</c:v>
                  </c:pt>
                  <c:pt idx="15">
                    <c:v>32653.4333333333</c:v>
                  </c:pt>
                  <c:pt idx="16">
                    <c:v>45606.1666666667</c:v>
                  </c:pt>
                  <c:pt idx="17">
                    <c:v>49756.2666666667</c:v>
                  </c:pt>
                  <c:pt idx="18">
                    <c:v>45819.9666666667</c:v>
                  </c:pt>
                  <c:pt idx="19">
                    <c:v>46443.2666666667</c:v>
                  </c:pt>
                  <c:pt idx="20">
                    <c:v>52393.2</c:v>
                  </c:pt>
                  <c:pt idx="21">
                    <c:v>51294.1</c:v>
                  </c:pt>
                  <c:pt idx="22">
                    <c:v>49628.2333333333</c:v>
                  </c:pt>
                  <c:pt idx="23">
                    <c:v>149.8</c:v>
                  </c:pt>
                  <c:pt idx="24">
                    <c:v>46208.1333333333</c:v>
                  </c:pt>
                  <c:pt idx="25">
                    <c:v>41380.9666666667</c:v>
                  </c:pt>
                  <c:pt idx="26">
                    <c:v>48218.7333333333</c:v>
                  </c:pt>
                  <c:pt idx="27">
                    <c:v>50230.9666666667</c:v>
                  </c:pt>
                  <c:pt idx="28">
                    <c:v>46103.3666666667</c:v>
                  </c:pt>
                  <c:pt idx="29">
                    <c:v>48204.2</c:v>
                  </c:pt>
                  <c:pt idx="30">
                    <c:v>28316.2</c:v>
                  </c:pt>
                  <c:pt idx="31">
                    <c:v>46598.8</c:v>
                  </c:pt>
                  <c:pt idx="32">
                    <c:v>41831.5</c:v>
                  </c:pt>
                  <c:pt idx="33">
                    <c:v>43663.5333333333</c:v>
                  </c:pt>
                  <c:pt idx="34">
                    <c:v>48794.2</c:v>
                  </c:pt>
                  <c:pt idx="35">
                    <c:v>38184.7</c:v>
                  </c:pt>
                  <c:pt idx="36">
                    <c:v>40990.2666666667</c:v>
                  </c:pt>
                  <c:pt idx="37">
                    <c:v>10749.4333333333</c:v>
                  </c:pt>
                  <c:pt idx="38">
                    <c:v>39427.1333333333</c:v>
                  </c:pt>
                  <c:pt idx="39">
                    <c:v>38774.7333333333</c:v>
                  </c:pt>
                  <c:pt idx="40">
                    <c:v>51582.9</c:v>
                  </c:pt>
                  <c:pt idx="41">
                    <c:v>53015.5333333333</c:v>
                  </c:pt>
                  <c:pt idx="42">
                    <c:v>1696.1</c:v>
                  </c:pt>
                  <c:pt idx="43">
                    <c:v>49999.0333333333</c:v>
                  </c:pt>
                  <c:pt idx="44">
                    <c:v>9037.3</c:v>
                  </c:pt>
                  <c:pt idx="45">
                    <c:v>32714.4666666667</c:v>
                  </c:pt>
                  <c:pt idx="46">
                    <c:v>41919.3333333333</c:v>
                  </c:pt>
                  <c:pt idx="47">
                    <c:v>41418.0666666667</c:v>
                  </c:pt>
                  <c:pt idx="48">
                    <c:v>42671.6</c:v>
                  </c:pt>
                  <c:pt idx="49">
                    <c:v>47360.0333333333</c:v>
                  </c:pt>
                  <c:pt idx="50">
                    <c:v>6189.5</c:v>
                  </c:pt>
                  <c:pt idx="51">
                    <c:v>6276.93333333333</c:v>
                  </c:pt>
                  <c:pt idx="52">
                    <c:v>51693.6666666667</c:v>
                  </c:pt>
                  <c:pt idx="53">
                    <c:v>55189.9333333333</c:v>
                  </c:pt>
                  <c:pt idx="54">
                    <c:v>94.7</c:v>
                  </c:pt>
                  <c:pt idx="55">
                    <c:v>43867.4333333333</c:v>
                  </c:pt>
                  <c:pt idx="56">
                    <c:v>53086.3</c:v>
                  </c:pt>
                  <c:pt idx="57">
                    <c:v>11411.7333333333</c:v>
                  </c:pt>
                  <c:pt idx="58">
                    <c:v>45836.3</c:v>
                  </c:pt>
                  <c:pt idx="59">
                    <c:v>9656.76666666667</c:v>
                  </c:pt>
                  <c:pt idx="60">
                    <c:v>43972.4333333333</c:v>
                  </c:pt>
                  <c:pt idx="61">
                    <c:v>247.833333333333</c:v>
                  </c:pt>
                  <c:pt idx="62">
                    <c:v>178.866666666667</c:v>
                  </c:pt>
                  <c:pt idx="63">
                    <c:v>116.1</c:v>
                  </c:pt>
                  <c:pt idx="64">
                    <c:v>59.3333333333333</c:v>
                  </c:pt>
                  <c:pt idx="65">
                    <c:v>90.3333333333333</c:v>
                  </c:pt>
                  <c:pt idx="66">
                    <c:v>122.066666666667</c:v>
                  </c:pt>
                  <c:pt idx="67">
                    <c:v>108.9</c:v>
                  </c:pt>
                  <c:pt idx="68">
                    <c:v>69.8</c:v>
                  </c:pt>
                  <c:pt idx="69">
                    <c:v>51646.4</c:v>
                  </c:pt>
                  <c:pt idx="70">
                    <c:v>181.833333333333</c:v>
                  </c:pt>
                  <c:pt idx="71">
                    <c:v>90.1</c:v>
                  </c:pt>
                  <c:pt idx="72">
                    <c:v>56594.6</c:v>
                  </c:pt>
                  <c:pt idx="73">
                    <c:v>206.266666666667</c:v>
                  </c:pt>
                  <c:pt idx="74">
                    <c:v>174.4</c:v>
                  </c:pt>
                  <c:pt idx="75">
                    <c:v>81.9</c:v>
                  </c:pt>
                  <c:pt idx="76">
                    <c:v>113.166666666667</c:v>
                  </c:pt>
                  <c:pt idx="77">
                    <c:v>130.7</c:v>
                  </c:pt>
                  <c:pt idx="78">
                    <c:v>97.4333333333333</c:v>
                  </c:pt>
                  <c:pt idx="79">
                    <c:v>196.6</c:v>
                  </c:pt>
                  <c:pt idx="80">
                    <c:v>87.8</c:v>
                  </c:pt>
                  <c:pt idx="81">
                    <c:v>72.0333333333333</c:v>
                  </c:pt>
                  <c:pt idx="82">
                    <c:v>88.6666666666667</c:v>
                  </c:pt>
                  <c:pt idx="83">
                    <c:v>1152.43333333333</c:v>
                  </c:pt>
                  <c:pt idx="84">
                    <c:v>182.566666666667</c:v>
                  </c:pt>
                  <c:pt idx="85">
                    <c:v>716.5</c:v>
                  </c:pt>
                  <c:pt idx="86">
                    <c:v>165.066666666667</c:v>
                  </c:pt>
                  <c:pt idx="87">
                    <c:v>73.2666666666667</c:v>
                  </c:pt>
                  <c:pt idx="88">
                    <c:v>83.4</c:v>
                  </c:pt>
                  <c:pt idx="89">
                    <c:v>56.1333333333333</c:v>
                  </c:pt>
                  <c:pt idx="90">
                    <c:v>121.433333333333</c:v>
                  </c:pt>
                  <c:pt idx="91">
                    <c:v>67.5666666666667</c:v>
                  </c:pt>
                  <c:pt idx="92">
                    <c:v>73.2666666666667</c:v>
                  </c:pt>
                  <c:pt idx="93">
                    <c:v>92.7666666666667</c:v>
                  </c:pt>
                  <c:pt idx="94">
                    <c:v>24.1666666666667</c:v>
                  </c:pt>
                  <c:pt idx="95">
                    <c:v>65437.6666666667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'8'!$C$2:$C$97</c:f>
              <c:numCache>
                <c:formatCode>General</c:formatCode>
                <c:ptCount val="96"/>
                <c:pt idx="0">
                  <c:v>600.7</c:v>
                </c:pt>
                <c:pt idx="1">
                  <c:v>218.9</c:v>
                </c:pt>
                <c:pt idx="2">
                  <c:v>567.1</c:v>
                </c:pt>
                <c:pt idx="3">
                  <c:v>593.7</c:v>
                </c:pt>
                <c:pt idx="4">
                  <c:v>373.1</c:v>
                </c:pt>
                <c:pt idx="5">
                  <c:v>464.5</c:v>
                </c:pt>
                <c:pt idx="6">
                  <c:v>455.1</c:v>
                </c:pt>
                <c:pt idx="7">
                  <c:v>557.9</c:v>
                </c:pt>
                <c:pt idx="8">
                  <c:v>469.3</c:v>
                </c:pt>
                <c:pt idx="9">
                  <c:v>314.5</c:v>
                </c:pt>
                <c:pt idx="10">
                  <c:v>627.2</c:v>
                </c:pt>
                <c:pt idx="11">
                  <c:v>791.4</c:v>
                </c:pt>
                <c:pt idx="12">
                  <c:v>417.6</c:v>
                </c:pt>
                <c:pt idx="13">
                  <c:v>633.9</c:v>
                </c:pt>
                <c:pt idx="14">
                  <c:v>255.5</c:v>
                </c:pt>
                <c:pt idx="15">
                  <c:v>293.2</c:v>
                </c:pt>
                <c:pt idx="16">
                  <c:v>787</c:v>
                </c:pt>
                <c:pt idx="17">
                  <c:v>436.5</c:v>
                </c:pt>
                <c:pt idx="18">
                  <c:v>425</c:v>
                </c:pt>
                <c:pt idx="19">
                  <c:v>701.6</c:v>
                </c:pt>
                <c:pt idx="20">
                  <c:v>367.8</c:v>
                </c:pt>
                <c:pt idx="21">
                  <c:v>572.8</c:v>
                </c:pt>
                <c:pt idx="22">
                  <c:v>554.8</c:v>
                </c:pt>
                <c:pt idx="23">
                  <c:v>81.2</c:v>
                </c:pt>
                <c:pt idx="24">
                  <c:v>528</c:v>
                </c:pt>
                <c:pt idx="25">
                  <c:v>873.8</c:v>
                </c:pt>
                <c:pt idx="26">
                  <c:v>403.6</c:v>
                </c:pt>
                <c:pt idx="27">
                  <c:v>477.6</c:v>
                </c:pt>
                <c:pt idx="28">
                  <c:v>367.4</c:v>
                </c:pt>
                <c:pt idx="29">
                  <c:v>658.2</c:v>
                </c:pt>
                <c:pt idx="30">
                  <c:v>416.3</c:v>
                </c:pt>
                <c:pt idx="31">
                  <c:v>563.8</c:v>
                </c:pt>
                <c:pt idx="32">
                  <c:v>297</c:v>
                </c:pt>
                <c:pt idx="33">
                  <c:v>418.7</c:v>
                </c:pt>
                <c:pt idx="34">
                  <c:v>376.5</c:v>
                </c:pt>
                <c:pt idx="35">
                  <c:v>427.7</c:v>
                </c:pt>
                <c:pt idx="36">
                  <c:v>878</c:v>
                </c:pt>
                <c:pt idx="37">
                  <c:v>392.7</c:v>
                </c:pt>
                <c:pt idx="38">
                  <c:v>316.1</c:v>
                </c:pt>
                <c:pt idx="39">
                  <c:v>758.1</c:v>
                </c:pt>
                <c:pt idx="40">
                  <c:v>555.7</c:v>
                </c:pt>
                <c:pt idx="41">
                  <c:v>577.8</c:v>
                </c:pt>
                <c:pt idx="42">
                  <c:v>115.4</c:v>
                </c:pt>
                <c:pt idx="43">
                  <c:v>1102.4</c:v>
                </c:pt>
                <c:pt idx="44">
                  <c:v>256.5</c:v>
                </c:pt>
                <c:pt idx="45">
                  <c:v>255.3</c:v>
                </c:pt>
                <c:pt idx="46">
                  <c:v>660.7</c:v>
                </c:pt>
                <c:pt idx="47">
                  <c:v>439.7</c:v>
                </c:pt>
                <c:pt idx="48">
                  <c:v>592.4</c:v>
                </c:pt>
                <c:pt idx="49">
                  <c:v>864.1</c:v>
                </c:pt>
                <c:pt idx="50">
                  <c:v>118.1</c:v>
                </c:pt>
                <c:pt idx="51">
                  <c:v>141.6</c:v>
                </c:pt>
                <c:pt idx="52">
                  <c:v>925.5</c:v>
                </c:pt>
                <c:pt idx="53">
                  <c:v>538.9</c:v>
                </c:pt>
                <c:pt idx="54">
                  <c:v>90.3</c:v>
                </c:pt>
                <c:pt idx="55">
                  <c:v>1094.6</c:v>
                </c:pt>
                <c:pt idx="56">
                  <c:v>852</c:v>
                </c:pt>
                <c:pt idx="57">
                  <c:v>232.3</c:v>
                </c:pt>
                <c:pt idx="58">
                  <c:v>666.8</c:v>
                </c:pt>
                <c:pt idx="59">
                  <c:v>181.7</c:v>
                </c:pt>
                <c:pt idx="60">
                  <c:v>375.3</c:v>
                </c:pt>
                <c:pt idx="61">
                  <c:v>96.9</c:v>
                </c:pt>
                <c:pt idx="62">
                  <c:v>155.5</c:v>
                </c:pt>
                <c:pt idx="63">
                  <c:v>95.6</c:v>
                </c:pt>
                <c:pt idx="64">
                  <c:v>58.9</c:v>
                </c:pt>
                <c:pt idx="65">
                  <c:v>74.9</c:v>
                </c:pt>
                <c:pt idx="66">
                  <c:v>113.7</c:v>
                </c:pt>
                <c:pt idx="67">
                  <c:v>115.5</c:v>
                </c:pt>
                <c:pt idx="68">
                  <c:v>65.5</c:v>
                </c:pt>
                <c:pt idx="69">
                  <c:v>663.6</c:v>
                </c:pt>
                <c:pt idx="70">
                  <c:v>157.7</c:v>
                </c:pt>
                <c:pt idx="71">
                  <c:v>82.5</c:v>
                </c:pt>
                <c:pt idx="72">
                  <c:v>777.8</c:v>
                </c:pt>
                <c:pt idx="73">
                  <c:v>96.9</c:v>
                </c:pt>
                <c:pt idx="74">
                  <c:v>165.4</c:v>
                </c:pt>
                <c:pt idx="75">
                  <c:v>72.9</c:v>
                </c:pt>
                <c:pt idx="76">
                  <c:v>90.3</c:v>
                </c:pt>
                <c:pt idx="77">
                  <c:v>115.5</c:v>
                </c:pt>
                <c:pt idx="78">
                  <c:v>104.5</c:v>
                </c:pt>
                <c:pt idx="79">
                  <c:v>245.1</c:v>
                </c:pt>
                <c:pt idx="80">
                  <c:v>92.6</c:v>
                </c:pt>
                <c:pt idx="81">
                  <c:v>329.3</c:v>
                </c:pt>
                <c:pt idx="82">
                  <c:v>92</c:v>
                </c:pt>
                <c:pt idx="83">
                  <c:v>71.6</c:v>
                </c:pt>
                <c:pt idx="84">
                  <c:v>74.1</c:v>
                </c:pt>
                <c:pt idx="85">
                  <c:v>85.9</c:v>
                </c:pt>
                <c:pt idx="86">
                  <c:v>87.2</c:v>
                </c:pt>
                <c:pt idx="87">
                  <c:v>63.6</c:v>
                </c:pt>
                <c:pt idx="88">
                  <c:v>88</c:v>
                </c:pt>
                <c:pt idx="89">
                  <c:v>59.6</c:v>
                </c:pt>
                <c:pt idx="90">
                  <c:v>89.6</c:v>
                </c:pt>
                <c:pt idx="91">
                  <c:v>75.3</c:v>
                </c:pt>
                <c:pt idx="92">
                  <c:v>80.5</c:v>
                </c:pt>
                <c:pt idx="93">
                  <c:v>109</c:v>
                </c:pt>
                <c:pt idx="94">
                  <c:v>31.2</c:v>
                </c:pt>
                <c:pt idx="95">
                  <c:v>1001.5</c:v>
                </c:pt>
              </c:numCache>
            </c:numRef>
          </c:xVal>
          <c:yVal>
            <c:numRef>
              <c:f>'8'!$R$2:$R$97</c:f>
              <c:numCache>
                <c:formatCode>0.0_);[Red]\(0.0\)</c:formatCode>
                <c:ptCount val="96"/>
                <c:pt idx="0">
                  <c:v>446.433333333333</c:v>
                </c:pt>
                <c:pt idx="1">
                  <c:v>190.466666666667</c:v>
                </c:pt>
                <c:pt idx="2">
                  <c:v>431.166666666667</c:v>
                </c:pt>
                <c:pt idx="3">
                  <c:v>525.633333333333</c:v>
                </c:pt>
                <c:pt idx="4">
                  <c:v>485.766666666667</c:v>
                </c:pt>
                <c:pt idx="5">
                  <c:v>466.466666666667</c:v>
                </c:pt>
                <c:pt idx="6">
                  <c:v>433.366666666667</c:v>
                </c:pt>
                <c:pt idx="7">
                  <c:v>481.533333333333</c:v>
                </c:pt>
                <c:pt idx="8">
                  <c:v>392.3</c:v>
                </c:pt>
                <c:pt idx="9">
                  <c:v>285.666666666667</c:v>
                </c:pt>
                <c:pt idx="10">
                  <c:v>563.333333333333</c:v>
                </c:pt>
                <c:pt idx="11">
                  <c:v>630.2</c:v>
                </c:pt>
                <c:pt idx="12">
                  <c:v>399.5</c:v>
                </c:pt>
                <c:pt idx="13">
                  <c:v>501.566666666667</c:v>
                </c:pt>
                <c:pt idx="14">
                  <c:v>225.433333333333</c:v>
                </c:pt>
                <c:pt idx="15">
                  <c:v>297.833333333333</c:v>
                </c:pt>
                <c:pt idx="16">
                  <c:v>752.266666666667</c:v>
                </c:pt>
                <c:pt idx="17">
                  <c:v>358.166666666667</c:v>
                </c:pt>
                <c:pt idx="18">
                  <c:v>451.633333333333</c:v>
                </c:pt>
                <c:pt idx="19">
                  <c:v>449</c:v>
                </c:pt>
                <c:pt idx="20">
                  <c:v>522.766666666667</c:v>
                </c:pt>
                <c:pt idx="21">
                  <c:v>442.566666666667</c:v>
                </c:pt>
                <c:pt idx="22">
                  <c:v>439.1</c:v>
                </c:pt>
                <c:pt idx="23">
                  <c:v>80.2</c:v>
                </c:pt>
                <c:pt idx="24">
                  <c:v>516.6</c:v>
                </c:pt>
                <c:pt idx="25">
                  <c:v>782</c:v>
                </c:pt>
                <c:pt idx="26">
                  <c:v>355.266666666667</c:v>
                </c:pt>
                <c:pt idx="27">
                  <c:v>427.733333333333</c:v>
                </c:pt>
                <c:pt idx="28">
                  <c:v>361.3</c:v>
                </c:pt>
                <c:pt idx="29">
                  <c:v>462.366666666667</c:v>
                </c:pt>
                <c:pt idx="30">
                  <c:v>368.866666666667</c:v>
                </c:pt>
                <c:pt idx="31">
                  <c:v>514.9</c:v>
                </c:pt>
                <c:pt idx="32">
                  <c:v>347.4</c:v>
                </c:pt>
                <c:pt idx="33">
                  <c:v>558.866666666667</c:v>
                </c:pt>
                <c:pt idx="34">
                  <c:v>372.966666666667</c:v>
                </c:pt>
                <c:pt idx="35">
                  <c:v>456.133333333333</c:v>
                </c:pt>
                <c:pt idx="36">
                  <c:v>671.066666666667</c:v>
                </c:pt>
                <c:pt idx="37">
                  <c:v>312.6</c:v>
                </c:pt>
                <c:pt idx="38">
                  <c:v>304.966666666667</c:v>
                </c:pt>
                <c:pt idx="39">
                  <c:v>431.766666666667</c:v>
                </c:pt>
                <c:pt idx="40">
                  <c:v>518.133333333333</c:v>
                </c:pt>
                <c:pt idx="41">
                  <c:v>407.666666666667</c:v>
                </c:pt>
                <c:pt idx="42">
                  <c:v>104.933333333333</c:v>
                </c:pt>
                <c:pt idx="43">
                  <c:v>758.1</c:v>
                </c:pt>
                <c:pt idx="44">
                  <c:v>208.966666666667</c:v>
                </c:pt>
                <c:pt idx="45">
                  <c:v>206.1</c:v>
                </c:pt>
                <c:pt idx="46">
                  <c:v>478.433333333333</c:v>
                </c:pt>
                <c:pt idx="47">
                  <c:v>317.3</c:v>
                </c:pt>
                <c:pt idx="48">
                  <c:v>455.733333333333</c:v>
                </c:pt>
                <c:pt idx="49">
                  <c:v>547.866666666667</c:v>
                </c:pt>
                <c:pt idx="50">
                  <c:v>104.7</c:v>
                </c:pt>
                <c:pt idx="51">
                  <c:v>128.1</c:v>
                </c:pt>
                <c:pt idx="52">
                  <c:v>823</c:v>
                </c:pt>
                <c:pt idx="53">
                  <c:v>378.5</c:v>
                </c:pt>
                <c:pt idx="54">
                  <c:v>91.8333333333333</c:v>
                </c:pt>
                <c:pt idx="55">
                  <c:v>826.166666666667</c:v>
                </c:pt>
                <c:pt idx="56">
                  <c:v>548.433333333333</c:v>
                </c:pt>
                <c:pt idx="57">
                  <c:v>195.133333333333</c:v>
                </c:pt>
                <c:pt idx="58">
                  <c:v>491.266666666667</c:v>
                </c:pt>
                <c:pt idx="59">
                  <c:v>170.233333333333</c:v>
                </c:pt>
                <c:pt idx="60">
                  <c:v>308.5</c:v>
                </c:pt>
                <c:pt idx="61">
                  <c:v>100.7</c:v>
                </c:pt>
                <c:pt idx="62">
                  <c:v>172.766666666667</c:v>
                </c:pt>
                <c:pt idx="63">
                  <c:v>102.833333333333</c:v>
                </c:pt>
                <c:pt idx="64">
                  <c:v>62.5333333333333</c:v>
                </c:pt>
                <c:pt idx="65">
                  <c:v>79.1</c:v>
                </c:pt>
                <c:pt idx="66">
                  <c:v>170.066666666667</c:v>
                </c:pt>
                <c:pt idx="67">
                  <c:v>117.033333333333</c:v>
                </c:pt>
                <c:pt idx="68">
                  <c:v>65.5666666666667</c:v>
                </c:pt>
                <c:pt idx="69">
                  <c:v>462.566666666667</c:v>
                </c:pt>
                <c:pt idx="70">
                  <c:v>155.5</c:v>
                </c:pt>
                <c:pt idx="71">
                  <c:v>82.1</c:v>
                </c:pt>
                <c:pt idx="72">
                  <c:v>504.766666666667</c:v>
                </c:pt>
                <c:pt idx="73">
                  <c:v>131.6</c:v>
                </c:pt>
                <c:pt idx="74">
                  <c:v>176.7</c:v>
                </c:pt>
                <c:pt idx="75">
                  <c:v>75.6666666666667</c:v>
                </c:pt>
                <c:pt idx="76">
                  <c:v>90.4333333333333</c:v>
                </c:pt>
                <c:pt idx="77">
                  <c:v>145.833333333333</c:v>
                </c:pt>
                <c:pt idx="78">
                  <c:v>102.666666666667</c:v>
                </c:pt>
                <c:pt idx="79">
                  <c:v>191.8</c:v>
                </c:pt>
                <c:pt idx="80">
                  <c:v>91.6</c:v>
                </c:pt>
                <c:pt idx="81">
                  <c:v>162.7</c:v>
                </c:pt>
                <c:pt idx="82">
                  <c:v>92.7666666666667</c:v>
                </c:pt>
                <c:pt idx="83">
                  <c:v>67.3</c:v>
                </c:pt>
                <c:pt idx="84">
                  <c:v>76.9666666666667</c:v>
                </c:pt>
                <c:pt idx="85">
                  <c:v>91.9333333333333</c:v>
                </c:pt>
                <c:pt idx="86">
                  <c:v>90.1</c:v>
                </c:pt>
                <c:pt idx="87">
                  <c:v>65.9</c:v>
                </c:pt>
                <c:pt idx="88">
                  <c:v>87.4666666666667</c:v>
                </c:pt>
                <c:pt idx="89">
                  <c:v>62.7333333333333</c:v>
                </c:pt>
                <c:pt idx="90">
                  <c:v>84.1</c:v>
                </c:pt>
                <c:pt idx="91">
                  <c:v>72.7333333333333</c:v>
                </c:pt>
                <c:pt idx="92">
                  <c:v>76.4333333333333</c:v>
                </c:pt>
                <c:pt idx="93">
                  <c:v>101.433333333333</c:v>
                </c:pt>
                <c:pt idx="94">
                  <c:v>25.8333333333333</c:v>
                </c:pt>
                <c:pt idx="95">
                  <c:v>967.266666666667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16008"/>
        <c:axId val="640818304"/>
      </c:scatterChart>
      <c:valAx>
        <c:axId val="6408160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818304"/>
        <c:crosses val="autoZero"/>
        <c:crossBetween val="midCat"/>
      </c:valAx>
      <c:valAx>
        <c:axId val="6408183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81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T7-9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'9'!$C$2:$C$97</c:f>
              <c:numCache>
                <c:formatCode>General</c:formatCode>
                <c:ptCount val="96"/>
                <c:pt idx="0">
                  <c:v>279.7</c:v>
                </c:pt>
                <c:pt idx="1">
                  <c:v>129.6</c:v>
                </c:pt>
                <c:pt idx="2">
                  <c:v>582.1</c:v>
                </c:pt>
                <c:pt idx="3">
                  <c:v>527.4</c:v>
                </c:pt>
                <c:pt idx="4">
                  <c:v>171.9</c:v>
                </c:pt>
                <c:pt idx="5">
                  <c:v>207.9</c:v>
                </c:pt>
                <c:pt idx="6">
                  <c:v>126.9</c:v>
                </c:pt>
                <c:pt idx="7">
                  <c:v>724.1</c:v>
                </c:pt>
                <c:pt idx="8">
                  <c:v>964.3</c:v>
                </c:pt>
                <c:pt idx="9">
                  <c:v>694.9</c:v>
                </c:pt>
                <c:pt idx="10">
                  <c:v>356.2</c:v>
                </c:pt>
                <c:pt idx="11">
                  <c:v>435.4</c:v>
                </c:pt>
                <c:pt idx="12">
                  <c:v>94</c:v>
                </c:pt>
                <c:pt idx="13">
                  <c:v>597.9</c:v>
                </c:pt>
                <c:pt idx="14">
                  <c:v>167.9</c:v>
                </c:pt>
                <c:pt idx="15">
                  <c:v>101.7</c:v>
                </c:pt>
                <c:pt idx="16">
                  <c:v>257.3</c:v>
                </c:pt>
                <c:pt idx="17">
                  <c:v>536.9</c:v>
                </c:pt>
                <c:pt idx="18">
                  <c:v>153</c:v>
                </c:pt>
                <c:pt idx="19">
                  <c:v>137.5</c:v>
                </c:pt>
                <c:pt idx="20">
                  <c:v>634.4</c:v>
                </c:pt>
                <c:pt idx="21">
                  <c:v>1323</c:v>
                </c:pt>
                <c:pt idx="22">
                  <c:v>103.8</c:v>
                </c:pt>
                <c:pt idx="23">
                  <c:v>127.9</c:v>
                </c:pt>
                <c:pt idx="24">
                  <c:v>166</c:v>
                </c:pt>
                <c:pt idx="25">
                  <c:v>632.4</c:v>
                </c:pt>
                <c:pt idx="26">
                  <c:v>483.9</c:v>
                </c:pt>
                <c:pt idx="27">
                  <c:v>841.7</c:v>
                </c:pt>
                <c:pt idx="28">
                  <c:v>424.7</c:v>
                </c:pt>
                <c:pt idx="29">
                  <c:v>351.1</c:v>
                </c:pt>
                <c:pt idx="30">
                  <c:v>935.7</c:v>
                </c:pt>
                <c:pt idx="31">
                  <c:v>114.2</c:v>
                </c:pt>
                <c:pt idx="32">
                  <c:v>1045.8</c:v>
                </c:pt>
                <c:pt idx="33">
                  <c:v>635.2</c:v>
                </c:pt>
                <c:pt idx="34">
                  <c:v>288</c:v>
                </c:pt>
                <c:pt idx="35">
                  <c:v>99.5</c:v>
                </c:pt>
                <c:pt idx="36">
                  <c:v>587</c:v>
                </c:pt>
                <c:pt idx="37">
                  <c:v>606.8</c:v>
                </c:pt>
                <c:pt idx="38">
                  <c:v>206.8</c:v>
                </c:pt>
                <c:pt idx="39">
                  <c:v>661.5</c:v>
                </c:pt>
                <c:pt idx="40">
                  <c:v>220.7</c:v>
                </c:pt>
                <c:pt idx="41">
                  <c:v>87.2</c:v>
                </c:pt>
                <c:pt idx="42">
                  <c:v>80.2</c:v>
                </c:pt>
                <c:pt idx="43">
                  <c:v>297</c:v>
                </c:pt>
                <c:pt idx="44">
                  <c:v>150.4</c:v>
                </c:pt>
                <c:pt idx="45">
                  <c:v>769.4</c:v>
                </c:pt>
                <c:pt idx="46">
                  <c:v>755.6</c:v>
                </c:pt>
                <c:pt idx="47">
                  <c:v>160.1</c:v>
                </c:pt>
                <c:pt idx="48">
                  <c:v>532.6</c:v>
                </c:pt>
                <c:pt idx="49">
                  <c:v>895.8</c:v>
                </c:pt>
                <c:pt idx="50">
                  <c:v>778.4</c:v>
                </c:pt>
                <c:pt idx="51">
                  <c:v>427.6</c:v>
                </c:pt>
                <c:pt idx="52">
                  <c:v>398.2</c:v>
                </c:pt>
                <c:pt idx="53">
                  <c:v>674.6</c:v>
                </c:pt>
                <c:pt idx="54">
                  <c:v>151.6</c:v>
                </c:pt>
                <c:pt idx="55">
                  <c:v>683.7</c:v>
                </c:pt>
                <c:pt idx="56">
                  <c:v>666.2</c:v>
                </c:pt>
                <c:pt idx="57">
                  <c:v>698.3</c:v>
                </c:pt>
                <c:pt idx="58">
                  <c:v>1107.9</c:v>
                </c:pt>
                <c:pt idx="59">
                  <c:v>345.3</c:v>
                </c:pt>
                <c:pt idx="60">
                  <c:v>343.8</c:v>
                </c:pt>
                <c:pt idx="61">
                  <c:v>471</c:v>
                </c:pt>
                <c:pt idx="62">
                  <c:v>410.6</c:v>
                </c:pt>
                <c:pt idx="63">
                  <c:v>507.8</c:v>
                </c:pt>
                <c:pt idx="64">
                  <c:v>83.4</c:v>
                </c:pt>
                <c:pt idx="65">
                  <c:v>101.6</c:v>
                </c:pt>
                <c:pt idx="66">
                  <c:v>99.7</c:v>
                </c:pt>
                <c:pt idx="67">
                  <c:v>95.8</c:v>
                </c:pt>
                <c:pt idx="68">
                  <c:v>93</c:v>
                </c:pt>
                <c:pt idx="69">
                  <c:v>83.4</c:v>
                </c:pt>
                <c:pt idx="70">
                  <c:v>101.2</c:v>
                </c:pt>
                <c:pt idx="71">
                  <c:v>114.9</c:v>
                </c:pt>
                <c:pt idx="72">
                  <c:v>146.6</c:v>
                </c:pt>
                <c:pt idx="73">
                  <c:v>83.2</c:v>
                </c:pt>
                <c:pt idx="74">
                  <c:v>80.3</c:v>
                </c:pt>
                <c:pt idx="75">
                  <c:v>113.8</c:v>
                </c:pt>
                <c:pt idx="76">
                  <c:v>63.3</c:v>
                </c:pt>
                <c:pt idx="77">
                  <c:v>92.4</c:v>
                </c:pt>
                <c:pt idx="78">
                  <c:v>102.9</c:v>
                </c:pt>
                <c:pt idx="79">
                  <c:v>71</c:v>
                </c:pt>
                <c:pt idx="80">
                  <c:v>107</c:v>
                </c:pt>
                <c:pt idx="81">
                  <c:v>148.7</c:v>
                </c:pt>
                <c:pt idx="82">
                  <c:v>151.8</c:v>
                </c:pt>
                <c:pt idx="83">
                  <c:v>103.9</c:v>
                </c:pt>
                <c:pt idx="84">
                  <c:v>81.5</c:v>
                </c:pt>
                <c:pt idx="85">
                  <c:v>111.1</c:v>
                </c:pt>
                <c:pt idx="86">
                  <c:v>99.5</c:v>
                </c:pt>
                <c:pt idx="87">
                  <c:v>101.6</c:v>
                </c:pt>
                <c:pt idx="88">
                  <c:v>94.7</c:v>
                </c:pt>
                <c:pt idx="89">
                  <c:v>689.9</c:v>
                </c:pt>
                <c:pt idx="90">
                  <c:v>84</c:v>
                </c:pt>
                <c:pt idx="91">
                  <c:v>72</c:v>
                </c:pt>
                <c:pt idx="92">
                  <c:v>85.3</c:v>
                </c:pt>
                <c:pt idx="93">
                  <c:v>85.8</c:v>
                </c:pt>
                <c:pt idx="94">
                  <c:v>29.5</c:v>
                </c:pt>
                <c:pt idx="95">
                  <c:v>982.8</c:v>
                </c:pt>
              </c:numCache>
            </c:numRef>
          </c:xVal>
          <c:yVal>
            <c:numRef>
              <c:f>'9'!$D$2:$D$97</c:f>
              <c:numCache>
                <c:formatCode>General</c:formatCode>
                <c:ptCount val="96"/>
                <c:pt idx="0">
                  <c:v>39050.1</c:v>
                </c:pt>
                <c:pt idx="1">
                  <c:v>3457.1</c:v>
                </c:pt>
                <c:pt idx="2">
                  <c:v>36480.8</c:v>
                </c:pt>
                <c:pt idx="3">
                  <c:v>60682.6</c:v>
                </c:pt>
                <c:pt idx="4">
                  <c:v>2472.7</c:v>
                </c:pt>
                <c:pt idx="5">
                  <c:v>11468.8</c:v>
                </c:pt>
                <c:pt idx="6">
                  <c:v>3350.3</c:v>
                </c:pt>
                <c:pt idx="7">
                  <c:v>47831.4</c:v>
                </c:pt>
                <c:pt idx="8">
                  <c:v>62247.5</c:v>
                </c:pt>
                <c:pt idx="9">
                  <c:v>60567.9</c:v>
                </c:pt>
                <c:pt idx="10">
                  <c:v>44507.7</c:v>
                </c:pt>
                <c:pt idx="11">
                  <c:v>50773.6</c:v>
                </c:pt>
                <c:pt idx="12">
                  <c:v>2676.7</c:v>
                </c:pt>
                <c:pt idx="13">
                  <c:v>61873.6</c:v>
                </c:pt>
                <c:pt idx="14">
                  <c:v>15076.1</c:v>
                </c:pt>
                <c:pt idx="15">
                  <c:v>3752.3</c:v>
                </c:pt>
                <c:pt idx="16">
                  <c:v>31385.9</c:v>
                </c:pt>
                <c:pt idx="17">
                  <c:v>56320.8</c:v>
                </c:pt>
                <c:pt idx="18">
                  <c:v>11892.5</c:v>
                </c:pt>
                <c:pt idx="19">
                  <c:v>3967.7</c:v>
                </c:pt>
                <c:pt idx="20">
                  <c:v>58797.6</c:v>
                </c:pt>
                <c:pt idx="21">
                  <c:v>69015.1</c:v>
                </c:pt>
                <c:pt idx="22">
                  <c:v>4717.2</c:v>
                </c:pt>
                <c:pt idx="23">
                  <c:v>3047.1</c:v>
                </c:pt>
                <c:pt idx="24">
                  <c:v>11979.3</c:v>
                </c:pt>
                <c:pt idx="25">
                  <c:v>55567.4</c:v>
                </c:pt>
                <c:pt idx="26">
                  <c:v>52461.3</c:v>
                </c:pt>
                <c:pt idx="27">
                  <c:v>69784.7</c:v>
                </c:pt>
                <c:pt idx="28">
                  <c:v>45041.8</c:v>
                </c:pt>
                <c:pt idx="29">
                  <c:v>39996.2</c:v>
                </c:pt>
                <c:pt idx="30">
                  <c:v>38702.5</c:v>
                </c:pt>
                <c:pt idx="31">
                  <c:v>1797.2</c:v>
                </c:pt>
                <c:pt idx="32">
                  <c:v>63665.8</c:v>
                </c:pt>
                <c:pt idx="33">
                  <c:v>66156.3</c:v>
                </c:pt>
                <c:pt idx="34">
                  <c:v>41178.7</c:v>
                </c:pt>
                <c:pt idx="35">
                  <c:v>1966</c:v>
                </c:pt>
                <c:pt idx="36">
                  <c:v>68301.5</c:v>
                </c:pt>
                <c:pt idx="37">
                  <c:v>54757.8</c:v>
                </c:pt>
                <c:pt idx="38">
                  <c:v>27730.3</c:v>
                </c:pt>
                <c:pt idx="39">
                  <c:v>35233</c:v>
                </c:pt>
                <c:pt idx="40">
                  <c:v>26713.2</c:v>
                </c:pt>
                <c:pt idx="41">
                  <c:v>183.4</c:v>
                </c:pt>
                <c:pt idx="42">
                  <c:v>87.9</c:v>
                </c:pt>
                <c:pt idx="43">
                  <c:v>47509.3</c:v>
                </c:pt>
                <c:pt idx="44">
                  <c:v>4268</c:v>
                </c:pt>
                <c:pt idx="45">
                  <c:v>61526.6</c:v>
                </c:pt>
                <c:pt idx="46">
                  <c:v>51679.1</c:v>
                </c:pt>
                <c:pt idx="47">
                  <c:v>13151.6</c:v>
                </c:pt>
                <c:pt idx="48">
                  <c:v>55225.8</c:v>
                </c:pt>
                <c:pt idx="49">
                  <c:v>68026.4</c:v>
                </c:pt>
                <c:pt idx="50">
                  <c:v>71039.4</c:v>
                </c:pt>
                <c:pt idx="51">
                  <c:v>60527.8</c:v>
                </c:pt>
                <c:pt idx="52">
                  <c:v>47277.9</c:v>
                </c:pt>
                <c:pt idx="53">
                  <c:v>59812.3</c:v>
                </c:pt>
                <c:pt idx="54">
                  <c:v>12840.8</c:v>
                </c:pt>
                <c:pt idx="55">
                  <c:v>31018.5</c:v>
                </c:pt>
                <c:pt idx="56">
                  <c:v>54525.4</c:v>
                </c:pt>
                <c:pt idx="57">
                  <c:v>63105.4</c:v>
                </c:pt>
                <c:pt idx="58">
                  <c:v>65628.9</c:v>
                </c:pt>
                <c:pt idx="59">
                  <c:v>52051</c:v>
                </c:pt>
                <c:pt idx="60">
                  <c:v>39178.4</c:v>
                </c:pt>
                <c:pt idx="61">
                  <c:v>53258.5</c:v>
                </c:pt>
                <c:pt idx="62">
                  <c:v>59135.5</c:v>
                </c:pt>
                <c:pt idx="63">
                  <c:v>65699.9</c:v>
                </c:pt>
                <c:pt idx="64">
                  <c:v>173.2</c:v>
                </c:pt>
                <c:pt idx="65">
                  <c:v>111.6</c:v>
                </c:pt>
                <c:pt idx="66">
                  <c:v>108.1</c:v>
                </c:pt>
                <c:pt idx="67">
                  <c:v>98.3</c:v>
                </c:pt>
                <c:pt idx="68">
                  <c:v>1429</c:v>
                </c:pt>
                <c:pt idx="69">
                  <c:v>1126.3</c:v>
                </c:pt>
                <c:pt idx="70">
                  <c:v>106.7</c:v>
                </c:pt>
                <c:pt idx="71">
                  <c:v>115.6</c:v>
                </c:pt>
                <c:pt idx="72">
                  <c:v>144.8</c:v>
                </c:pt>
                <c:pt idx="73">
                  <c:v>79.9</c:v>
                </c:pt>
                <c:pt idx="74">
                  <c:v>81.2</c:v>
                </c:pt>
                <c:pt idx="75">
                  <c:v>772.1</c:v>
                </c:pt>
                <c:pt idx="76">
                  <c:v>59.4</c:v>
                </c:pt>
                <c:pt idx="77">
                  <c:v>89.1</c:v>
                </c:pt>
                <c:pt idx="78">
                  <c:v>134.5</c:v>
                </c:pt>
                <c:pt idx="79">
                  <c:v>126.3</c:v>
                </c:pt>
                <c:pt idx="80">
                  <c:v>105.8</c:v>
                </c:pt>
                <c:pt idx="81">
                  <c:v>148.5</c:v>
                </c:pt>
                <c:pt idx="82">
                  <c:v>159.4</c:v>
                </c:pt>
                <c:pt idx="83">
                  <c:v>107</c:v>
                </c:pt>
                <c:pt idx="84">
                  <c:v>84</c:v>
                </c:pt>
                <c:pt idx="85">
                  <c:v>258.5</c:v>
                </c:pt>
                <c:pt idx="86">
                  <c:v>118.8</c:v>
                </c:pt>
                <c:pt idx="87">
                  <c:v>104.2</c:v>
                </c:pt>
                <c:pt idx="88">
                  <c:v>101.6</c:v>
                </c:pt>
                <c:pt idx="89">
                  <c:v>715.6</c:v>
                </c:pt>
                <c:pt idx="90">
                  <c:v>83.1</c:v>
                </c:pt>
                <c:pt idx="91">
                  <c:v>69.8</c:v>
                </c:pt>
                <c:pt idx="92">
                  <c:v>82.6</c:v>
                </c:pt>
                <c:pt idx="93">
                  <c:v>81.6</c:v>
                </c:pt>
                <c:pt idx="94">
                  <c:v>31</c:v>
                </c:pt>
                <c:pt idx="95">
                  <c:v>75275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891768"/>
        <c:axId val="749891440"/>
      </c:scatterChart>
      <c:valAx>
        <c:axId val="7498917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91440"/>
        <c:crosses val="autoZero"/>
        <c:crossBetween val="midCat"/>
      </c:valAx>
      <c:valAx>
        <c:axId val="74989144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9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'9'!$S$2:$S$97</c:f>
                <c:numCache>
                  <c:formatCode>General</c:formatCode>
                  <c:ptCount val="96"/>
                  <c:pt idx="0">
                    <c:v>30096.5</c:v>
                  </c:pt>
                  <c:pt idx="1">
                    <c:v>2875.73333333333</c:v>
                  </c:pt>
                  <c:pt idx="2">
                    <c:v>32150.7666666667</c:v>
                  </c:pt>
                  <c:pt idx="3">
                    <c:v>51170.0333333333</c:v>
                  </c:pt>
                  <c:pt idx="4">
                    <c:v>2132.03333333333</c:v>
                  </c:pt>
                  <c:pt idx="5">
                    <c:v>9618.73333333333</c:v>
                  </c:pt>
                  <c:pt idx="6">
                    <c:v>2652.16666666667</c:v>
                  </c:pt>
                  <c:pt idx="7">
                    <c:v>46718.0666666667</c:v>
                  </c:pt>
                  <c:pt idx="8">
                    <c:v>42084.3</c:v>
                  </c:pt>
                  <c:pt idx="9">
                    <c:v>51977.6</c:v>
                  </c:pt>
                  <c:pt idx="10">
                    <c:v>35118.8</c:v>
                  </c:pt>
                  <c:pt idx="11">
                    <c:v>41741.3333333333</c:v>
                  </c:pt>
                  <c:pt idx="12">
                    <c:v>2259.66666666667</c:v>
                  </c:pt>
                  <c:pt idx="13">
                    <c:v>47471.8</c:v>
                  </c:pt>
                  <c:pt idx="14">
                    <c:v>12991.5</c:v>
                  </c:pt>
                  <c:pt idx="15">
                    <c:v>3495.23333333333</c:v>
                  </c:pt>
                  <c:pt idx="16">
                    <c:v>23986.9666666667</c:v>
                  </c:pt>
                  <c:pt idx="17">
                    <c:v>47265.1333333333</c:v>
                  </c:pt>
                  <c:pt idx="18">
                    <c:v>10159.0666666667</c:v>
                  </c:pt>
                  <c:pt idx="19">
                    <c:v>3031.7</c:v>
                  </c:pt>
                  <c:pt idx="20">
                    <c:v>48812.5</c:v>
                  </c:pt>
                  <c:pt idx="21">
                    <c:v>51516.0333333333</c:v>
                  </c:pt>
                  <c:pt idx="22">
                    <c:v>4159.66666666667</c:v>
                  </c:pt>
                  <c:pt idx="23">
                    <c:v>2655.5</c:v>
                  </c:pt>
                  <c:pt idx="24">
                    <c:v>9155.86666666667</c:v>
                  </c:pt>
                  <c:pt idx="25">
                    <c:v>51904.5666666667</c:v>
                  </c:pt>
                  <c:pt idx="26">
                    <c:v>36686.6666666667</c:v>
                  </c:pt>
                  <c:pt idx="27">
                    <c:v>54569.8</c:v>
                  </c:pt>
                  <c:pt idx="28">
                    <c:v>38567.7666666667</c:v>
                  </c:pt>
                  <c:pt idx="29">
                    <c:v>32612.9333333333</c:v>
                  </c:pt>
                  <c:pt idx="30">
                    <c:v>40475.8666666667</c:v>
                  </c:pt>
                  <c:pt idx="31">
                    <c:v>1776.23333333333</c:v>
                  </c:pt>
                  <c:pt idx="32">
                    <c:v>53680.3</c:v>
                  </c:pt>
                  <c:pt idx="33">
                    <c:v>57428.9</c:v>
                  </c:pt>
                  <c:pt idx="34">
                    <c:v>30685.5333333333</c:v>
                  </c:pt>
                  <c:pt idx="35">
                    <c:v>1687.2</c:v>
                  </c:pt>
                  <c:pt idx="36">
                    <c:v>49731.3333333333</c:v>
                  </c:pt>
                  <c:pt idx="37">
                    <c:v>35894.1</c:v>
                  </c:pt>
                  <c:pt idx="38">
                    <c:v>21641.9666666667</c:v>
                  </c:pt>
                  <c:pt idx="39">
                    <c:v>30591.8666666667</c:v>
                  </c:pt>
                  <c:pt idx="40">
                    <c:v>22561.5333333333</c:v>
                  </c:pt>
                  <c:pt idx="41">
                    <c:v>197.166666666667</c:v>
                  </c:pt>
                  <c:pt idx="42">
                    <c:v>88.2666666666667</c:v>
                  </c:pt>
                  <c:pt idx="43">
                    <c:v>35827.4333333333</c:v>
                  </c:pt>
                  <c:pt idx="44">
                    <c:v>3475.8</c:v>
                  </c:pt>
                  <c:pt idx="45">
                    <c:v>46109.9</c:v>
                  </c:pt>
                  <c:pt idx="46">
                    <c:v>46557.5666666667</c:v>
                  </c:pt>
                  <c:pt idx="47">
                    <c:v>10846.2666666667</c:v>
                  </c:pt>
                  <c:pt idx="48">
                    <c:v>43989.1666666667</c:v>
                  </c:pt>
                  <c:pt idx="49">
                    <c:v>61689.8333333333</c:v>
                  </c:pt>
                  <c:pt idx="50">
                    <c:v>52994.8666666667</c:v>
                  </c:pt>
                  <c:pt idx="51">
                    <c:v>48626.2666666667</c:v>
                  </c:pt>
                  <c:pt idx="52">
                    <c:v>40550.5666666667</c:v>
                  </c:pt>
                  <c:pt idx="53">
                    <c:v>44706.8</c:v>
                  </c:pt>
                  <c:pt idx="54">
                    <c:v>10314.0666666667</c:v>
                  </c:pt>
                  <c:pt idx="55">
                    <c:v>24352.8</c:v>
                  </c:pt>
                  <c:pt idx="56">
                    <c:v>52397</c:v>
                  </c:pt>
                  <c:pt idx="57">
                    <c:v>54801.4666666667</c:v>
                  </c:pt>
                  <c:pt idx="58">
                    <c:v>49330.8666666667</c:v>
                  </c:pt>
                  <c:pt idx="59">
                    <c:v>39809.8666666667</c:v>
                  </c:pt>
                  <c:pt idx="60">
                    <c:v>25909.8333333333</c:v>
                  </c:pt>
                  <c:pt idx="61">
                    <c:v>44326.1666666667</c:v>
                  </c:pt>
                  <c:pt idx="62">
                    <c:v>46417.0666666667</c:v>
                  </c:pt>
                  <c:pt idx="63">
                    <c:v>54467.0333333333</c:v>
                  </c:pt>
                  <c:pt idx="64">
                    <c:v>104.066666666667</c:v>
                  </c:pt>
                  <c:pt idx="65">
                    <c:v>115.5</c:v>
                  </c:pt>
                  <c:pt idx="66">
                    <c:v>105.366666666667</c:v>
                  </c:pt>
                  <c:pt idx="67">
                    <c:v>96.7666666666667</c:v>
                  </c:pt>
                  <c:pt idx="68">
                    <c:v>1179.7</c:v>
                  </c:pt>
                  <c:pt idx="69">
                    <c:v>894.766666666667</c:v>
                  </c:pt>
                  <c:pt idx="70">
                    <c:v>104.833333333333</c:v>
                  </c:pt>
                  <c:pt idx="71">
                    <c:v>114.1</c:v>
                  </c:pt>
                  <c:pt idx="72">
                    <c:v>134.266666666667</c:v>
                  </c:pt>
                  <c:pt idx="73">
                    <c:v>84.3666666666667</c:v>
                  </c:pt>
                  <c:pt idx="74">
                    <c:v>80.7</c:v>
                  </c:pt>
                  <c:pt idx="75">
                    <c:v>606.466666666667</c:v>
                  </c:pt>
                  <c:pt idx="76">
                    <c:v>55.4666666666667</c:v>
                  </c:pt>
                  <c:pt idx="77">
                    <c:v>79.2</c:v>
                  </c:pt>
                  <c:pt idx="78">
                    <c:v>116.3</c:v>
                  </c:pt>
                  <c:pt idx="79">
                    <c:v>107.433333333333</c:v>
                  </c:pt>
                  <c:pt idx="80">
                    <c:v>111.966666666667</c:v>
                  </c:pt>
                  <c:pt idx="81">
                    <c:v>132.533333333333</c:v>
                  </c:pt>
                  <c:pt idx="82">
                    <c:v>134.333333333333</c:v>
                  </c:pt>
                  <c:pt idx="83">
                    <c:v>95.3333333333333</c:v>
                  </c:pt>
                  <c:pt idx="84">
                    <c:v>73.4333333333333</c:v>
                  </c:pt>
                  <c:pt idx="85">
                    <c:v>157.7</c:v>
                  </c:pt>
                  <c:pt idx="86">
                    <c:v>103.966666666667</c:v>
                  </c:pt>
                  <c:pt idx="87">
                    <c:v>96.5666666666667</c:v>
                  </c:pt>
                  <c:pt idx="88">
                    <c:v>86.4333333333333</c:v>
                  </c:pt>
                  <c:pt idx="89">
                    <c:v>524.166666666667</c:v>
                  </c:pt>
                  <c:pt idx="90">
                    <c:v>72.8333333333333</c:v>
                  </c:pt>
                  <c:pt idx="91">
                    <c:v>66.1666666666667</c:v>
                  </c:pt>
                  <c:pt idx="92">
                    <c:v>71.8666666666667</c:v>
                  </c:pt>
                  <c:pt idx="93">
                    <c:v>82.4666666666667</c:v>
                  </c:pt>
                  <c:pt idx="94">
                    <c:v>23.1333333333333</c:v>
                  </c:pt>
                  <c:pt idx="95">
                    <c:v>65986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'9'!$C$2:$C$97</c:f>
              <c:numCache>
                <c:formatCode>General</c:formatCode>
                <c:ptCount val="96"/>
                <c:pt idx="0">
                  <c:v>279.7</c:v>
                </c:pt>
                <c:pt idx="1">
                  <c:v>129.6</c:v>
                </c:pt>
                <c:pt idx="2">
                  <c:v>582.1</c:v>
                </c:pt>
                <c:pt idx="3">
                  <c:v>527.4</c:v>
                </c:pt>
                <c:pt idx="4">
                  <c:v>171.9</c:v>
                </c:pt>
                <c:pt idx="5">
                  <c:v>207.9</c:v>
                </c:pt>
                <c:pt idx="6">
                  <c:v>126.9</c:v>
                </c:pt>
                <c:pt idx="7">
                  <c:v>724.1</c:v>
                </c:pt>
                <c:pt idx="8">
                  <c:v>964.3</c:v>
                </c:pt>
                <c:pt idx="9">
                  <c:v>694.9</c:v>
                </c:pt>
                <c:pt idx="10">
                  <c:v>356.2</c:v>
                </c:pt>
                <c:pt idx="11">
                  <c:v>435.4</c:v>
                </c:pt>
                <c:pt idx="12">
                  <c:v>94</c:v>
                </c:pt>
                <c:pt idx="13">
                  <c:v>597.9</c:v>
                </c:pt>
                <c:pt idx="14">
                  <c:v>167.9</c:v>
                </c:pt>
                <c:pt idx="15">
                  <c:v>101.7</c:v>
                </c:pt>
                <c:pt idx="16">
                  <c:v>257.3</c:v>
                </c:pt>
                <c:pt idx="17">
                  <c:v>536.9</c:v>
                </c:pt>
                <c:pt idx="18">
                  <c:v>153</c:v>
                </c:pt>
                <c:pt idx="19">
                  <c:v>137.5</c:v>
                </c:pt>
                <c:pt idx="20">
                  <c:v>634.4</c:v>
                </c:pt>
                <c:pt idx="21">
                  <c:v>1323</c:v>
                </c:pt>
                <c:pt idx="22">
                  <c:v>103.8</c:v>
                </c:pt>
                <c:pt idx="23">
                  <c:v>127.9</c:v>
                </c:pt>
                <c:pt idx="24">
                  <c:v>166</c:v>
                </c:pt>
                <c:pt idx="25">
                  <c:v>632.4</c:v>
                </c:pt>
                <c:pt idx="26">
                  <c:v>483.9</c:v>
                </c:pt>
                <c:pt idx="27">
                  <c:v>841.7</c:v>
                </c:pt>
                <c:pt idx="28">
                  <c:v>424.7</c:v>
                </c:pt>
                <c:pt idx="29">
                  <c:v>351.1</c:v>
                </c:pt>
                <c:pt idx="30">
                  <c:v>935.7</c:v>
                </c:pt>
                <c:pt idx="31">
                  <c:v>114.2</c:v>
                </c:pt>
                <c:pt idx="32">
                  <c:v>1045.8</c:v>
                </c:pt>
                <c:pt idx="33">
                  <c:v>635.2</c:v>
                </c:pt>
                <c:pt idx="34">
                  <c:v>288</c:v>
                </c:pt>
                <c:pt idx="35">
                  <c:v>99.5</c:v>
                </c:pt>
                <c:pt idx="36">
                  <c:v>587</c:v>
                </c:pt>
                <c:pt idx="37">
                  <c:v>606.8</c:v>
                </c:pt>
                <c:pt idx="38">
                  <c:v>206.8</c:v>
                </c:pt>
                <c:pt idx="39">
                  <c:v>661.5</c:v>
                </c:pt>
                <c:pt idx="40">
                  <c:v>220.7</c:v>
                </c:pt>
                <c:pt idx="41">
                  <c:v>87.2</c:v>
                </c:pt>
                <c:pt idx="42">
                  <c:v>80.2</c:v>
                </c:pt>
                <c:pt idx="43">
                  <c:v>297</c:v>
                </c:pt>
                <c:pt idx="44">
                  <c:v>150.4</c:v>
                </c:pt>
                <c:pt idx="45">
                  <c:v>769.4</c:v>
                </c:pt>
                <c:pt idx="46">
                  <c:v>755.6</c:v>
                </c:pt>
                <c:pt idx="47">
                  <c:v>160.1</c:v>
                </c:pt>
                <c:pt idx="48">
                  <c:v>532.6</c:v>
                </c:pt>
                <c:pt idx="49">
                  <c:v>895.8</c:v>
                </c:pt>
                <c:pt idx="50">
                  <c:v>778.4</c:v>
                </c:pt>
                <c:pt idx="51">
                  <c:v>427.6</c:v>
                </c:pt>
                <c:pt idx="52">
                  <c:v>398.2</c:v>
                </c:pt>
                <c:pt idx="53">
                  <c:v>674.6</c:v>
                </c:pt>
                <c:pt idx="54">
                  <c:v>151.6</c:v>
                </c:pt>
                <c:pt idx="55">
                  <c:v>683.7</c:v>
                </c:pt>
                <c:pt idx="56">
                  <c:v>666.2</c:v>
                </c:pt>
                <c:pt idx="57">
                  <c:v>698.3</c:v>
                </c:pt>
                <c:pt idx="58">
                  <c:v>1107.9</c:v>
                </c:pt>
                <c:pt idx="59">
                  <c:v>345.3</c:v>
                </c:pt>
                <c:pt idx="60">
                  <c:v>343.8</c:v>
                </c:pt>
                <c:pt idx="61">
                  <c:v>471</c:v>
                </c:pt>
                <c:pt idx="62">
                  <c:v>410.6</c:v>
                </c:pt>
                <c:pt idx="63">
                  <c:v>507.8</c:v>
                </c:pt>
                <c:pt idx="64">
                  <c:v>83.4</c:v>
                </c:pt>
                <c:pt idx="65">
                  <c:v>101.6</c:v>
                </c:pt>
                <c:pt idx="66">
                  <c:v>99.7</c:v>
                </c:pt>
                <c:pt idx="67">
                  <c:v>95.8</c:v>
                </c:pt>
                <c:pt idx="68">
                  <c:v>93</c:v>
                </c:pt>
                <c:pt idx="69">
                  <c:v>83.4</c:v>
                </c:pt>
                <c:pt idx="70">
                  <c:v>101.2</c:v>
                </c:pt>
                <c:pt idx="71">
                  <c:v>114.9</c:v>
                </c:pt>
                <c:pt idx="72">
                  <c:v>146.6</c:v>
                </c:pt>
                <c:pt idx="73">
                  <c:v>83.2</c:v>
                </c:pt>
                <c:pt idx="74">
                  <c:v>80.3</c:v>
                </c:pt>
                <c:pt idx="75">
                  <c:v>113.8</c:v>
                </c:pt>
                <c:pt idx="76">
                  <c:v>63.3</c:v>
                </c:pt>
                <c:pt idx="77">
                  <c:v>92.4</c:v>
                </c:pt>
                <c:pt idx="78">
                  <c:v>102.9</c:v>
                </c:pt>
                <c:pt idx="79">
                  <c:v>71</c:v>
                </c:pt>
                <c:pt idx="80">
                  <c:v>107</c:v>
                </c:pt>
                <c:pt idx="81">
                  <c:v>148.7</c:v>
                </c:pt>
                <c:pt idx="82">
                  <c:v>151.8</c:v>
                </c:pt>
                <c:pt idx="83">
                  <c:v>103.9</c:v>
                </c:pt>
                <c:pt idx="84">
                  <c:v>81.5</c:v>
                </c:pt>
                <c:pt idx="85">
                  <c:v>111.1</c:v>
                </c:pt>
                <c:pt idx="86">
                  <c:v>99.5</c:v>
                </c:pt>
                <c:pt idx="87">
                  <c:v>101.6</c:v>
                </c:pt>
                <c:pt idx="88">
                  <c:v>94.7</c:v>
                </c:pt>
                <c:pt idx="89">
                  <c:v>689.9</c:v>
                </c:pt>
                <c:pt idx="90">
                  <c:v>84</c:v>
                </c:pt>
                <c:pt idx="91">
                  <c:v>72</c:v>
                </c:pt>
                <c:pt idx="92">
                  <c:v>85.3</c:v>
                </c:pt>
                <c:pt idx="93">
                  <c:v>85.8</c:v>
                </c:pt>
                <c:pt idx="94">
                  <c:v>29.5</c:v>
                </c:pt>
                <c:pt idx="95">
                  <c:v>982.8</c:v>
                </c:pt>
              </c:numCache>
            </c:numRef>
          </c:xVal>
          <c:yVal>
            <c:numRef>
              <c:f>'9'!$R$2:$R$97</c:f>
              <c:numCache>
                <c:formatCode>0.0_);[Red]\(0.0\)</c:formatCode>
                <c:ptCount val="96"/>
                <c:pt idx="0">
                  <c:v>214.7</c:v>
                </c:pt>
                <c:pt idx="1">
                  <c:v>120.666666666667</c:v>
                </c:pt>
                <c:pt idx="2">
                  <c:v>424.9</c:v>
                </c:pt>
                <c:pt idx="3">
                  <c:v>385.166666666667</c:v>
                </c:pt>
                <c:pt idx="4">
                  <c:v>147.2</c:v>
                </c:pt>
                <c:pt idx="5">
                  <c:v>157.833333333333</c:v>
                </c:pt>
                <c:pt idx="6">
                  <c:v>117.266666666667</c:v>
                </c:pt>
                <c:pt idx="7">
                  <c:v>520.433333333333</c:v>
                </c:pt>
                <c:pt idx="8">
                  <c:v>651.266666666667</c:v>
                </c:pt>
                <c:pt idx="9">
                  <c:v>502.566666666667</c:v>
                </c:pt>
                <c:pt idx="10">
                  <c:v>421.866666666667</c:v>
                </c:pt>
                <c:pt idx="11">
                  <c:v>372.8</c:v>
                </c:pt>
                <c:pt idx="12">
                  <c:v>88.6</c:v>
                </c:pt>
                <c:pt idx="13">
                  <c:v>439.333333333333</c:v>
                </c:pt>
                <c:pt idx="14">
                  <c:v>141.6</c:v>
                </c:pt>
                <c:pt idx="15">
                  <c:v>136.1</c:v>
                </c:pt>
                <c:pt idx="16">
                  <c:v>209.966666666667</c:v>
                </c:pt>
                <c:pt idx="17">
                  <c:v>382.9</c:v>
                </c:pt>
                <c:pt idx="18">
                  <c:v>130.833333333333</c:v>
                </c:pt>
                <c:pt idx="19">
                  <c:v>136.166666666667</c:v>
                </c:pt>
                <c:pt idx="20">
                  <c:v>681.6</c:v>
                </c:pt>
                <c:pt idx="21">
                  <c:v>723.6</c:v>
                </c:pt>
                <c:pt idx="22">
                  <c:v>98.1</c:v>
                </c:pt>
                <c:pt idx="23">
                  <c:v>109.433333333333</c:v>
                </c:pt>
                <c:pt idx="24">
                  <c:v>154.5</c:v>
                </c:pt>
                <c:pt idx="25">
                  <c:v>436.666666666667</c:v>
                </c:pt>
                <c:pt idx="26">
                  <c:v>321.233333333333</c:v>
                </c:pt>
                <c:pt idx="27">
                  <c:v>530.533333333333</c:v>
                </c:pt>
                <c:pt idx="28">
                  <c:v>332.6</c:v>
                </c:pt>
                <c:pt idx="29">
                  <c:v>255.9</c:v>
                </c:pt>
                <c:pt idx="30">
                  <c:v>552.066666666667</c:v>
                </c:pt>
                <c:pt idx="31">
                  <c:v>109.066666666667</c:v>
                </c:pt>
                <c:pt idx="32">
                  <c:v>717.366666666667</c:v>
                </c:pt>
                <c:pt idx="33">
                  <c:v>540.8</c:v>
                </c:pt>
                <c:pt idx="34">
                  <c:v>234.133333333333</c:v>
                </c:pt>
                <c:pt idx="35">
                  <c:v>117.866666666667</c:v>
                </c:pt>
                <c:pt idx="36">
                  <c:v>416.166666666667</c:v>
                </c:pt>
                <c:pt idx="37">
                  <c:v>380.566666666667</c:v>
                </c:pt>
                <c:pt idx="38">
                  <c:v>161.166666666667</c:v>
                </c:pt>
                <c:pt idx="39">
                  <c:v>450.6</c:v>
                </c:pt>
                <c:pt idx="40">
                  <c:v>171.666666666667</c:v>
                </c:pt>
                <c:pt idx="41">
                  <c:v>86.8333333333333</c:v>
                </c:pt>
                <c:pt idx="42">
                  <c:v>77.7</c:v>
                </c:pt>
                <c:pt idx="43">
                  <c:v>252.6</c:v>
                </c:pt>
                <c:pt idx="44">
                  <c:v>134.7</c:v>
                </c:pt>
                <c:pt idx="45">
                  <c:v>708.4</c:v>
                </c:pt>
                <c:pt idx="46">
                  <c:v>589.766666666667</c:v>
                </c:pt>
                <c:pt idx="47">
                  <c:v>145.666666666667</c:v>
                </c:pt>
                <c:pt idx="48">
                  <c:v>360.133333333333</c:v>
                </c:pt>
                <c:pt idx="49">
                  <c:v>566.766666666667</c:v>
                </c:pt>
                <c:pt idx="50">
                  <c:v>512.6</c:v>
                </c:pt>
                <c:pt idx="51">
                  <c:v>327.166666666667</c:v>
                </c:pt>
                <c:pt idx="52">
                  <c:v>276.2</c:v>
                </c:pt>
                <c:pt idx="53">
                  <c:v>493.866666666667</c:v>
                </c:pt>
                <c:pt idx="54">
                  <c:v>157.633333333333</c:v>
                </c:pt>
                <c:pt idx="55">
                  <c:v>493.966666666667</c:v>
                </c:pt>
                <c:pt idx="56">
                  <c:v>402.866666666667</c:v>
                </c:pt>
                <c:pt idx="57">
                  <c:v>594.733333333333</c:v>
                </c:pt>
                <c:pt idx="58">
                  <c:v>659.933333333333</c:v>
                </c:pt>
                <c:pt idx="59">
                  <c:v>384.433333333333</c:v>
                </c:pt>
                <c:pt idx="60">
                  <c:v>256.2</c:v>
                </c:pt>
                <c:pt idx="61">
                  <c:v>327.333333333333</c:v>
                </c:pt>
                <c:pt idx="62">
                  <c:v>337.5</c:v>
                </c:pt>
                <c:pt idx="63">
                  <c:v>433.233333333333</c:v>
                </c:pt>
                <c:pt idx="64">
                  <c:v>85.0333333333333</c:v>
                </c:pt>
                <c:pt idx="65">
                  <c:v>121.3</c:v>
                </c:pt>
                <c:pt idx="66">
                  <c:v>100.6</c:v>
                </c:pt>
                <c:pt idx="67">
                  <c:v>99.7666666666667</c:v>
                </c:pt>
                <c:pt idx="68">
                  <c:v>100.666666666667</c:v>
                </c:pt>
                <c:pt idx="69">
                  <c:v>87.7333333333333</c:v>
                </c:pt>
                <c:pt idx="70">
                  <c:v>117.566666666667</c:v>
                </c:pt>
                <c:pt idx="71">
                  <c:v>138.1</c:v>
                </c:pt>
                <c:pt idx="72">
                  <c:v>167.2</c:v>
                </c:pt>
                <c:pt idx="73">
                  <c:v>82.9333333333333</c:v>
                </c:pt>
                <c:pt idx="74">
                  <c:v>84.5666666666667</c:v>
                </c:pt>
                <c:pt idx="75">
                  <c:v>128.533333333333</c:v>
                </c:pt>
                <c:pt idx="76">
                  <c:v>102.6</c:v>
                </c:pt>
                <c:pt idx="77">
                  <c:v>92.2333333333333</c:v>
                </c:pt>
                <c:pt idx="78">
                  <c:v>159.533333333333</c:v>
                </c:pt>
                <c:pt idx="79">
                  <c:v>63.2666666666667</c:v>
                </c:pt>
                <c:pt idx="80">
                  <c:v>104.7</c:v>
                </c:pt>
                <c:pt idx="81">
                  <c:v>151.933333333333</c:v>
                </c:pt>
                <c:pt idx="82">
                  <c:v>204.7</c:v>
                </c:pt>
                <c:pt idx="83">
                  <c:v>141.633333333333</c:v>
                </c:pt>
                <c:pt idx="84">
                  <c:v>93.6333333333333</c:v>
                </c:pt>
                <c:pt idx="85">
                  <c:v>119.133333333333</c:v>
                </c:pt>
                <c:pt idx="86">
                  <c:v>102.666666666667</c:v>
                </c:pt>
                <c:pt idx="87">
                  <c:v>100.066666666667</c:v>
                </c:pt>
                <c:pt idx="88">
                  <c:v>93.8333333333333</c:v>
                </c:pt>
                <c:pt idx="89">
                  <c:v>728.5</c:v>
                </c:pt>
                <c:pt idx="90">
                  <c:v>84.1</c:v>
                </c:pt>
                <c:pt idx="91">
                  <c:v>69.4</c:v>
                </c:pt>
                <c:pt idx="92">
                  <c:v>101.233333333333</c:v>
                </c:pt>
                <c:pt idx="93">
                  <c:v>85.7333333333333</c:v>
                </c:pt>
                <c:pt idx="94">
                  <c:v>25.5333333333333</c:v>
                </c:pt>
                <c:pt idx="95">
                  <c:v>877.033333333333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60072"/>
        <c:axId val="670760400"/>
      </c:scatterChart>
      <c:valAx>
        <c:axId val="67076007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760400"/>
        <c:crosses val="autoZero"/>
        <c:crossBetween val="midCat"/>
      </c:valAx>
      <c:valAx>
        <c:axId val="6707604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76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T7-10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'10'!$C$2:$C$97</c:f>
              <c:numCache>
                <c:formatCode>General</c:formatCode>
                <c:ptCount val="96"/>
                <c:pt idx="0">
                  <c:v>355.5</c:v>
                </c:pt>
                <c:pt idx="1">
                  <c:v>555.9</c:v>
                </c:pt>
                <c:pt idx="2">
                  <c:v>332.3</c:v>
                </c:pt>
                <c:pt idx="3">
                  <c:v>685.3</c:v>
                </c:pt>
                <c:pt idx="4">
                  <c:v>557.5</c:v>
                </c:pt>
                <c:pt idx="5">
                  <c:v>372.1</c:v>
                </c:pt>
                <c:pt idx="6">
                  <c:v>170.4</c:v>
                </c:pt>
                <c:pt idx="7">
                  <c:v>900.9</c:v>
                </c:pt>
                <c:pt idx="8">
                  <c:v>698.4</c:v>
                </c:pt>
                <c:pt idx="9">
                  <c:v>93</c:v>
                </c:pt>
                <c:pt idx="10">
                  <c:v>770.8</c:v>
                </c:pt>
                <c:pt idx="11">
                  <c:v>323.4</c:v>
                </c:pt>
                <c:pt idx="12">
                  <c:v>270.2</c:v>
                </c:pt>
                <c:pt idx="13">
                  <c:v>693.2</c:v>
                </c:pt>
                <c:pt idx="14">
                  <c:v>601.1</c:v>
                </c:pt>
                <c:pt idx="15">
                  <c:v>358.6</c:v>
                </c:pt>
                <c:pt idx="16">
                  <c:v>658</c:v>
                </c:pt>
                <c:pt idx="17">
                  <c:v>470.3</c:v>
                </c:pt>
                <c:pt idx="18">
                  <c:v>882.8</c:v>
                </c:pt>
                <c:pt idx="19">
                  <c:v>802.3</c:v>
                </c:pt>
                <c:pt idx="20">
                  <c:v>586.4</c:v>
                </c:pt>
                <c:pt idx="21">
                  <c:v>1156.5</c:v>
                </c:pt>
                <c:pt idx="22">
                  <c:v>423</c:v>
                </c:pt>
                <c:pt idx="23">
                  <c:v>664</c:v>
                </c:pt>
                <c:pt idx="24">
                  <c:v>541</c:v>
                </c:pt>
                <c:pt idx="25">
                  <c:v>149.4</c:v>
                </c:pt>
                <c:pt idx="26">
                  <c:v>571.8</c:v>
                </c:pt>
                <c:pt idx="27">
                  <c:v>417.5</c:v>
                </c:pt>
                <c:pt idx="28">
                  <c:v>695.5</c:v>
                </c:pt>
                <c:pt idx="29">
                  <c:v>206.9</c:v>
                </c:pt>
                <c:pt idx="30">
                  <c:v>297.8</c:v>
                </c:pt>
                <c:pt idx="31">
                  <c:v>525.7</c:v>
                </c:pt>
                <c:pt idx="32">
                  <c:v>227.2</c:v>
                </c:pt>
                <c:pt idx="33">
                  <c:v>212.7</c:v>
                </c:pt>
                <c:pt idx="34">
                  <c:v>845</c:v>
                </c:pt>
                <c:pt idx="35">
                  <c:v>505.7</c:v>
                </c:pt>
                <c:pt idx="36">
                  <c:v>455.6</c:v>
                </c:pt>
                <c:pt idx="37">
                  <c:v>593.6</c:v>
                </c:pt>
                <c:pt idx="38">
                  <c:v>614.3</c:v>
                </c:pt>
                <c:pt idx="39">
                  <c:v>567.9</c:v>
                </c:pt>
                <c:pt idx="40">
                  <c:v>339.4</c:v>
                </c:pt>
                <c:pt idx="41">
                  <c:v>273.5</c:v>
                </c:pt>
                <c:pt idx="42">
                  <c:v>375.1</c:v>
                </c:pt>
                <c:pt idx="43">
                  <c:v>789.8</c:v>
                </c:pt>
                <c:pt idx="44">
                  <c:v>419.8</c:v>
                </c:pt>
                <c:pt idx="45">
                  <c:v>470.3</c:v>
                </c:pt>
                <c:pt idx="46">
                  <c:v>384.8</c:v>
                </c:pt>
                <c:pt idx="47">
                  <c:v>751</c:v>
                </c:pt>
                <c:pt idx="48">
                  <c:v>291.8</c:v>
                </c:pt>
                <c:pt idx="49">
                  <c:v>697.4</c:v>
                </c:pt>
                <c:pt idx="50">
                  <c:v>598.7</c:v>
                </c:pt>
                <c:pt idx="51">
                  <c:v>198.2</c:v>
                </c:pt>
                <c:pt idx="52">
                  <c:v>674.2</c:v>
                </c:pt>
                <c:pt idx="53">
                  <c:v>905.7</c:v>
                </c:pt>
                <c:pt idx="54">
                  <c:v>747.3</c:v>
                </c:pt>
                <c:pt idx="55">
                  <c:v>465.5</c:v>
                </c:pt>
                <c:pt idx="56">
                  <c:v>922</c:v>
                </c:pt>
                <c:pt idx="57">
                  <c:v>601.9</c:v>
                </c:pt>
                <c:pt idx="58">
                  <c:v>762.8</c:v>
                </c:pt>
                <c:pt idx="59">
                  <c:v>1244.3</c:v>
                </c:pt>
                <c:pt idx="60">
                  <c:v>715.4</c:v>
                </c:pt>
                <c:pt idx="61">
                  <c:v>949.4</c:v>
                </c:pt>
                <c:pt idx="62">
                  <c:v>457.6</c:v>
                </c:pt>
                <c:pt idx="63">
                  <c:v>570.7</c:v>
                </c:pt>
                <c:pt idx="64">
                  <c:v>214</c:v>
                </c:pt>
                <c:pt idx="65">
                  <c:v>56.7</c:v>
                </c:pt>
                <c:pt idx="66">
                  <c:v>87.9</c:v>
                </c:pt>
                <c:pt idx="67">
                  <c:v>173.2</c:v>
                </c:pt>
                <c:pt idx="68">
                  <c:v>96.4</c:v>
                </c:pt>
                <c:pt idx="69">
                  <c:v>293.9</c:v>
                </c:pt>
                <c:pt idx="70">
                  <c:v>140.2</c:v>
                </c:pt>
                <c:pt idx="71">
                  <c:v>68.5</c:v>
                </c:pt>
                <c:pt idx="72">
                  <c:v>84.1</c:v>
                </c:pt>
                <c:pt idx="73">
                  <c:v>390</c:v>
                </c:pt>
                <c:pt idx="74">
                  <c:v>114.2</c:v>
                </c:pt>
                <c:pt idx="75">
                  <c:v>98.5</c:v>
                </c:pt>
                <c:pt idx="76">
                  <c:v>335.2</c:v>
                </c:pt>
                <c:pt idx="77">
                  <c:v>430.4</c:v>
                </c:pt>
                <c:pt idx="78">
                  <c:v>156.1</c:v>
                </c:pt>
                <c:pt idx="79">
                  <c:v>157.6</c:v>
                </c:pt>
                <c:pt idx="80">
                  <c:v>97.1</c:v>
                </c:pt>
                <c:pt idx="81">
                  <c:v>86.2</c:v>
                </c:pt>
                <c:pt idx="82">
                  <c:v>52.7</c:v>
                </c:pt>
                <c:pt idx="83">
                  <c:v>83.1</c:v>
                </c:pt>
                <c:pt idx="84">
                  <c:v>76.8</c:v>
                </c:pt>
                <c:pt idx="85">
                  <c:v>81.7</c:v>
                </c:pt>
                <c:pt idx="86">
                  <c:v>110.5</c:v>
                </c:pt>
                <c:pt idx="87">
                  <c:v>81.5</c:v>
                </c:pt>
                <c:pt idx="88">
                  <c:v>114.4</c:v>
                </c:pt>
                <c:pt idx="89">
                  <c:v>74.3</c:v>
                </c:pt>
                <c:pt idx="90">
                  <c:v>68.9</c:v>
                </c:pt>
                <c:pt idx="91">
                  <c:v>143.9</c:v>
                </c:pt>
                <c:pt idx="92">
                  <c:v>98</c:v>
                </c:pt>
                <c:pt idx="93">
                  <c:v>81.8</c:v>
                </c:pt>
                <c:pt idx="94">
                  <c:v>32.6</c:v>
                </c:pt>
                <c:pt idx="95">
                  <c:v>747.2</c:v>
                </c:pt>
              </c:numCache>
            </c:numRef>
          </c:xVal>
          <c:yVal>
            <c:numRef>
              <c:f>'10'!$D$2:$D$97</c:f>
              <c:numCache>
                <c:formatCode>General</c:formatCode>
                <c:ptCount val="96"/>
                <c:pt idx="0">
                  <c:v>37423.7</c:v>
                </c:pt>
                <c:pt idx="1">
                  <c:v>56093.6</c:v>
                </c:pt>
                <c:pt idx="2">
                  <c:v>43971.3</c:v>
                </c:pt>
                <c:pt idx="3">
                  <c:v>56393.3</c:v>
                </c:pt>
                <c:pt idx="4">
                  <c:v>51025.9</c:v>
                </c:pt>
                <c:pt idx="5">
                  <c:v>48414.9</c:v>
                </c:pt>
                <c:pt idx="6">
                  <c:v>11282.7</c:v>
                </c:pt>
                <c:pt idx="7">
                  <c:v>61005.2</c:v>
                </c:pt>
                <c:pt idx="8">
                  <c:v>58801.1</c:v>
                </c:pt>
                <c:pt idx="9">
                  <c:v>155.2</c:v>
                </c:pt>
                <c:pt idx="10">
                  <c:v>56724.8</c:v>
                </c:pt>
                <c:pt idx="11">
                  <c:v>37944.8</c:v>
                </c:pt>
                <c:pt idx="12">
                  <c:v>19476.3</c:v>
                </c:pt>
                <c:pt idx="13">
                  <c:v>59428.6</c:v>
                </c:pt>
                <c:pt idx="14">
                  <c:v>61757.7</c:v>
                </c:pt>
                <c:pt idx="15">
                  <c:v>40588.2</c:v>
                </c:pt>
                <c:pt idx="16">
                  <c:v>57045.5</c:v>
                </c:pt>
                <c:pt idx="17">
                  <c:v>43356.4</c:v>
                </c:pt>
                <c:pt idx="18">
                  <c:v>43831</c:v>
                </c:pt>
                <c:pt idx="19">
                  <c:v>65210.5</c:v>
                </c:pt>
                <c:pt idx="20">
                  <c:v>54886.4</c:v>
                </c:pt>
                <c:pt idx="21">
                  <c:v>68615.5</c:v>
                </c:pt>
                <c:pt idx="22">
                  <c:v>50454.2</c:v>
                </c:pt>
                <c:pt idx="23">
                  <c:v>42015.5</c:v>
                </c:pt>
                <c:pt idx="24">
                  <c:v>53017</c:v>
                </c:pt>
                <c:pt idx="25">
                  <c:v>9256.1</c:v>
                </c:pt>
                <c:pt idx="26">
                  <c:v>49423.5</c:v>
                </c:pt>
                <c:pt idx="27">
                  <c:v>50129.7</c:v>
                </c:pt>
                <c:pt idx="28">
                  <c:v>47397.2</c:v>
                </c:pt>
                <c:pt idx="29">
                  <c:v>19123.8</c:v>
                </c:pt>
                <c:pt idx="30">
                  <c:v>25872.5</c:v>
                </c:pt>
                <c:pt idx="31">
                  <c:v>58156.5</c:v>
                </c:pt>
                <c:pt idx="32">
                  <c:v>19348.8</c:v>
                </c:pt>
                <c:pt idx="33">
                  <c:v>23438.8</c:v>
                </c:pt>
                <c:pt idx="34">
                  <c:v>61168.5</c:v>
                </c:pt>
                <c:pt idx="35">
                  <c:v>53988.8</c:v>
                </c:pt>
                <c:pt idx="36">
                  <c:v>55905.4</c:v>
                </c:pt>
                <c:pt idx="37">
                  <c:v>51651.1</c:v>
                </c:pt>
                <c:pt idx="38">
                  <c:v>60254.3</c:v>
                </c:pt>
                <c:pt idx="39">
                  <c:v>60468.4</c:v>
                </c:pt>
                <c:pt idx="40">
                  <c:v>54511</c:v>
                </c:pt>
                <c:pt idx="41">
                  <c:v>43072.8</c:v>
                </c:pt>
                <c:pt idx="42">
                  <c:v>42724.6</c:v>
                </c:pt>
                <c:pt idx="43">
                  <c:v>57904.4</c:v>
                </c:pt>
                <c:pt idx="44">
                  <c:v>48481</c:v>
                </c:pt>
                <c:pt idx="45">
                  <c:v>55826.4</c:v>
                </c:pt>
                <c:pt idx="46">
                  <c:v>42754</c:v>
                </c:pt>
                <c:pt idx="47">
                  <c:v>56284.4</c:v>
                </c:pt>
                <c:pt idx="48">
                  <c:v>41012.6</c:v>
                </c:pt>
                <c:pt idx="49">
                  <c:v>50847.2</c:v>
                </c:pt>
                <c:pt idx="50">
                  <c:v>54721</c:v>
                </c:pt>
                <c:pt idx="51">
                  <c:v>13640.2</c:v>
                </c:pt>
                <c:pt idx="52">
                  <c:v>59475.8</c:v>
                </c:pt>
                <c:pt idx="53">
                  <c:v>56242</c:v>
                </c:pt>
                <c:pt idx="54">
                  <c:v>49175.6</c:v>
                </c:pt>
                <c:pt idx="55">
                  <c:v>41294.3</c:v>
                </c:pt>
                <c:pt idx="56">
                  <c:v>42874.4</c:v>
                </c:pt>
                <c:pt idx="57">
                  <c:v>60149.5</c:v>
                </c:pt>
                <c:pt idx="58">
                  <c:v>57997.6</c:v>
                </c:pt>
                <c:pt idx="59">
                  <c:v>49632.8</c:v>
                </c:pt>
                <c:pt idx="60">
                  <c:v>53228.9</c:v>
                </c:pt>
                <c:pt idx="61">
                  <c:v>57326.8</c:v>
                </c:pt>
                <c:pt idx="62">
                  <c:v>45655.1</c:v>
                </c:pt>
                <c:pt idx="63">
                  <c:v>55372.9</c:v>
                </c:pt>
                <c:pt idx="64">
                  <c:v>248.1</c:v>
                </c:pt>
                <c:pt idx="65">
                  <c:v>373.8</c:v>
                </c:pt>
                <c:pt idx="66">
                  <c:v>143.1</c:v>
                </c:pt>
                <c:pt idx="67">
                  <c:v>166.2</c:v>
                </c:pt>
                <c:pt idx="68">
                  <c:v>135.3</c:v>
                </c:pt>
                <c:pt idx="69">
                  <c:v>244.8</c:v>
                </c:pt>
                <c:pt idx="70">
                  <c:v>158.4</c:v>
                </c:pt>
                <c:pt idx="71">
                  <c:v>67.6</c:v>
                </c:pt>
                <c:pt idx="72">
                  <c:v>79.6</c:v>
                </c:pt>
                <c:pt idx="73">
                  <c:v>3165.2</c:v>
                </c:pt>
                <c:pt idx="74">
                  <c:v>115.7</c:v>
                </c:pt>
                <c:pt idx="75">
                  <c:v>95.8</c:v>
                </c:pt>
                <c:pt idx="76">
                  <c:v>337.5</c:v>
                </c:pt>
                <c:pt idx="77">
                  <c:v>46804.7</c:v>
                </c:pt>
                <c:pt idx="78">
                  <c:v>197.8</c:v>
                </c:pt>
                <c:pt idx="79">
                  <c:v>5947.6</c:v>
                </c:pt>
                <c:pt idx="80">
                  <c:v>111.5</c:v>
                </c:pt>
                <c:pt idx="81">
                  <c:v>89.8</c:v>
                </c:pt>
                <c:pt idx="82">
                  <c:v>67.8</c:v>
                </c:pt>
                <c:pt idx="83">
                  <c:v>83.9</c:v>
                </c:pt>
                <c:pt idx="84">
                  <c:v>72.5</c:v>
                </c:pt>
                <c:pt idx="85">
                  <c:v>82.6</c:v>
                </c:pt>
                <c:pt idx="86">
                  <c:v>110.9</c:v>
                </c:pt>
                <c:pt idx="87">
                  <c:v>82.8</c:v>
                </c:pt>
                <c:pt idx="88">
                  <c:v>118.9</c:v>
                </c:pt>
                <c:pt idx="89">
                  <c:v>73.5</c:v>
                </c:pt>
                <c:pt idx="90">
                  <c:v>101.2</c:v>
                </c:pt>
                <c:pt idx="91">
                  <c:v>153.5</c:v>
                </c:pt>
                <c:pt idx="92">
                  <c:v>95.8</c:v>
                </c:pt>
                <c:pt idx="93">
                  <c:v>80.2</c:v>
                </c:pt>
                <c:pt idx="94">
                  <c:v>26.9</c:v>
                </c:pt>
                <c:pt idx="95">
                  <c:v>13932.6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01968"/>
        <c:axId val="701900656"/>
      </c:scatterChart>
      <c:valAx>
        <c:axId val="7019019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900656"/>
        <c:crosses val="autoZero"/>
        <c:crossBetween val="midCat"/>
      </c:valAx>
      <c:valAx>
        <c:axId val="70190065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9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'10'!$S$2:$S$97</c:f>
                <c:numCache>
                  <c:formatCode>General</c:formatCode>
                  <c:ptCount val="96"/>
                  <c:pt idx="0">
                    <c:v>34041.3333333333</c:v>
                  </c:pt>
                  <c:pt idx="1">
                    <c:v>47334.3</c:v>
                  </c:pt>
                  <c:pt idx="2">
                    <c:v>35210.9</c:v>
                  </c:pt>
                  <c:pt idx="3">
                    <c:v>50750.3666666667</c:v>
                  </c:pt>
                  <c:pt idx="4">
                    <c:v>49596.7</c:v>
                  </c:pt>
                  <c:pt idx="5">
                    <c:v>38208.1</c:v>
                  </c:pt>
                  <c:pt idx="6">
                    <c:v>10051.4666666667</c:v>
                  </c:pt>
                  <c:pt idx="7">
                    <c:v>47986.5666666667</c:v>
                  </c:pt>
                  <c:pt idx="8">
                    <c:v>57126.4</c:v>
                  </c:pt>
                  <c:pt idx="9">
                    <c:v>101.733333333333</c:v>
                  </c:pt>
                  <c:pt idx="10">
                    <c:v>52645.0333333333</c:v>
                  </c:pt>
                  <c:pt idx="11">
                    <c:v>30510.8333333333</c:v>
                  </c:pt>
                  <c:pt idx="12">
                    <c:v>18166.2666666667</c:v>
                  </c:pt>
                  <c:pt idx="13">
                    <c:v>53501.6</c:v>
                  </c:pt>
                  <c:pt idx="14">
                    <c:v>50422.9333333333</c:v>
                  </c:pt>
                  <c:pt idx="15">
                    <c:v>37386.5666666667</c:v>
                  </c:pt>
                  <c:pt idx="16">
                    <c:v>51411.1333333333</c:v>
                  </c:pt>
                  <c:pt idx="17">
                    <c:v>38213.3666666667</c:v>
                  </c:pt>
                  <c:pt idx="18">
                    <c:v>36598.7</c:v>
                  </c:pt>
                  <c:pt idx="19">
                    <c:v>57266.9</c:v>
                  </c:pt>
                  <c:pt idx="20">
                    <c:v>46048.9</c:v>
                  </c:pt>
                  <c:pt idx="21">
                    <c:v>61266.0666666667</c:v>
                  </c:pt>
                  <c:pt idx="22">
                    <c:v>48948.9333333333</c:v>
                  </c:pt>
                  <c:pt idx="23">
                    <c:v>38663.2</c:v>
                  </c:pt>
                  <c:pt idx="24">
                    <c:v>50716.1666666667</c:v>
                  </c:pt>
                  <c:pt idx="25">
                    <c:v>8681.76666666667</c:v>
                  </c:pt>
                  <c:pt idx="26">
                    <c:v>44999</c:v>
                  </c:pt>
                  <c:pt idx="27">
                    <c:v>47014.3</c:v>
                  </c:pt>
                  <c:pt idx="28">
                    <c:v>46466.8</c:v>
                  </c:pt>
                  <c:pt idx="29">
                    <c:v>16626.7666666667</c:v>
                  </c:pt>
                  <c:pt idx="30">
                    <c:v>23276.4</c:v>
                  </c:pt>
                  <c:pt idx="31">
                    <c:v>49408.4666666667</c:v>
                  </c:pt>
                  <c:pt idx="32">
                    <c:v>17061.7333333333</c:v>
                  </c:pt>
                  <c:pt idx="33">
                    <c:v>19437.5666666667</c:v>
                  </c:pt>
                  <c:pt idx="34">
                    <c:v>53256.8666666667</c:v>
                  </c:pt>
                  <c:pt idx="35">
                    <c:v>46115.4</c:v>
                  </c:pt>
                  <c:pt idx="36">
                    <c:v>52200.1666666667</c:v>
                  </c:pt>
                  <c:pt idx="37">
                    <c:v>46378.5</c:v>
                  </c:pt>
                  <c:pt idx="38">
                    <c:v>61605.6333333333</c:v>
                  </c:pt>
                  <c:pt idx="39">
                    <c:v>52842.3666666667</c:v>
                  </c:pt>
                  <c:pt idx="40">
                    <c:v>46462.8333333333</c:v>
                  </c:pt>
                  <c:pt idx="41">
                    <c:v>34525.9333333333</c:v>
                  </c:pt>
                  <c:pt idx="42">
                    <c:v>39744.1666666667</c:v>
                  </c:pt>
                  <c:pt idx="43">
                    <c:v>58862.5333333333</c:v>
                  </c:pt>
                  <c:pt idx="44">
                    <c:v>44716.4333333333</c:v>
                  </c:pt>
                  <c:pt idx="45">
                    <c:v>50441</c:v>
                  </c:pt>
                  <c:pt idx="46">
                    <c:v>40421.9</c:v>
                  </c:pt>
                  <c:pt idx="47">
                    <c:v>50175.7333333333</c:v>
                  </c:pt>
                  <c:pt idx="48">
                    <c:v>36648.2666666667</c:v>
                  </c:pt>
                  <c:pt idx="49">
                    <c:v>47372.1333333333</c:v>
                  </c:pt>
                  <c:pt idx="50">
                    <c:v>50066</c:v>
                  </c:pt>
                  <c:pt idx="51">
                    <c:v>11277.0666666667</c:v>
                  </c:pt>
                  <c:pt idx="52">
                    <c:v>52867.7666666667</c:v>
                  </c:pt>
                  <c:pt idx="53">
                    <c:v>46989.4333333333</c:v>
                  </c:pt>
                  <c:pt idx="54">
                    <c:v>49594.4666666667</c:v>
                  </c:pt>
                  <c:pt idx="55">
                    <c:v>41222.7</c:v>
                  </c:pt>
                  <c:pt idx="56">
                    <c:v>49296.6</c:v>
                  </c:pt>
                  <c:pt idx="57">
                    <c:v>55500.6</c:v>
                  </c:pt>
                  <c:pt idx="58">
                    <c:v>51357.9333333333</c:v>
                  </c:pt>
                  <c:pt idx="59">
                    <c:v>46192.5</c:v>
                  </c:pt>
                  <c:pt idx="60">
                    <c:v>52529.2333333333</c:v>
                  </c:pt>
                  <c:pt idx="61">
                    <c:v>57718.1666666667</c:v>
                  </c:pt>
                  <c:pt idx="62">
                    <c:v>46279.2333333333</c:v>
                  </c:pt>
                  <c:pt idx="63">
                    <c:v>50510.9333333333</c:v>
                  </c:pt>
                  <c:pt idx="64">
                    <c:v>189.366666666667</c:v>
                  </c:pt>
                  <c:pt idx="65">
                    <c:v>327.033333333333</c:v>
                  </c:pt>
                  <c:pt idx="66">
                    <c:v>196.1</c:v>
                  </c:pt>
                  <c:pt idx="67">
                    <c:v>158.333333333333</c:v>
                  </c:pt>
                  <c:pt idx="68">
                    <c:v>179.7</c:v>
                  </c:pt>
                  <c:pt idx="69">
                    <c:v>237</c:v>
                  </c:pt>
                  <c:pt idx="70">
                    <c:v>143.6</c:v>
                  </c:pt>
                  <c:pt idx="71">
                    <c:v>65.2333333333333</c:v>
                  </c:pt>
                  <c:pt idx="72">
                    <c:v>79.6</c:v>
                  </c:pt>
                  <c:pt idx="73">
                    <c:v>3055.03333333333</c:v>
                  </c:pt>
                  <c:pt idx="74">
                    <c:v>129.233333333333</c:v>
                  </c:pt>
                  <c:pt idx="75">
                    <c:v>87.5666666666667</c:v>
                  </c:pt>
                  <c:pt idx="76">
                    <c:v>298.033333333333</c:v>
                  </c:pt>
                  <c:pt idx="77">
                    <c:v>40116.5666666667</c:v>
                  </c:pt>
                  <c:pt idx="78">
                    <c:v>255.2</c:v>
                  </c:pt>
                  <c:pt idx="79">
                    <c:v>5637.86666666667</c:v>
                  </c:pt>
                  <c:pt idx="80">
                    <c:v>109.333333333333</c:v>
                  </c:pt>
                  <c:pt idx="81">
                    <c:v>87.0333333333333</c:v>
                  </c:pt>
                  <c:pt idx="82">
                    <c:v>77.9666666666667</c:v>
                  </c:pt>
                  <c:pt idx="83">
                    <c:v>75.9333333333333</c:v>
                  </c:pt>
                  <c:pt idx="84">
                    <c:v>66.8333333333333</c:v>
                  </c:pt>
                  <c:pt idx="85">
                    <c:v>76.9333333333333</c:v>
                  </c:pt>
                  <c:pt idx="86">
                    <c:v>101</c:v>
                  </c:pt>
                  <c:pt idx="87">
                    <c:v>75.4666666666667</c:v>
                  </c:pt>
                  <c:pt idx="88">
                    <c:v>107.433333333333</c:v>
                  </c:pt>
                  <c:pt idx="89">
                    <c:v>63.4666666666667</c:v>
                  </c:pt>
                  <c:pt idx="90">
                    <c:v>91.8</c:v>
                  </c:pt>
                  <c:pt idx="91">
                    <c:v>138.066666666667</c:v>
                  </c:pt>
                  <c:pt idx="92">
                    <c:v>93.3333333333333</c:v>
                  </c:pt>
                  <c:pt idx="93">
                    <c:v>73.6333333333333</c:v>
                  </c:pt>
                  <c:pt idx="94">
                    <c:v>26.5333333333333</c:v>
                  </c:pt>
                  <c:pt idx="95">
                    <c:v>51243.2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'10'!$H$2:$H$97</c:f>
              <c:numCache>
                <c:formatCode>General</c:formatCode>
                <c:ptCount val="96"/>
                <c:pt idx="0">
                  <c:v>170.9</c:v>
                </c:pt>
                <c:pt idx="1">
                  <c:v>340</c:v>
                </c:pt>
                <c:pt idx="2">
                  <c:v>205.9</c:v>
                </c:pt>
                <c:pt idx="3">
                  <c:v>395.6</c:v>
                </c:pt>
                <c:pt idx="4">
                  <c:v>337</c:v>
                </c:pt>
                <c:pt idx="5">
                  <c:v>286.4</c:v>
                </c:pt>
                <c:pt idx="6">
                  <c:v>168.5</c:v>
                </c:pt>
                <c:pt idx="7">
                  <c:v>504.5</c:v>
                </c:pt>
                <c:pt idx="8">
                  <c:v>339.8</c:v>
                </c:pt>
                <c:pt idx="9">
                  <c:v>85.5</c:v>
                </c:pt>
                <c:pt idx="10">
                  <c:v>309.1</c:v>
                </c:pt>
                <c:pt idx="11">
                  <c:v>186.8</c:v>
                </c:pt>
                <c:pt idx="12">
                  <c:v>176.1</c:v>
                </c:pt>
                <c:pt idx="13">
                  <c:v>510</c:v>
                </c:pt>
                <c:pt idx="14">
                  <c:v>331.5</c:v>
                </c:pt>
                <c:pt idx="15">
                  <c:v>227</c:v>
                </c:pt>
                <c:pt idx="16">
                  <c:v>316.9</c:v>
                </c:pt>
                <c:pt idx="17">
                  <c:v>376.6</c:v>
                </c:pt>
                <c:pt idx="18">
                  <c:v>438.5</c:v>
                </c:pt>
                <c:pt idx="19">
                  <c:v>586.9</c:v>
                </c:pt>
                <c:pt idx="20">
                  <c:v>381.3</c:v>
                </c:pt>
                <c:pt idx="21">
                  <c:v>728.6</c:v>
                </c:pt>
                <c:pt idx="22">
                  <c:v>330.2</c:v>
                </c:pt>
                <c:pt idx="23">
                  <c:v>408.9</c:v>
                </c:pt>
                <c:pt idx="24">
                  <c:v>379.1</c:v>
                </c:pt>
                <c:pt idx="25">
                  <c:v>114.4</c:v>
                </c:pt>
                <c:pt idx="26">
                  <c:v>362.3</c:v>
                </c:pt>
                <c:pt idx="27">
                  <c:v>256</c:v>
                </c:pt>
                <c:pt idx="28">
                  <c:v>436.4</c:v>
                </c:pt>
                <c:pt idx="29">
                  <c:v>143.4</c:v>
                </c:pt>
                <c:pt idx="30">
                  <c:v>174.2</c:v>
                </c:pt>
                <c:pt idx="31">
                  <c:v>377.4</c:v>
                </c:pt>
                <c:pt idx="32">
                  <c:v>200.9</c:v>
                </c:pt>
                <c:pt idx="33">
                  <c:v>179.1</c:v>
                </c:pt>
                <c:pt idx="34">
                  <c:v>455.3</c:v>
                </c:pt>
                <c:pt idx="35">
                  <c:v>311.8</c:v>
                </c:pt>
                <c:pt idx="36">
                  <c:v>399.1</c:v>
                </c:pt>
                <c:pt idx="37">
                  <c:v>435</c:v>
                </c:pt>
                <c:pt idx="38">
                  <c:v>470.6</c:v>
                </c:pt>
                <c:pt idx="39">
                  <c:v>356.2</c:v>
                </c:pt>
                <c:pt idx="40">
                  <c:v>287.9</c:v>
                </c:pt>
                <c:pt idx="41">
                  <c:v>159.1</c:v>
                </c:pt>
                <c:pt idx="42">
                  <c:v>289.5</c:v>
                </c:pt>
                <c:pt idx="43">
                  <c:v>537.7</c:v>
                </c:pt>
                <c:pt idx="44">
                  <c:v>358</c:v>
                </c:pt>
                <c:pt idx="45">
                  <c:v>324.5</c:v>
                </c:pt>
                <c:pt idx="46">
                  <c:v>328.7</c:v>
                </c:pt>
                <c:pt idx="47">
                  <c:v>753.3</c:v>
                </c:pt>
                <c:pt idx="48">
                  <c:v>293.7</c:v>
                </c:pt>
                <c:pt idx="49">
                  <c:v>341.4</c:v>
                </c:pt>
                <c:pt idx="50">
                  <c:v>320.5</c:v>
                </c:pt>
                <c:pt idx="51">
                  <c:v>135.7</c:v>
                </c:pt>
                <c:pt idx="52">
                  <c:v>469.1</c:v>
                </c:pt>
                <c:pt idx="53">
                  <c:v>388.9</c:v>
                </c:pt>
                <c:pt idx="54">
                  <c:v>322.6</c:v>
                </c:pt>
                <c:pt idx="55">
                  <c:v>328.3</c:v>
                </c:pt>
                <c:pt idx="56">
                  <c:v>693.1</c:v>
                </c:pt>
                <c:pt idx="57">
                  <c:v>436.1</c:v>
                </c:pt>
                <c:pt idx="58">
                  <c:v>376.1</c:v>
                </c:pt>
                <c:pt idx="59">
                  <c:v>425.3</c:v>
                </c:pt>
                <c:pt idx="60">
                  <c:v>431.3</c:v>
                </c:pt>
                <c:pt idx="61">
                  <c:v>459.2</c:v>
                </c:pt>
                <c:pt idx="62">
                  <c:v>327.5</c:v>
                </c:pt>
                <c:pt idx="63">
                  <c:v>419.1</c:v>
                </c:pt>
                <c:pt idx="64">
                  <c:v>200.9</c:v>
                </c:pt>
                <c:pt idx="65">
                  <c:v>57.2</c:v>
                </c:pt>
                <c:pt idx="66">
                  <c:v>80</c:v>
                </c:pt>
                <c:pt idx="67">
                  <c:v>159.7</c:v>
                </c:pt>
                <c:pt idx="68">
                  <c:v>98.7</c:v>
                </c:pt>
                <c:pt idx="69">
                  <c:v>261.8</c:v>
                </c:pt>
                <c:pt idx="70">
                  <c:v>147.2</c:v>
                </c:pt>
                <c:pt idx="71">
                  <c:v>67</c:v>
                </c:pt>
                <c:pt idx="72">
                  <c:v>79.9</c:v>
                </c:pt>
                <c:pt idx="73">
                  <c:v>271.8</c:v>
                </c:pt>
                <c:pt idx="74">
                  <c:v>118</c:v>
                </c:pt>
                <c:pt idx="75">
                  <c:v>102.9</c:v>
                </c:pt>
                <c:pt idx="76">
                  <c:v>316.7</c:v>
                </c:pt>
                <c:pt idx="77">
                  <c:v>353</c:v>
                </c:pt>
                <c:pt idx="78">
                  <c:v>144.3</c:v>
                </c:pt>
                <c:pt idx="79">
                  <c:v>126.9</c:v>
                </c:pt>
                <c:pt idx="80">
                  <c:v>93.7</c:v>
                </c:pt>
                <c:pt idx="81">
                  <c:v>98.8</c:v>
                </c:pt>
                <c:pt idx="82">
                  <c:v>80.5</c:v>
                </c:pt>
                <c:pt idx="83">
                  <c:v>86.4</c:v>
                </c:pt>
                <c:pt idx="84">
                  <c:v>78.4</c:v>
                </c:pt>
                <c:pt idx="85">
                  <c:v>79.3</c:v>
                </c:pt>
                <c:pt idx="86">
                  <c:v>109.8</c:v>
                </c:pt>
                <c:pt idx="87">
                  <c:v>73.3</c:v>
                </c:pt>
                <c:pt idx="88">
                  <c:v>123.2</c:v>
                </c:pt>
                <c:pt idx="89">
                  <c:v>93.7</c:v>
                </c:pt>
                <c:pt idx="90">
                  <c:v>61.4</c:v>
                </c:pt>
                <c:pt idx="91">
                  <c:v>152.4</c:v>
                </c:pt>
                <c:pt idx="92">
                  <c:v>92.3</c:v>
                </c:pt>
                <c:pt idx="93">
                  <c:v>75.9</c:v>
                </c:pt>
                <c:pt idx="94">
                  <c:v>21.9</c:v>
                </c:pt>
                <c:pt idx="95">
                  <c:v>1056.6</c:v>
                </c:pt>
              </c:numCache>
            </c:numRef>
          </c:xVal>
          <c:yVal>
            <c:numRef>
              <c:f>'10'!$R$2:$R$97</c:f>
              <c:numCache>
                <c:formatCode>0.0_);[Red]\(0.0\)</c:formatCode>
                <c:ptCount val="96"/>
                <c:pt idx="0">
                  <c:v>246.966666666667</c:v>
                </c:pt>
                <c:pt idx="1">
                  <c:v>384.733333333333</c:v>
                </c:pt>
                <c:pt idx="2">
                  <c:v>265.8</c:v>
                </c:pt>
                <c:pt idx="3">
                  <c:v>524.5</c:v>
                </c:pt>
                <c:pt idx="4">
                  <c:v>417.333333333333</c:v>
                </c:pt>
                <c:pt idx="5">
                  <c:v>314.8</c:v>
                </c:pt>
                <c:pt idx="6">
                  <c:v>172</c:v>
                </c:pt>
                <c:pt idx="7">
                  <c:v>652.6</c:v>
                </c:pt>
                <c:pt idx="8">
                  <c:v>479.333333333333</c:v>
                </c:pt>
                <c:pt idx="9">
                  <c:v>88.6</c:v>
                </c:pt>
                <c:pt idx="10">
                  <c:v>497.433333333333</c:v>
                </c:pt>
                <c:pt idx="11">
                  <c:v>243.033333333333</c:v>
                </c:pt>
                <c:pt idx="12">
                  <c:v>206.333333333333</c:v>
                </c:pt>
                <c:pt idx="13">
                  <c:v>574.2</c:v>
                </c:pt>
                <c:pt idx="14">
                  <c:v>465.4</c:v>
                </c:pt>
                <c:pt idx="15">
                  <c:v>273</c:v>
                </c:pt>
                <c:pt idx="16">
                  <c:v>407.033333333333</c:v>
                </c:pt>
                <c:pt idx="17">
                  <c:v>404.966666666667</c:v>
                </c:pt>
                <c:pt idx="18">
                  <c:v>585</c:v>
                </c:pt>
                <c:pt idx="19">
                  <c:v>670.6</c:v>
                </c:pt>
                <c:pt idx="20">
                  <c:v>463.233333333333</c:v>
                </c:pt>
                <c:pt idx="21">
                  <c:v>845.866666666667</c:v>
                </c:pt>
                <c:pt idx="22">
                  <c:v>367.433333333333</c:v>
                </c:pt>
                <c:pt idx="23">
                  <c:v>516.533333333333</c:v>
                </c:pt>
                <c:pt idx="24">
                  <c:v>436.4</c:v>
                </c:pt>
                <c:pt idx="25">
                  <c:v>128.033333333333</c:v>
                </c:pt>
                <c:pt idx="26">
                  <c:v>447.9</c:v>
                </c:pt>
                <c:pt idx="27">
                  <c:v>303.433333333333</c:v>
                </c:pt>
                <c:pt idx="28">
                  <c:v>521.1</c:v>
                </c:pt>
                <c:pt idx="29">
                  <c:v>164.533333333333</c:v>
                </c:pt>
                <c:pt idx="30">
                  <c:v>222.666666666667</c:v>
                </c:pt>
                <c:pt idx="31">
                  <c:v>409.266666666667</c:v>
                </c:pt>
                <c:pt idx="32">
                  <c:v>221.6</c:v>
                </c:pt>
                <c:pt idx="33">
                  <c:v>186.466666666667</c:v>
                </c:pt>
                <c:pt idx="34">
                  <c:v>615.833333333333</c:v>
                </c:pt>
                <c:pt idx="35">
                  <c:v>414.3</c:v>
                </c:pt>
                <c:pt idx="36">
                  <c:v>416.6</c:v>
                </c:pt>
                <c:pt idx="37">
                  <c:v>484.766666666667</c:v>
                </c:pt>
                <c:pt idx="38">
                  <c:v>566.366666666667</c:v>
                </c:pt>
                <c:pt idx="39">
                  <c:v>414.266666666667</c:v>
                </c:pt>
                <c:pt idx="40">
                  <c:v>332.666666666667</c:v>
                </c:pt>
                <c:pt idx="41">
                  <c:v>200.7</c:v>
                </c:pt>
                <c:pt idx="42">
                  <c:v>309.733333333333</c:v>
                </c:pt>
                <c:pt idx="43">
                  <c:v>591.966666666667</c:v>
                </c:pt>
                <c:pt idx="44">
                  <c:v>361.666666666667</c:v>
                </c:pt>
                <c:pt idx="45">
                  <c:v>371.233333333333</c:v>
                </c:pt>
                <c:pt idx="46">
                  <c:v>335.766666666667</c:v>
                </c:pt>
                <c:pt idx="47">
                  <c:v>729.433333333333</c:v>
                </c:pt>
                <c:pt idx="48">
                  <c:v>291</c:v>
                </c:pt>
                <c:pt idx="49">
                  <c:v>479.433333333333</c:v>
                </c:pt>
                <c:pt idx="50">
                  <c:v>415.2</c:v>
                </c:pt>
                <c:pt idx="51">
                  <c:v>158.366666666667</c:v>
                </c:pt>
                <c:pt idx="52">
                  <c:v>559.966666666667</c:v>
                </c:pt>
                <c:pt idx="53">
                  <c:v>553.333333333333</c:v>
                </c:pt>
                <c:pt idx="54">
                  <c:v>474.2</c:v>
                </c:pt>
                <c:pt idx="55">
                  <c:v>373.766666666667</c:v>
                </c:pt>
                <c:pt idx="56">
                  <c:v>709.2</c:v>
                </c:pt>
                <c:pt idx="57">
                  <c:v>502.7</c:v>
                </c:pt>
                <c:pt idx="58">
                  <c:v>533.933333333333</c:v>
                </c:pt>
                <c:pt idx="59">
                  <c:v>712.433333333333</c:v>
                </c:pt>
                <c:pt idx="60">
                  <c:v>557.5</c:v>
                </c:pt>
                <c:pt idx="61">
                  <c:v>642.7</c:v>
                </c:pt>
                <c:pt idx="62">
                  <c:v>365.466666666667</c:v>
                </c:pt>
                <c:pt idx="63">
                  <c:v>435.2</c:v>
                </c:pt>
                <c:pt idx="64">
                  <c:v>203.066666666667</c:v>
                </c:pt>
                <c:pt idx="65">
                  <c:v>54.3666666666667</c:v>
                </c:pt>
                <c:pt idx="66">
                  <c:v>84.1</c:v>
                </c:pt>
                <c:pt idx="67">
                  <c:v>162.3</c:v>
                </c:pt>
                <c:pt idx="68">
                  <c:v>117.6</c:v>
                </c:pt>
                <c:pt idx="69">
                  <c:v>273.366666666667</c:v>
                </c:pt>
                <c:pt idx="70">
                  <c:v>142.433333333333</c:v>
                </c:pt>
                <c:pt idx="71">
                  <c:v>66.5666666666667</c:v>
                </c:pt>
                <c:pt idx="72">
                  <c:v>80.0666666666667</c:v>
                </c:pt>
                <c:pt idx="73">
                  <c:v>324.133333333333</c:v>
                </c:pt>
                <c:pt idx="74">
                  <c:v>118.933333333333</c:v>
                </c:pt>
                <c:pt idx="75">
                  <c:v>99.2</c:v>
                </c:pt>
                <c:pt idx="76">
                  <c:v>326.133333333333</c:v>
                </c:pt>
                <c:pt idx="77">
                  <c:v>367.133333333333</c:v>
                </c:pt>
                <c:pt idx="78">
                  <c:v>148.433333333333</c:v>
                </c:pt>
                <c:pt idx="79">
                  <c:v>137.433333333333</c:v>
                </c:pt>
                <c:pt idx="80">
                  <c:v>93.7</c:v>
                </c:pt>
                <c:pt idx="81">
                  <c:v>89.2666666666667</c:v>
                </c:pt>
                <c:pt idx="82">
                  <c:v>74.3</c:v>
                </c:pt>
                <c:pt idx="83">
                  <c:v>83.0333333333333</c:v>
                </c:pt>
                <c:pt idx="84">
                  <c:v>76.0666666666667</c:v>
                </c:pt>
                <c:pt idx="85">
                  <c:v>82.6666666666667</c:v>
                </c:pt>
                <c:pt idx="86">
                  <c:v>103.4</c:v>
                </c:pt>
                <c:pt idx="87">
                  <c:v>76.0333333333333</c:v>
                </c:pt>
                <c:pt idx="88">
                  <c:v>113</c:v>
                </c:pt>
                <c:pt idx="89">
                  <c:v>85.2</c:v>
                </c:pt>
                <c:pt idx="90">
                  <c:v>63.4333333333333</c:v>
                </c:pt>
                <c:pt idx="91">
                  <c:v>144.6</c:v>
                </c:pt>
                <c:pt idx="92">
                  <c:v>93.9333333333333</c:v>
                </c:pt>
                <c:pt idx="93">
                  <c:v>77.4666666666667</c:v>
                </c:pt>
                <c:pt idx="94">
                  <c:v>25.8</c:v>
                </c:pt>
                <c:pt idx="95">
                  <c:v>1007.13333333333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81160"/>
        <c:axId val="498271808"/>
      </c:scatterChart>
      <c:valAx>
        <c:axId val="5708811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271808"/>
        <c:crosses val="autoZero"/>
        <c:crossBetween val="midCat"/>
      </c:valAx>
      <c:valAx>
        <c:axId val="49827180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88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T7-11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'11'!$C$2:$C$97</c:f>
              <c:numCache>
                <c:formatCode>General</c:formatCode>
                <c:ptCount val="96"/>
                <c:pt idx="0">
                  <c:v>509.8</c:v>
                </c:pt>
                <c:pt idx="1">
                  <c:v>385</c:v>
                </c:pt>
                <c:pt idx="2">
                  <c:v>642.9</c:v>
                </c:pt>
                <c:pt idx="3">
                  <c:v>480.1</c:v>
                </c:pt>
                <c:pt idx="4">
                  <c:v>621.1</c:v>
                </c:pt>
                <c:pt idx="5">
                  <c:v>361.1</c:v>
                </c:pt>
                <c:pt idx="6">
                  <c:v>477</c:v>
                </c:pt>
                <c:pt idx="7">
                  <c:v>462.2</c:v>
                </c:pt>
                <c:pt idx="8">
                  <c:v>592.9</c:v>
                </c:pt>
                <c:pt idx="9">
                  <c:v>638.7</c:v>
                </c:pt>
                <c:pt idx="10">
                  <c:v>643.5</c:v>
                </c:pt>
                <c:pt idx="11">
                  <c:v>939.5</c:v>
                </c:pt>
                <c:pt idx="12">
                  <c:v>304.7</c:v>
                </c:pt>
                <c:pt idx="13">
                  <c:v>594.2</c:v>
                </c:pt>
                <c:pt idx="14">
                  <c:v>372.4</c:v>
                </c:pt>
                <c:pt idx="15">
                  <c:v>701.2</c:v>
                </c:pt>
                <c:pt idx="16">
                  <c:v>519.1</c:v>
                </c:pt>
                <c:pt idx="17">
                  <c:v>462.7</c:v>
                </c:pt>
                <c:pt idx="18">
                  <c:v>769.9</c:v>
                </c:pt>
                <c:pt idx="19">
                  <c:v>1248.6</c:v>
                </c:pt>
                <c:pt idx="20">
                  <c:v>626.6</c:v>
                </c:pt>
                <c:pt idx="21">
                  <c:v>221.5</c:v>
                </c:pt>
                <c:pt idx="22">
                  <c:v>132.5</c:v>
                </c:pt>
                <c:pt idx="23">
                  <c:v>1085.8</c:v>
                </c:pt>
                <c:pt idx="24">
                  <c:v>589</c:v>
                </c:pt>
                <c:pt idx="25">
                  <c:v>668.4</c:v>
                </c:pt>
                <c:pt idx="26">
                  <c:v>757.8</c:v>
                </c:pt>
                <c:pt idx="27">
                  <c:v>372.8</c:v>
                </c:pt>
                <c:pt idx="28">
                  <c:v>123.8</c:v>
                </c:pt>
                <c:pt idx="29">
                  <c:v>266.9</c:v>
                </c:pt>
                <c:pt idx="30">
                  <c:v>728.4</c:v>
                </c:pt>
                <c:pt idx="31">
                  <c:v>98.7</c:v>
                </c:pt>
                <c:pt idx="32">
                  <c:v>148.5</c:v>
                </c:pt>
                <c:pt idx="33">
                  <c:v>173.7</c:v>
                </c:pt>
                <c:pt idx="34">
                  <c:v>350.2</c:v>
                </c:pt>
                <c:pt idx="35">
                  <c:v>103.6</c:v>
                </c:pt>
                <c:pt idx="36">
                  <c:v>479.3</c:v>
                </c:pt>
                <c:pt idx="37">
                  <c:v>265.1</c:v>
                </c:pt>
                <c:pt idx="38">
                  <c:v>108.6</c:v>
                </c:pt>
                <c:pt idx="39">
                  <c:v>1080.7</c:v>
                </c:pt>
                <c:pt idx="40">
                  <c:v>239.9</c:v>
                </c:pt>
                <c:pt idx="41">
                  <c:v>777.4</c:v>
                </c:pt>
                <c:pt idx="42">
                  <c:v>381.1</c:v>
                </c:pt>
                <c:pt idx="43">
                  <c:v>90.5</c:v>
                </c:pt>
                <c:pt idx="44">
                  <c:v>432.9</c:v>
                </c:pt>
                <c:pt idx="45">
                  <c:v>140.5</c:v>
                </c:pt>
                <c:pt idx="46">
                  <c:v>245.9</c:v>
                </c:pt>
                <c:pt idx="47">
                  <c:v>204.3</c:v>
                </c:pt>
                <c:pt idx="48">
                  <c:v>422</c:v>
                </c:pt>
                <c:pt idx="49">
                  <c:v>410.5</c:v>
                </c:pt>
                <c:pt idx="50">
                  <c:v>260.1</c:v>
                </c:pt>
                <c:pt idx="51">
                  <c:v>1025.6</c:v>
                </c:pt>
                <c:pt idx="52">
                  <c:v>644.4</c:v>
                </c:pt>
                <c:pt idx="53">
                  <c:v>682.6</c:v>
                </c:pt>
                <c:pt idx="54">
                  <c:v>621.2</c:v>
                </c:pt>
                <c:pt idx="55">
                  <c:v>675</c:v>
                </c:pt>
                <c:pt idx="56">
                  <c:v>435</c:v>
                </c:pt>
                <c:pt idx="57">
                  <c:v>493.9</c:v>
                </c:pt>
                <c:pt idx="58">
                  <c:v>281.6</c:v>
                </c:pt>
                <c:pt idx="59">
                  <c:v>1154.7</c:v>
                </c:pt>
                <c:pt idx="60">
                  <c:v>292.8</c:v>
                </c:pt>
                <c:pt idx="61">
                  <c:v>216.6</c:v>
                </c:pt>
                <c:pt idx="62">
                  <c:v>586.4</c:v>
                </c:pt>
                <c:pt idx="63">
                  <c:v>3013.6</c:v>
                </c:pt>
                <c:pt idx="64">
                  <c:v>329.3</c:v>
                </c:pt>
                <c:pt idx="65">
                  <c:v>178.1</c:v>
                </c:pt>
                <c:pt idx="66">
                  <c:v>102.3</c:v>
                </c:pt>
                <c:pt idx="67">
                  <c:v>95.1</c:v>
                </c:pt>
                <c:pt idx="68">
                  <c:v>71.9</c:v>
                </c:pt>
                <c:pt idx="69">
                  <c:v>88.2</c:v>
                </c:pt>
                <c:pt idx="70">
                  <c:v>114.6</c:v>
                </c:pt>
                <c:pt idx="71">
                  <c:v>117.8</c:v>
                </c:pt>
                <c:pt idx="72">
                  <c:v>88.4</c:v>
                </c:pt>
                <c:pt idx="73">
                  <c:v>81.1</c:v>
                </c:pt>
                <c:pt idx="74">
                  <c:v>101.8</c:v>
                </c:pt>
                <c:pt idx="75">
                  <c:v>100.7</c:v>
                </c:pt>
                <c:pt idx="76">
                  <c:v>97.8</c:v>
                </c:pt>
                <c:pt idx="77">
                  <c:v>82.5</c:v>
                </c:pt>
                <c:pt idx="78">
                  <c:v>86.6</c:v>
                </c:pt>
                <c:pt idx="79">
                  <c:v>67.1</c:v>
                </c:pt>
                <c:pt idx="80">
                  <c:v>116.7</c:v>
                </c:pt>
                <c:pt idx="81">
                  <c:v>551.1</c:v>
                </c:pt>
                <c:pt idx="82">
                  <c:v>104.2</c:v>
                </c:pt>
                <c:pt idx="83">
                  <c:v>83.7</c:v>
                </c:pt>
                <c:pt idx="84">
                  <c:v>99</c:v>
                </c:pt>
                <c:pt idx="85">
                  <c:v>74.4</c:v>
                </c:pt>
                <c:pt idx="86">
                  <c:v>108.1</c:v>
                </c:pt>
                <c:pt idx="87">
                  <c:v>29</c:v>
                </c:pt>
                <c:pt idx="88">
                  <c:v>247.4</c:v>
                </c:pt>
                <c:pt idx="89">
                  <c:v>118.8</c:v>
                </c:pt>
                <c:pt idx="90">
                  <c:v>99.1</c:v>
                </c:pt>
                <c:pt idx="91">
                  <c:v>159.6</c:v>
                </c:pt>
                <c:pt idx="92">
                  <c:v>91</c:v>
                </c:pt>
                <c:pt idx="93">
                  <c:v>90</c:v>
                </c:pt>
                <c:pt idx="94">
                  <c:v>27.1</c:v>
                </c:pt>
                <c:pt idx="95">
                  <c:v>723.1</c:v>
                </c:pt>
              </c:numCache>
            </c:numRef>
          </c:xVal>
          <c:yVal>
            <c:numRef>
              <c:f>'11'!$D$2:$D$97</c:f>
              <c:numCache>
                <c:formatCode>General</c:formatCode>
                <c:ptCount val="96"/>
                <c:pt idx="0">
                  <c:v>50772.7</c:v>
                </c:pt>
                <c:pt idx="1">
                  <c:v>305</c:v>
                </c:pt>
                <c:pt idx="2">
                  <c:v>55281.3</c:v>
                </c:pt>
                <c:pt idx="3">
                  <c:v>47669.9</c:v>
                </c:pt>
                <c:pt idx="4">
                  <c:v>56431.2</c:v>
                </c:pt>
                <c:pt idx="5">
                  <c:v>41537.2</c:v>
                </c:pt>
                <c:pt idx="6">
                  <c:v>43287.3</c:v>
                </c:pt>
                <c:pt idx="7">
                  <c:v>52341.9</c:v>
                </c:pt>
                <c:pt idx="8">
                  <c:v>36137.2</c:v>
                </c:pt>
                <c:pt idx="9">
                  <c:v>69208.5</c:v>
                </c:pt>
                <c:pt idx="10">
                  <c:v>53165.5</c:v>
                </c:pt>
                <c:pt idx="11">
                  <c:v>56110.4</c:v>
                </c:pt>
                <c:pt idx="12">
                  <c:v>34688.3</c:v>
                </c:pt>
                <c:pt idx="13">
                  <c:v>50709.9</c:v>
                </c:pt>
                <c:pt idx="14">
                  <c:v>45140</c:v>
                </c:pt>
                <c:pt idx="15">
                  <c:v>52089.9</c:v>
                </c:pt>
                <c:pt idx="16">
                  <c:v>53717.2</c:v>
                </c:pt>
                <c:pt idx="17">
                  <c:v>56144.3</c:v>
                </c:pt>
                <c:pt idx="18">
                  <c:v>52618.5</c:v>
                </c:pt>
                <c:pt idx="19">
                  <c:v>50542.3</c:v>
                </c:pt>
                <c:pt idx="20">
                  <c:v>54120.7</c:v>
                </c:pt>
                <c:pt idx="21">
                  <c:v>11183.6</c:v>
                </c:pt>
                <c:pt idx="22">
                  <c:v>6908.5</c:v>
                </c:pt>
                <c:pt idx="23">
                  <c:v>53954.1</c:v>
                </c:pt>
                <c:pt idx="24">
                  <c:v>49324.5</c:v>
                </c:pt>
                <c:pt idx="25">
                  <c:v>66708.6</c:v>
                </c:pt>
                <c:pt idx="26">
                  <c:v>40464.4</c:v>
                </c:pt>
                <c:pt idx="27">
                  <c:v>42208</c:v>
                </c:pt>
                <c:pt idx="28">
                  <c:v>8561.6</c:v>
                </c:pt>
                <c:pt idx="29">
                  <c:v>29864.8</c:v>
                </c:pt>
                <c:pt idx="30">
                  <c:v>63681.1</c:v>
                </c:pt>
                <c:pt idx="31">
                  <c:v>4114.1</c:v>
                </c:pt>
                <c:pt idx="32">
                  <c:v>9289.7</c:v>
                </c:pt>
                <c:pt idx="33">
                  <c:v>4034.9</c:v>
                </c:pt>
                <c:pt idx="34">
                  <c:v>48549.3</c:v>
                </c:pt>
                <c:pt idx="35">
                  <c:v>4806.4</c:v>
                </c:pt>
                <c:pt idx="36">
                  <c:v>38485.1</c:v>
                </c:pt>
                <c:pt idx="37">
                  <c:v>32270.2</c:v>
                </c:pt>
                <c:pt idx="38">
                  <c:v>2279.1</c:v>
                </c:pt>
                <c:pt idx="39">
                  <c:v>47327.3</c:v>
                </c:pt>
                <c:pt idx="40">
                  <c:v>26181.5</c:v>
                </c:pt>
                <c:pt idx="41">
                  <c:v>59772.9</c:v>
                </c:pt>
                <c:pt idx="42">
                  <c:v>51315.5</c:v>
                </c:pt>
                <c:pt idx="43">
                  <c:v>4328</c:v>
                </c:pt>
                <c:pt idx="44">
                  <c:v>47074.7</c:v>
                </c:pt>
                <c:pt idx="45">
                  <c:v>13572.3</c:v>
                </c:pt>
                <c:pt idx="46">
                  <c:v>22944.5</c:v>
                </c:pt>
                <c:pt idx="47">
                  <c:v>18322.5</c:v>
                </c:pt>
                <c:pt idx="48">
                  <c:v>51481.6</c:v>
                </c:pt>
                <c:pt idx="49">
                  <c:v>47647.1</c:v>
                </c:pt>
                <c:pt idx="50">
                  <c:v>24985.2</c:v>
                </c:pt>
                <c:pt idx="51">
                  <c:v>71431.6</c:v>
                </c:pt>
                <c:pt idx="52">
                  <c:v>50021.6</c:v>
                </c:pt>
                <c:pt idx="53">
                  <c:v>60294.5</c:v>
                </c:pt>
                <c:pt idx="54">
                  <c:v>57975.8</c:v>
                </c:pt>
                <c:pt idx="55">
                  <c:v>46070.5</c:v>
                </c:pt>
                <c:pt idx="56">
                  <c:v>55971.1</c:v>
                </c:pt>
                <c:pt idx="57">
                  <c:v>37128.5</c:v>
                </c:pt>
                <c:pt idx="58">
                  <c:v>25694.5</c:v>
                </c:pt>
                <c:pt idx="59">
                  <c:v>61640.1</c:v>
                </c:pt>
                <c:pt idx="60">
                  <c:v>34046.1</c:v>
                </c:pt>
                <c:pt idx="61">
                  <c:v>27246.8</c:v>
                </c:pt>
                <c:pt idx="62">
                  <c:v>57106.5</c:v>
                </c:pt>
                <c:pt idx="63">
                  <c:v>33466.8</c:v>
                </c:pt>
                <c:pt idx="64">
                  <c:v>43292.4</c:v>
                </c:pt>
                <c:pt idx="65">
                  <c:v>366</c:v>
                </c:pt>
                <c:pt idx="66">
                  <c:v>130.6</c:v>
                </c:pt>
                <c:pt idx="67">
                  <c:v>103.7</c:v>
                </c:pt>
                <c:pt idx="68">
                  <c:v>76.2</c:v>
                </c:pt>
                <c:pt idx="69">
                  <c:v>90.1</c:v>
                </c:pt>
                <c:pt idx="70">
                  <c:v>121.4</c:v>
                </c:pt>
                <c:pt idx="71">
                  <c:v>126.2</c:v>
                </c:pt>
                <c:pt idx="72">
                  <c:v>90.7</c:v>
                </c:pt>
                <c:pt idx="73">
                  <c:v>90.1</c:v>
                </c:pt>
                <c:pt idx="74">
                  <c:v>113</c:v>
                </c:pt>
                <c:pt idx="75">
                  <c:v>100.9</c:v>
                </c:pt>
                <c:pt idx="76">
                  <c:v>99.6</c:v>
                </c:pt>
                <c:pt idx="77">
                  <c:v>255.2</c:v>
                </c:pt>
                <c:pt idx="78">
                  <c:v>89</c:v>
                </c:pt>
                <c:pt idx="79">
                  <c:v>66.5</c:v>
                </c:pt>
                <c:pt idx="80">
                  <c:v>178.3</c:v>
                </c:pt>
                <c:pt idx="81">
                  <c:v>60953.9</c:v>
                </c:pt>
                <c:pt idx="82">
                  <c:v>181.6</c:v>
                </c:pt>
                <c:pt idx="83">
                  <c:v>89.1</c:v>
                </c:pt>
                <c:pt idx="84">
                  <c:v>111.1</c:v>
                </c:pt>
                <c:pt idx="85">
                  <c:v>78</c:v>
                </c:pt>
                <c:pt idx="86">
                  <c:v>248.9</c:v>
                </c:pt>
                <c:pt idx="87">
                  <c:v>32.4</c:v>
                </c:pt>
                <c:pt idx="88">
                  <c:v>250.4</c:v>
                </c:pt>
                <c:pt idx="89">
                  <c:v>457.4</c:v>
                </c:pt>
                <c:pt idx="90">
                  <c:v>103.2</c:v>
                </c:pt>
                <c:pt idx="91">
                  <c:v>166</c:v>
                </c:pt>
                <c:pt idx="92">
                  <c:v>96</c:v>
                </c:pt>
                <c:pt idx="93">
                  <c:v>93.1</c:v>
                </c:pt>
                <c:pt idx="94">
                  <c:v>26.7</c:v>
                </c:pt>
                <c:pt idx="95">
                  <c:v>33672.3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31384"/>
        <c:axId val="649730400"/>
      </c:scatterChart>
      <c:valAx>
        <c:axId val="6497313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0400"/>
        <c:crosses val="autoZero"/>
        <c:crossBetween val="midCat"/>
      </c:valAx>
      <c:valAx>
        <c:axId val="6497304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'11'!$S$2:$S$97</c:f>
                <c:numCache>
                  <c:formatCode>General</c:formatCode>
                  <c:ptCount val="96"/>
                  <c:pt idx="0">
                    <c:v>48853.8333333333</c:v>
                  </c:pt>
                  <c:pt idx="1">
                    <c:v>14777.7333333333</c:v>
                  </c:pt>
                  <c:pt idx="2">
                    <c:v>39770.4666666667</c:v>
                  </c:pt>
                  <c:pt idx="3">
                    <c:v>42509.1</c:v>
                  </c:pt>
                  <c:pt idx="4">
                    <c:v>46577.6</c:v>
                  </c:pt>
                  <c:pt idx="5">
                    <c:v>31446.9666666667</c:v>
                  </c:pt>
                  <c:pt idx="6">
                    <c:v>38140.8</c:v>
                  </c:pt>
                  <c:pt idx="7">
                    <c:v>51703.1666666667</c:v>
                  </c:pt>
                  <c:pt idx="8">
                    <c:v>31048.8</c:v>
                  </c:pt>
                  <c:pt idx="9">
                    <c:v>51703.6</c:v>
                  </c:pt>
                  <c:pt idx="10">
                    <c:v>48196.1</c:v>
                  </c:pt>
                  <c:pt idx="11">
                    <c:v>49733.3333333333</c:v>
                  </c:pt>
                  <c:pt idx="12">
                    <c:v>29582.8</c:v>
                  </c:pt>
                  <c:pt idx="13">
                    <c:v>41395.8666666667</c:v>
                  </c:pt>
                  <c:pt idx="14">
                    <c:v>38372.9</c:v>
                  </c:pt>
                  <c:pt idx="15">
                    <c:v>42170.7333333333</c:v>
                  </c:pt>
                  <c:pt idx="16">
                    <c:v>44546.4666666667</c:v>
                  </c:pt>
                  <c:pt idx="17">
                    <c:v>46476.3</c:v>
                  </c:pt>
                  <c:pt idx="18">
                    <c:v>43489.8</c:v>
                  </c:pt>
                  <c:pt idx="19">
                    <c:v>39327.3</c:v>
                  </c:pt>
                  <c:pt idx="20">
                    <c:v>50856.3666666667</c:v>
                  </c:pt>
                  <c:pt idx="21">
                    <c:v>10125.9</c:v>
                  </c:pt>
                  <c:pt idx="22">
                    <c:v>5435.23333333333</c:v>
                  </c:pt>
                  <c:pt idx="23">
                    <c:v>52535.0666666667</c:v>
                  </c:pt>
                  <c:pt idx="24">
                    <c:v>45560.9333333333</c:v>
                  </c:pt>
                  <c:pt idx="25">
                    <c:v>55149.9333333333</c:v>
                  </c:pt>
                  <c:pt idx="26">
                    <c:v>28709.7333333333</c:v>
                  </c:pt>
                  <c:pt idx="27">
                    <c:v>38999.3</c:v>
                  </c:pt>
                  <c:pt idx="28">
                    <c:v>7056.93333333333</c:v>
                  </c:pt>
                  <c:pt idx="29">
                    <c:v>26937.8</c:v>
                  </c:pt>
                  <c:pt idx="30">
                    <c:v>53775.6666666667</c:v>
                  </c:pt>
                  <c:pt idx="31">
                    <c:v>3492.63333333333</c:v>
                  </c:pt>
                  <c:pt idx="32">
                    <c:v>7452.93333333333</c:v>
                  </c:pt>
                  <c:pt idx="33">
                    <c:v>3392.73333333333</c:v>
                  </c:pt>
                  <c:pt idx="34">
                    <c:v>38523.9666666667</c:v>
                  </c:pt>
                  <c:pt idx="35">
                    <c:v>4315.16666666667</c:v>
                  </c:pt>
                  <c:pt idx="36">
                    <c:v>33322.6666666667</c:v>
                  </c:pt>
                  <c:pt idx="37">
                    <c:v>26831.8333333333</c:v>
                  </c:pt>
                  <c:pt idx="38">
                    <c:v>1792.96666666667</c:v>
                  </c:pt>
                  <c:pt idx="39">
                    <c:v>46149.3666666667</c:v>
                  </c:pt>
                  <c:pt idx="40">
                    <c:v>20264.2666666667</c:v>
                  </c:pt>
                  <c:pt idx="41">
                    <c:v>49366.0666666667</c:v>
                  </c:pt>
                  <c:pt idx="42">
                    <c:v>43889.9666666667</c:v>
                  </c:pt>
                  <c:pt idx="43">
                    <c:v>3629.26666666667</c:v>
                  </c:pt>
                  <c:pt idx="44">
                    <c:v>44878.1333333333</c:v>
                  </c:pt>
                  <c:pt idx="45">
                    <c:v>11255.0333333333</c:v>
                  </c:pt>
                  <c:pt idx="46">
                    <c:v>18337.7333333333</c:v>
                  </c:pt>
                  <c:pt idx="47">
                    <c:v>17155.1666666667</c:v>
                  </c:pt>
                  <c:pt idx="48">
                    <c:v>42306.3666666667</c:v>
                  </c:pt>
                  <c:pt idx="49">
                    <c:v>40339.1</c:v>
                  </c:pt>
                  <c:pt idx="50">
                    <c:v>21018.3666666667</c:v>
                  </c:pt>
                  <c:pt idx="51">
                    <c:v>52942.8333333333</c:v>
                  </c:pt>
                  <c:pt idx="52">
                    <c:v>43720.9</c:v>
                  </c:pt>
                  <c:pt idx="53">
                    <c:v>52129.3</c:v>
                  </c:pt>
                  <c:pt idx="54">
                    <c:v>52007.9333333333</c:v>
                  </c:pt>
                  <c:pt idx="55">
                    <c:v>42532.3333333333</c:v>
                  </c:pt>
                  <c:pt idx="56">
                    <c:v>43263.5666666667</c:v>
                  </c:pt>
                  <c:pt idx="57">
                    <c:v>31040.3333333333</c:v>
                  </c:pt>
                  <c:pt idx="58">
                    <c:v>20399.2333333333</c:v>
                  </c:pt>
                  <c:pt idx="59">
                    <c:v>55517.8666666667</c:v>
                  </c:pt>
                  <c:pt idx="60">
                    <c:v>28533.9</c:v>
                  </c:pt>
                  <c:pt idx="61">
                    <c:v>22499.4666666667</c:v>
                  </c:pt>
                  <c:pt idx="62">
                    <c:v>46767.8</c:v>
                  </c:pt>
                  <c:pt idx="63">
                    <c:v>31115.3</c:v>
                  </c:pt>
                  <c:pt idx="64">
                    <c:v>40050.1333333333</c:v>
                  </c:pt>
                  <c:pt idx="65">
                    <c:v>372.133333333333</c:v>
                  </c:pt>
                  <c:pt idx="66">
                    <c:v>119.5</c:v>
                  </c:pt>
                  <c:pt idx="67">
                    <c:v>94.8</c:v>
                  </c:pt>
                  <c:pt idx="68">
                    <c:v>78.6333333333333</c:v>
                  </c:pt>
                  <c:pt idx="69">
                    <c:v>85.8333333333333</c:v>
                  </c:pt>
                  <c:pt idx="70">
                    <c:v>112.833333333333</c:v>
                  </c:pt>
                  <c:pt idx="71">
                    <c:v>126.933333333333</c:v>
                  </c:pt>
                  <c:pt idx="72">
                    <c:v>87.1</c:v>
                  </c:pt>
                  <c:pt idx="73">
                    <c:v>75.9</c:v>
                  </c:pt>
                  <c:pt idx="74">
                    <c:v>97.3</c:v>
                  </c:pt>
                  <c:pt idx="75">
                    <c:v>92.3</c:v>
                  </c:pt>
                  <c:pt idx="76">
                    <c:v>91.8666666666667</c:v>
                  </c:pt>
                  <c:pt idx="77">
                    <c:v>269.066666666667</c:v>
                  </c:pt>
                  <c:pt idx="78">
                    <c:v>79.0333333333333</c:v>
                  </c:pt>
                  <c:pt idx="79">
                    <c:v>62.3333333333333</c:v>
                  </c:pt>
                  <c:pt idx="80">
                    <c:v>164.1</c:v>
                  </c:pt>
                  <c:pt idx="81">
                    <c:v>53869.3</c:v>
                  </c:pt>
                  <c:pt idx="82">
                    <c:v>125.2</c:v>
                  </c:pt>
                  <c:pt idx="83">
                    <c:v>89.6</c:v>
                  </c:pt>
                  <c:pt idx="84">
                    <c:v>97.7666666666667</c:v>
                  </c:pt>
                  <c:pt idx="85">
                    <c:v>77.3</c:v>
                  </c:pt>
                  <c:pt idx="86">
                    <c:v>208.766666666667</c:v>
                  </c:pt>
                  <c:pt idx="87">
                    <c:v>31.8333333333333</c:v>
                  </c:pt>
                  <c:pt idx="88">
                    <c:v>204.7</c:v>
                  </c:pt>
                  <c:pt idx="89">
                    <c:v>229.8</c:v>
                  </c:pt>
                  <c:pt idx="90">
                    <c:v>95.4</c:v>
                  </c:pt>
                  <c:pt idx="91">
                    <c:v>154.433333333333</c:v>
                  </c:pt>
                  <c:pt idx="92">
                    <c:v>85.5666666666667</c:v>
                  </c:pt>
                  <c:pt idx="93">
                    <c:v>80.5333333333333</c:v>
                  </c:pt>
                  <c:pt idx="94">
                    <c:v>22.2</c:v>
                  </c:pt>
                  <c:pt idx="95">
                    <c:v>54744.1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'11'!$C$2:$C$97</c:f>
              <c:numCache>
                <c:formatCode>General</c:formatCode>
                <c:ptCount val="96"/>
                <c:pt idx="0">
                  <c:v>509.8</c:v>
                </c:pt>
                <c:pt idx="1">
                  <c:v>385</c:v>
                </c:pt>
                <c:pt idx="2">
                  <c:v>642.9</c:v>
                </c:pt>
                <c:pt idx="3">
                  <c:v>480.1</c:v>
                </c:pt>
                <c:pt idx="4">
                  <c:v>621.1</c:v>
                </c:pt>
                <c:pt idx="5">
                  <c:v>361.1</c:v>
                </c:pt>
                <c:pt idx="6">
                  <c:v>477</c:v>
                </c:pt>
                <c:pt idx="7">
                  <c:v>462.2</c:v>
                </c:pt>
                <c:pt idx="8">
                  <c:v>592.9</c:v>
                </c:pt>
                <c:pt idx="9">
                  <c:v>638.7</c:v>
                </c:pt>
                <c:pt idx="10">
                  <c:v>643.5</c:v>
                </c:pt>
                <c:pt idx="11">
                  <c:v>939.5</c:v>
                </c:pt>
                <c:pt idx="12">
                  <c:v>304.7</c:v>
                </c:pt>
                <c:pt idx="13">
                  <c:v>594.2</c:v>
                </c:pt>
                <c:pt idx="14">
                  <c:v>372.4</c:v>
                </c:pt>
                <c:pt idx="15">
                  <c:v>701.2</c:v>
                </c:pt>
                <c:pt idx="16">
                  <c:v>519.1</c:v>
                </c:pt>
                <c:pt idx="17">
                  <c:v>462.7</c:v>
                </c:pt>
                <c:pt idx="18">
                  <c:v>769.9</c:v>
                </c:pt>
                <c:pt idx="19">
                  <c:v>1248.6</c:v>
                </c:pt>
                <c:pt idx="20">
                  <c:v>626.6</c:v>
                </c:pt>
                <c:pt idx="21">
                  <c:v>221.5</c:v>
                </c:pt>
                <c:pt idx="22">
                  <c:v>132.5</c:v>
                </c:pt>
                <c:pt idx="23">
                  <c:v>1085.8</c:v>
                </c:pt>
                <c:pt idx="24">
                  <c:v>589</c:v>
                </c:pt>
                <c:pt idx="25">
                  <c:v>668.4</c:v>
                </c:pt>
                <c:pt idx="26">
                  <c:v>757.8</c:v>
                </c:pt>
                <c:pt idx="27">
                  <c:v>372.8</c:v>
                </c:pt>
                <c:pt idx="28">
                  <c:v>123.8</c:v>
                </c:pt>
                <c:pt idx="29">
                  <c:v>266.9</c:v>
                </c:pt>
                <c:pt idx="30">
                  <c:v>728.4</c:v>
                </c:pt>
                <c:pt idx="31">
                  <c:v>98.7</c:v>
                </c:pt>
                <c:pt idx="32">
                  <c:v>148.5</c:v>
                </c:pt>
                <c:pt idx="33">
                  <c:v>173.7</c:v>
                </c:pt>
                <c:pt idx="34">
                  <c:v>350.2</c:v>
                </c:pt>
                <c:pt idx="35">
                  <c:v>103.6</c:v>
                </c:pt>
                <c:pt idx="36">
                  <c:v>479.3</c:v>
                </c:pt>
                <c:pt idx="37">
                  <c:v>265.1</c:v>
                </c:pt>
                <c:pt idx="38">
                  <c:v>108.6</c:v>
                </c:pt>
                <c:pt idx="39">
                  <c:v>1080.7</c:v>
                </c:pt>
                <c:pt idx="40">
                  <c:v>239.9</c:v>
                </c:pt>
                <c:pt idx="41">
                  <c:v>777.4</c:v>
                </c:pt>
                <c:pt idx="42">
                  <c:v>381.1</c:v>
                </c:pt>
                <c:pt idx="43">
                  <c:v>90.5</c:v>
                </c:pt>
                <c:pt idx="44">
                  <c:v>432.9</c:v>
                </c:pt>
                <c:pt idx="45">
                  <c:v>140.5</c:v>
                </c:pt>
                <c:pt idx="46">
                  <c:v>245.9</c:v>
                </c:pt>
                <c:pt idx="47">
                  <c:v>204.3</c:v>
                </c:pt>
                <c:pt idx="48">
                  <c:v>422</c:v>
                </c:pt>
                <c:pt idx="49">
                  <c:v>410.5</c:v>
                </c:pt>
                <c:pt idx="50">
                  <c:v>260.1</c:v>
                </c:pt>
                <c:pt idx="51">
                  <c:v>1025.6</c:v>
                </c:pt>
                <c:pt idx="52">
                  <c:v>644.4</c:v>
                </c:pt>
                <c:pt idx="53">
                  <c:v>682.6</c:v>
                </c:pt>
                <c:pt idx="54">
                  <c:v>621.2</c:v>
                </c:pt>
                <c:pt idx="55">
                  <c:v>675</c:v>
                </c:pt>
                <c:pt idx="56">
                  <c:v>435</c:v>
                </c:pt>
                <c:pt idx="57">
                  <c:v>493.9</c:v>
                </c:pt>
                <c:pt idx="58">
                  <c:v>281.6</c:v>
                </c:pt>
                <c:pt idx="59">
                  <c:v>1154.7</c:v>
                </c:pt>
                <c:pt idx="60">
                  <c:v>292.8</c:v>
                </c:pt>
                <c:pt idx="61">
                  <c:v>216.6</c:v>
                </c:pt>
                <c:pt idx="62">
                  <c:v>586.4</c:v>
                </c:pt>
                <c:pt idx="63">
                  <c:v>3013.6</c:v>
                </c:pt>
                <c:pt idx="64">
                  <c:v>329.3</c:v>
                </c:pt>
                <c:pt idx="65">
                  <c:v>178.1</c:v>
                </c:pt>
                <c:pt idx="66">
                  <c:v>102.3</c:v>
                </c:pt>
                <c:pt idx="67">
                  <c:v>95.1</c:v>
                </c:pt>
                <c:pt idx="68">
                  <c:v>71.9</c:v>
                </c:pt>
                <c:pt idx="69">
                  <c:v>88.2</c:v>
                </c:pt>
                <c:pt idx="70">
                  <c:v>114.6</c:v>
                </c:pt>
                <c:pt idx="71">
                  <c:v>117.8</c:v>
                </c:pt>
                <c:pt idx="72">
                  <c:v>88.4</c:v>
                </c:pt>
                <c:pt idx="73">
                  <c:v>81.1</c:v>
                </c:pt>
                <c:pt idx="74">
                  <c:v>101.8</c:v>
                </c:pt>
                <c:pt idx="75">
                  <c:v>100.7</c:v>
                </c:pt>
                <c:pt idx="76">
                  <c:v>97.8</c:v>
                </c:pt>
                <c:pt idx="77">
                  <c:v>82.5</c:v>
                </c:pt>
                <c:pt idx="78">
                  <c:v>86.6</c:v>
                </c:pt>
                <c:pt idx="79">
                  <c:v>67.1</c:v>
                </c:pt>
                <c:pt idx="80">
                  <c:v>116.7</c:v>
                </c:pt>
                <c:pt idx="81">
                  <c:v>551.1</c:v>
                </c:pt>
                <c:pt idx="82">
                  <c:v>104.2</c:v>
                </c:pt>
                <c:pt idx="83">
                  <c:v>83.7</c:v>
                </c:pt>
                <c:pt idx="84">
                  <c:v>99</c:v>
                </c:pt>
                <c:pt idx="85">
                  <c:v>74.4</c:v>
                </c:pt>
                <c:pt idx="86">
                  <c:v>108.1</c:v>
                </c:pt>
                <c:pt idx="87">
                  <c:v>29</c:v>
                </c:pt>
                <c:pt idx="88">
                  <c:v>247.4</c:v>
                </c:pt>
                <c:pt idx="89">
                  <c:v>118.8</c:v>
                </c:pt>
                <c:pt idx="90">
                  <c:v>99.1</c:v>
                </c:pt>
                <c:pt idx="91">
                  <c:v>159.6</c:v>
                </c:pt>
                <c:pt idx="92">
                  <c:v>91</c:v>
                </c:pt>
                <c:pt idx="93">
                  <c:v>90</c:v>
                </c:pt>
                <c:pt idx="94">
                  <c:v>27.1</c:v>
                </c:pt>
                <c:pt idx="95">
                  <c:v>723.1</c:v>
                </c:pt>
              </c:numCache>
            </c:numRef>
          </c:xVal>
          <c:yVal>
            <c:numRef>
              <c:f>'11'!$R$2:$R$97</c:f>
              <c:numCache>
                <c:formatCode>0.0_);[Red]\(0.0\)</c:formatCode>
                <c:ptCount val="96"/>
                <c:pt idx="0">
                  <c:v>354.9</c:v>
                </c:pt>
                <c:pt idx="1">
                  <c:v>248.033333333333</c:v>
                </c:pt>
                <c:pt idx="2">
                  <c:v>365.466666666667</c:v>
                </c:pt>
                <c:pt idx="3">
                  <c:v>345.6</c:v>
                </c:pt>
                <c:pt idx="4">
                  <c:v>506.366666666667</c:v>
                </c:pt>
                <c:pt idx="5">
                  <c:v>301.666666666667</c:v>
                </c:pt>
                <c:pt idx="6">
                  <c:v>290.233333333333</c:v>
                </c:pt>
                <c:pt idx="7">
                  <c:v>441.933333333333</c:v>
                </c:pt>
                <c:pt idx="8">
                  <c:v>562.5</c:v>
                </c:pt>
                <c:pt idx="9">
                  <c:v>416.633333333333</c:v>
                </c:pt>
                <c:pt idx="10">
                  <c:v>496.5</c:v>
                </c:pt>
                <c:pt idx="11">
                  <c:v>496</c:v>
                </c:pt>
                <c:pt idx="12">
                  <c:v>219.966666666667</c:v>
                </c:pt>
                <c:pt idx="13">
                  <c:v>459.833333333333</c:v>
                </c:pt>
                <c:pt idx="14">
                  <c:v>272.466666666667</c:v>
                </c:pt>
                <c:pt idx="15">
                  <c:v>396.866666666667</c:v>
                </c:pt>
                <c:pt idx="16">
                  <c:v>484.766666666667</c:v>
                </c:pt>
                <c:pt idx="17">
                  <c:v>335.733333333333</c:v>
                </c:pt>
                <c:pt idx="18">
                  <c:v>598.933333333333</c:v>
                </c:pt>
                <c:pt idx="19">
                  <c:v>666.233333333333</c:v>
                </c:pt>
                <c:pt idx="20">
                  <c:v>450.2</c:v>
                </c:pt>
                <c:pt idx="21">
                  <c:v>186.033333333333</c:v>
                </c:pt>
                <c:pt idx="22">
                  <c:v>131.866666666667</c:v>
                </c:pt>
                <c:pt idx="23">
                  <c:v>809.733333333333</c:v>
                </c:pt>
                <c:pt idx="24">
                  <c:v>374.9</c:v>
                </c:pt>
                <c:pt idx="25">
                  <c:v>504.533333333333</c:v>
                </c:pt>
                <c:pt idx="26">
                  <c:v>491.966666666667</c:v>
                </c:pt>
                <c:pt idx="27">
                  <c:v>280.9</c:v>
                </c:pt>
                <c:pt idx="28">
                  <c:v>134.4</c:v>
                </c:pt>
                <c:pt idx="29">
                  <c:v>210.866666666667</c:v>
                </c:pt>
                <c:pt idx="30">
                  <c:v>486.966666666667</c:v>
                </c:pt>
                <c:pt idx="31">
                  <c:v>95.7</c:v>
                </c:pt>
                <c:pt idx="32">
                  <c:v>151.166666666667</c:v>
                </c:pt>
                <c:pt idx="33">
                  <c:v>181.2</c:v>
                </c:pt>
                <c:pt idx="34">
                  <c:v>284.133333333333</c:v>
                </c:pt>
                <c:pt idx="35">
                  <c:v>99.8333333333333</c:v>
                </c:pt>
                <c:pt idx="36">
                  <c:v>337.4</c:v>
                </c:pt>
                <c:pt idx="37">
                  <c:v>203.5</c:v>
                </c:pt>
                <c:pt idx="38">
                  <c:v>123.4</c:v>
                </c:pt>
                <c:pt idx="39">
                  <c:v>729.433333333333</c:v>
                </c:pt>
                <c:pt idx="40">
                  <c:v>188.2</c:v>
                </c:pt>
                <c:pt idx="41">
                  <c:v>519.733333333333</c:v>
                </c:pt>
                <c:pt idx="42">
                  <c:v>325.333333333333</c:v>
                </c:pt>
                <c:pt idx="43">
                  <c:v>83.1</c:v>
                </c:pt>
                <c:pt idx="44">
                  <c:v>382.266666666667</c:v>
                </c:pt>
                <c:pt idx="45">
                  <c:v>118.666666666667</c:v>
                </c:pt>
                <c:pt idx="46">
                  <c:v>219.333333333333</c:v>
                </c:pt>
                <c:pt idx="47">
                  <c:v>159.1</c:v>
                </c:pt>
                <c:pt idx="48">
                  <c:v>368.933333333333</c:v>
                </c:pt>
                <c:pt idx="49">
                  <c:v>282.033333333333</c:v>
                </c:pt>
                <c:pt idx="50">
                  <c:v>184.866666666667</c:v>
                </c:pt>
                <c:pt idx="51">
                  <c:v>624.633333333333</c:v>
                </c:pt>
                <c:pt idx="52">
                  <c:v>465.166666666667</c:v>
                </c:pt>
                <c:pt idx="53">
                  <c:v>517.166666666667</c:v>
                </c:pt>
                <c:pt idx="54">
                  <c:v>1499.13333333333</c:v>
                </c:pt>
                <c:pt idx="55">
                  <c:v>391.566666666667</c:v>
                </c:pt>
                <c:pt idx="56">
                  <c:v>314.833333333333</c:v>
                </c:pt>
                <c:pt idx="57">
                  <c:v>392.233333333333</c:v>
                </c:pt>
                <c:pt idx="58">
                  <c:v>240.266666666667</c:v>
                </c:pt>
                <c:pt idx="59">
                  <c:v>623.033333333333</c:v>
                </c:pt>
                <c:pt idx="60">
                  <c:v>258.633333333333</c:v>
                </c:pt>
                <c:pt idx="61">
                  <c:v>174.633333333333</c:v>
                </c:pt>
                <c:pt idx="62">
                  <c:v>420.033333333333</c:v>
                </c:pt>
                <c:pt idx="63">
                  <c:v>4693.8</c:v>
                </c:pt>
                <c:pt idx="64">
                  <c:v>288.9</c:v>
                </c:pt>
                <c:pt idx="65">
                  <c:v>190.2</c:v>
                </c:pt>
                <c:pt idx="66">
                  <c:v>120.8</c:v>
                </c:pt>
                <c:pt idx="67">
                  <c:v>94.5</c:v>
                </c:pt>
                <c:pt idx="68">
                  <c:v>83.2</c:v>
                </c:pt>
                <c:pt idx="69">
                  <c:v>83.9333333333333</c:v>
                </c:pt>
                <c:pt idx="70">
                  <c:v>117.266666666667</c:v>
                </c:pt>
                <c:pt idx="71">
                  <c:v>153.866666666667</c:v>
                </c:pt>
                <c:pt idx="72">
                  <c:v>85.9333333333333</c:v>
                </c:pt>
                <c:pt idx="73">
                  <c:v>104.966666666667</c:v>
                </c:pt>
                <c:pt idx="74">
                  <c:v>123.933333333333</c:v>
                </c:pt>
                <c:pt idx="75">
                  <c:v>100.633333333333</c:v>
                </c:pt>
                <c:pt idx="76">
                  <c:v>99.6333333333333</c:v>
                </c:pt>
                <c:pt idx="77">
                  <c:v>183.766666666667</c:v>
                </c:pt>
                <c:pt idx="78">
                  <c:v>87.7666666666667</c:v>
                </c:pt>
                <c:pt idx="79">
                  <c:v>67.8</c:v>
                </c:pt>
                <c:pt idx="80">
                  <c:v>116.5</c:v>
                </c:pt>
                <c:pt idx="81">
                  <c:v>418.4</c:v>
                </c:pt>
                <c:pt idx="82">
                  <c:v>109.766666666667</c:v>
                </c:pt>
                <c:pt idx="83">
                  <c:v>90.4666666666667</c:v>
                </c:pt>
                <c:pt idx="84">
                  <c:v>122.9</c:v>
                </c:pt>
                <c:pt idx="85">
                  <c:v>78.5333333333333</c:v>
                </c:pt>
                <c:pt idx="86">
                  <c:v>101.266666666667</c:v>
                </c:pt>
                <c:pt idx="87">
                  <c:v>26.5333333333333</c:v>
                </c:pt>
                <c:pt idx="88">
                  <c:v>211.233333333333</c:v>
                </c:pt>
                <c:pt idx="89">
                  <c:v>121.833333333333</c:v>
                </c:pt>
                <c:pt idx="90">
                  <c:v>98.7</c:v>
                </c:pt>
                <c:pt idx="91">
                  <c:v>158.166666666667</c:v>
                </c:pt>
                <c:pt idx="92">
                  <c:v>86.9333333333333</c:v>
                </c:pt>
                <c:pt idx="93">
                  <c:v>88.6666666666667</c:v>
                </c:pt>
                <c:pt idx="94">
                  <c:v>23.5333333333333</c:v>
                </c:pt>
                <c:pt idx="95">
                  <c:v>781.4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72376"/>
        <c:axId val="685578608"/>
      </c:scatterChart>
      <c:valAx>
        <c:axId val="6855723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578608"/>
        <c:crosses val="autoZero"/>
        <c:crossBetween val="midCat"/>
      </c:valAx>
      <c:valAx>
        <c:axId val="68557860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57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T7-12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'12'!$C$2:$C$97</c:f>
              <c:numCache>
                <c:formatCode>General</c:formatCode>
                <c:ptCount val="96"/>
                <c:pt idx="0">
                  <c:v>55</c:v>
                </c:pt>
                <c:pt idx="1">
                  <c:v>168.6</c:v>
                </c:pt>
                <c:pt idx="2">
                  <c:v>220.2</c:v>
                </c:pt>
                <c:pt idx="3">
                  <c:v>138.2</c:v>
                </c:pt>
                <c:pt idx="4">
                  <c:v>136.8</c:v>
                </c:pt>
                <c:pt idx="5">
                  <c:v>229.5</c:v>
                </c:pt>
                <c:pt idx="6">
                  <c:v>129.9</c:v>
                </c:pt>
                <c:pt idx="7">
                  <c:v>341.6</c:v>
                </c:pt>
                <c:pt idx="8">
                  <c:v>1760</c:v>
                </c:pt>
                <c:pt idx="9">
                  <c:v>323.5</c:v>
                </c:pt>
                <c:pt idx="10">
                  <c:v>131</c:v>
                </c:pt>
                <c:pt idx="11">
                  <c:v>157.8</c:v>
                </c:pt>
                <c:pt idx="12">
                  <c:v>116.1</c:v>
                </c:pt>
                <c:pt idx="13">
                  <c:v>93.3</c:v>
                </c:pt>
                <c:pt idx="14">
                  <c:v>134.3</c:v>
                </c:pt>
                <c:pt idx="15">
                  <c:v>191.4</c:v>
                </c:pt>
                <c:pt idx="16">
                  <c:v>193.5</c:v>
                </c:pt>
                <c:pt idx="17">
                  <c:v>172.1</c:v>
                </c:pt>
                <c:pt idx="18">
                  <c:v>574.7</c:v>
                </c:pt>
                <c:pt idx="19">
                  <c:v>175.8</c:v>
                </c:pt>
                <c:pt idx="20">
                  <c:v>178.1</c:v>
                </c:pt>
                <c:pt idx="21">
                  <c:v>299</c:v>
                </c:pt>
                <c:pt idx="22">
                  <c:v>149.5</c:v>
                </c:pt>
                <c:pt idx="23">
                  <c:v>130.1</c:v>
                </c:pt>
                <c:pt idx="24">
                  <c:v>113.4</c:v>
                </c:pt>
                <c:pt idx="25">
                  <c:v>137</c:v>
                </c:pt>
                <c:pt idx="26">
                  <c:v>129.3</c:v>
                </c:pt>
                <c:pt idx="27">
                  <c:v>128.9</c:v>
                </c:pt>
                <c:pt idx="28">
                  <c:v>211</c:v>
                </c:pt>
                <c:pt idx="29">
                  <c:v>173.1</c:v>
                </c:pt>
                <c:pt idx="30">
                  <c:v>118.9</c:v>
                </c:pt>
                <c:pt idx="31">
                  <c:v>109.1</c:v>
                </c:pt>
                <c:pt idx="32">
                  <c:v>111.1</c:v>
                </c:pt>
                <c:pt idx="33">
                  <c:v>94</c:v>
                </c:pt>
                <c:pt idx="34">
                  <c:v>160.7</c:v>
                </c:pt>
                <c:pt idx="35">
                  <c:v>153.1</c:v>
                </c:pt>
                <c:pt idx="36">
                  <c:v>99.6</c:v>
                </c:pt>
                <c:pt idx="37">
                  <c:v>182.5</c:v>
                </c:pt>
                <c:pt idx="38">
                  <c:v>204.5</c:v>
                </c:pt>
                <c:pt idx="39">
                  <c:v>64.2</c:v>
                </c:pt>
                <c:pt idx="40">
                  <c:v>139.2</c:v>
                </c:pt>
                <c:pt idx="41">
                  <c:v>281.7</c:v>
                </c:pt>
                <c:pt idx="42">
                  <c:v>115</c:v>
                </c:pt>
                <c:pt idx="43">
                  <c:v>88</c:v>
                </c:pt>
                <c:pt idx="44">
                  <c:v>195.8</c:v>
                </c:pt>
                <c:pt idx="45">
                  <c:v>95.9</c:v>
                </c:pt>
                <c:pt idx="46">
                  <c:v>170.6</c:v>
                </c:pt>
                <c:pt idx="47">
                  <c:v>130.2</c:v>
                </c:pt>
                <c:pt idx="48">
                  <c:v>160.9</c:v>
                </c:pt>
                <c:pt idx="49">
                  <c:v>151.9</c:v>
                </c:pt>
                <c:pt idx="50">
                  <c:v>131.4</c:v>
                </c:pt>
                <c:pt idx="51">
                  <c:v>73.8</c:v>
                </c:pt>
                <c:pt idx="52">
                  <c:v>83.8</c:v>
                </c:pt>
                <c:pt idx="53">
                  <c:v>83</c:v>
                </c:pt>
                <c:pt idx="54">
                  <c:v>94.3</c:v>
                </c:pt>
                <c:pt idx="55">
                  <c:v>104.8</c:v>
                </c:pt>
                <c:pt idx="56">
                  <c:v>105.9</c:v>
                </c:pt>
                <c:pt idx="57">
                  <c:v>81.2</c:v>
                </c:pt>
                <c:pt idx="58">
                  <c:v>152.8</c:v>
                </c:pt>
                <c:pt idx="59">
                  <c:v>158.8</c:v>
                </c:pt>
                <c:pt idx="60">
                  <c:v>125.6</c:v>
                </c:pt>
                <c:pt idx="61">
                  <c:v>135</c:v>
                </c:pt>
                <c:pt idx="62">
                  <c:v>157.3</c:v>
                </c:pt>
                <c:pt idx="63">
                  <c:v>163.2</c:v>
                </c:pt>
                <c:pt idx="64">
                  <c:v>138.2</c:v>
                </c:pt>
                <c:pt idx="65">
                  <c:v>186.7</c:v>
                </c:pt>
                <c:pt idx="66">
                  <c:v>163.5</c:v>
                </c:pt>
                <c:pt idx="67">
                  <c:v>317.2</c:v>
                </c:pt>
                <c:pt idx="68">
                  <c:v>174</c:v>
                </c:pt>
                <c:pt idx="69">
                  <c:v>114.9</c:v>
                </c:pt>
                <c:pt idx="70">
                  <c:v>81</c:v>
                </c:pt>
                <c:pt idx="71">
                  <c:v>155.3</c:v>
                </c:pt>
                <c:pt idx="72">
                  <c:v>181</c:v>
                </c:pt>
                <c:pt idx="73">
                  <c:v>155.8</c:v>
                </c:pt>
                <c:pt idx="74">
                  <c:v>196.2</c:v>
                </c:pt>
                <c:pt idx="75">
                  <c:v>139.7</c:v>
                </c:pt>
                <c:pt idx="76">
                  <c:v>83.4</c:v>
                </c:pt>
                <c:pt idx="77">
                  <c:v>226.9</c:v>
                </c:pt>
                <c:pt idx="78">
                  <c:v>154.5</c:v>
                </c:pt>
                <c:pt idx="79">
                  <c:v>143.8</c:v>
                </c:pt>
                <c:pt idx="80">
                  <c:v>131.2</c:v>
                </c:pt>
                <c:pt idx="81">
                  <c:v>24.5</c:v>
                </c:pt>
                <c:pt idx="82">
                  <c:v>89.7</c:v>
                </c:pt>
                <c:pt idx="83">
                  <c:v>96.2</c:v>
                </c:pt>
                <c:pt idx="84">
                  <c:v>263.6</c:v>
                </c:pt>
                <c:pt idx="85">
                  <c:v>82.4</c:v>
                </c:pt>
                <c:pt idx="86">
                  <c:v>81.7</c:v>
                </c:pt>
                <c:pt idx="87">
                  <c:v>224.4</c:v>
                </c:pt>
                <c:pt idx="88">
                  <c:v>564.8</c:v>
                </c:pt>
                <c:pt idx="89">
                  <c:v>92.2</c:v>
                </c:pt>
                <c:pt idx="90">
                  <c:v>110.3</c:v>
                </c:pt>
                <c:pt idx="91">
                  <c:v>66</c:v>
                </c:pt>
                <c:pt idx="92">
                  <c:v>87.9</c:v>
                </c:pt>
                <c:pt idx="93">
                  <c:v>110.6</c:v>
                </c:pt>
                <c:pt idx="94">
                  <c:v>22.6</c:v>
                </c:pt>
                <c:pt idx="95">
                  <c:v>875.4</c:v>
                </c:pt>
              </c:numCache>
            </c:numRef>
          </c:xVal>
          <c:yVal>
            <c:numRef>
              <c:f>'12'!$D$2:$D$97</c:f>
              <c:numCache>
                <c:formatCode>General</c:formatCode>
                <c:ptCount val="96"/>
                <c:pt idx="0">
                  <c:v>4091.7</c:v>
                </c:pt>
                <c:pt idx="1">
                  <c:v>6381.4</c:v>
                </c:pt>
                <c:pt idx="2">
                  <c:v>4969.3</c:v>
                </c:pt>
                <c:pt idx="3">
                  <c:v>7371.5</c:v>
                </c:pt>
                <c:pt idx="4">
                  <c:v>10698.3</c:v>
                </c:pt>
                <c:pt idx="5">
                  <c:v>1319.2</c:v>
                </c:pt>
                <c:pt idx="6">
                  <c:v>8021.4</c:v>
                </c:pt>
                <c:pt idx="7">
                  <c:v>4242</c:v>
                </c:pt>
                <c:pt idx="8">
                  <c:v>2069.7</c:v>
                </c:pt>
                <c:pt idx="9">
                  <c:v>10495.5</c:v>
                </c:pt>
                <c:pt idx="10">
                  <c:v>3308.5</c:v>
                </c:pt>
                <c:pt idx="11">
                  <c:v>11275.1</c:v>
                </c:pt>
                <c:pt idx="12">
                  <c:v>5292.9</c:v>
                </c:pt>
                <c:pt idx="13">
                  <c:v>3701.1</c:v>
                </c:pt>
                <c:pt idx="14">
                  <c:v>3685.5</c:v>
                </c:pt>
                <c:pt idx="15">
                  <c:v>5008.2</c:v>
                </c:pt>
                <c:pt idx="16">
                  <c:v>12174.7</c:v>
                </c:pt>
                <c:pt idx="17">
                  <c:v>8411.1</c:v>
                </c:pt>
                <c:pt idx="18">
                  <c:v>13563.7</c:v>
                </c:pt>
                <c:pt idx="19">
                  <c:v>15461.7</c:v>
                </c:pt>
                <c:pt idx="20">
                  <c:v>12274.7</c:v>
                </c:pt>
                <c:pt idx="21">
                  <c:v>8204.1</c:v>
                </c:pt>
                <c:pt idx="22">
                  <c:v>8610</c:v>
                </c:pt>
                <c:pt idx="23">
                  <c:v>3001.7</c:v>
                </c:pt>
                <c:pt idx="24">
                  <c:v>3830.5</c:v>
                </c:pt>
                <c:pt idx="25">
                  <c:v>1083</c:v>
                </c:pt>
                <c:pt idx="26">
                  <c:v>3450.6</c:v>
                </c:pt>
                <c:pt idx="27">
                  <c:v>2069.7</c:v>
                </c:pt>
                <c:pt idx="28">
                  <c:v>11933.9</c:v>
                </c:pt>
                <c:pt idx="29">
                  <c:v>11521.6</c:v>
                </c:pt>
                <c:pt idx="30">
                  <c:v>3599</c:v>
                </c:pt>
                <c:pt idx="31">
                  <c:v>1832.9</c:v>
                </c:pt>
                <c:pt idx="32">
                  <c:v>122.4</c:v>
                </c:pt>
                <c:pt idx="33">
                  <c:v>98.5</c:v>
                </c:pt>
                <c:pt idx="34">
                  <c:v>1301.2</c:v>
                </c:pt>
                <c:pt idx="35">
                  <c:v>10909.3</c:v>
                </c:pt>
                <c:pt idx="36">
                  <c:v>933.3</c:v>
                </c:pt>
                <c:pt idx="37">
                  <c:v>17106.3</c:v>
                </c:pt>
                <c:pt idx="38">
                  <c:v>15038.2</c:v>
                </c:pt>
                <c:pt idx="39">
                  <c:v>88.7</c:v>
                </c:pt>
                <c:pt idx="40">
                  <c:v>11391.9</c:v>
                </c:pt>
                <c:pt idx="41">
                  <c:v>19821.1</c:v>
                </c:pt>
                <c:pt idx="42">
                  <c:v>8163.6</c:v>
                </c:pt>
                <c:pt idx="43">
                  <c:v>1282.4</c:v>
                </c:pt>
                <c:pt idx="44">
                  <c:v>10544.5</c:v>
                </c:pt>
                <c:pt idx="45">
                  <c:v>696.5</c:v>
                </c:pt>
                <c:pt idx="46">
                  <c:v>11424</c:v>
                </c:pt>
                <c:pt idx="47">
                  <c:v>2585.8</c:v>
                </c:pt>
                <c:pt idx="48">
                  <c:v>9919.6</c:v>
                </c:pt>
                <c:pt idx="49">
                  <c:v>9746.8</c:v>
                </c:pt>
                <c:pt idx="50">
                  <c:v>9119.1</c:v>
                </c:pt>
                <c:pt idx="51">
                  <c:v>101.7</c:v>
                </c:pt>
                <c:pt idx="52">
                  <c:v>875.4</c:v>
                </c:pt>
                <c:pt idx="53">
                  <c:v>819.6</c:v>
                </c:pt>
                <c:pt idx="54">
                  <c:v>102.2</c:v>
                </c:pt>
                <c:pt idx="55">
                  <c:v>3908.1</c:v>
                </c:pt>
                <c:pt idx="56">
                  <c:v>1938.7</c:v>
                </c:pt>
                <c:pt idx="57">
                  <c:v>2743.8</c:v>
                </c:pt>
                <c:pt idx="58">
                  <c:v>6329</c:v>
                </c:pt>
                <c:pt idx="59">
                  <c:v>6481.5</c:v>
                </c:pt>
                <c:pt idx="60">
                  <c:v>11026.8</c:v>
                </c:pt>
                <c:pt idx="61">
                  <c:v>1777.3</c:v>
                </c:pt>
                <c:pt idx="62">
                  <c:v>10905.5</c:v>
                </c:pt>
                <c:pt idx="63">
                  <c:v>9732.4</c:v>
                </c:pt>
                <c:pt idx="64">
                  <c:v>10572.7</c:v>
                </c:pt>
                <c:pt idx="65">
                  <c:v>9988.3</c:v>
                </c:pt>
                <c:pt idx="66">
                  <c:v>11745.6</c:v>
                </c:pt>
                <c:pt idx="67">
                  <c:v>12172.8</c:v>
                </c:pt>
                <c:pt idx="68">
                  <c:v>13994.8</c:v>
                </c:pt>
                <c:pt idx="69">
                  <c:v>143.2</c:v>
                </c:pt>
                <c:pt idx="70">
                  <c:v>5249.1</c:v>
                </c:pt>
                <c:pt idx="71">
                  <c:v>8983.1</c:v>
                </c:pt>
                <c:pt idx="72">
                  <c:v>12359.4</c:v>
                </c:pt>
                <c:pt idx="73">
                  <c:v>185.3</c:v>
                </c:pt>
                <c:pt idx="74">
                  <c:v>9996.5</c:v>
                </c:pt>
                <c:pt idx="75">
                  <c:v>5428.3</c:v>
                </c:pt>
                <c:pt idx="76">
                  <c:v>95.2</c:v>
                </c:pt>
                <c:pt idx="77">
                  <c:v>596.2</c:v>
                </c:pt>
                <c:pt idx="78">
                  <c:v>166.7</c:v>
                </c:pt>
                <c:pt idx="79">
                  <c:v>4096.8</c:v>
                </c:pt>
                <c:pt idx="80">
                  <c:v>2497.7</c:v>
                </c:pt>
                <c:pt idx="81">
                  <c:v>268.5</c:v>
                </c:pt>
                <c:pt idx="82">
                  <c:v>94.1</c:v>
                </c:pt>
                <c:pt idx="83">
                  <c:v>101.2</c:v>
                </c:pt>
                <c:pt idx="84">
                  <c:v>36733.5</c:v>
                </c:pt>
                <c:pt idx="85">
                  <c:v>123.6</c:v>
                </c:pt>
                <c:pt idx="86">
                  <c:v>87.8</c:v>
                </c:pt>
                <c:pt idx="87">
                  <c:v>12298.8</c:v>
                </c:pt>
                <c:pt idx="88">
                  <c:v>14943.2</c:v>
                </c:pt>
                <c:pt idx="89">
                  <c:v>904.3</c:v>
                </c:pt>
                <c:pt idx="90">
                  <c:v>485.9</c:v>
                </c:pt>
                <c:pt idx="91">
                  <c:v>538.4</c:v>
                </c:pt>
                <c:pt idx="92">
                  <c:v>98.6</c:v>
                </c:pt>
                <c:pt idx="93">
                  <c:v>1417.8</c:v>
                </c:pt>
                <c:pt idx="94">
                  <c:v>28.4</c:v>
                </c:pt>
                <c:pt idx="95">
                  <c:v>79389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31384"/>
        <c:axId val="649730400"/>
      </c:scatterChart>
      <c:valAx>
        <c:axId val="6497313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0400"/>
        <c:crosses val="autoZero"/>
        <c:crossBetween val="midCat"/>
      </c:valAx>
      <c:valAx>
        <c:axId val="6497304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T7-2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1837140787048"/>
          <c:y val="0.157871178264879"/>
          <c:w val="0.661331030818278"/>
          <c:h val="0.71220691163604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'2'!$C$2:$C$97</c:f>
              <c:numCache>
                <c:formatCode>General</c:formatCode>
                <c:ptCount val="96"/>
                <c:pt idx="0">
                  <c:v>126.9</c:v>
                </c:pt>
                <c:pt idx="1">
                  <c:v>177.2</c:v>
                </c:pt>
                <c:pt idx="2">
                  <c:v>149.9</c:v>
                </c:pt>
                <c:pt idx="3">
                  <c:v>114.1</c:v>
                </c:pt>
                <c:pt idx="4">
                  <c:v>111.5</c:v>
                </c:pt>
                <c:pt idx="5">
                  <c:v>90.5</c:v>
                </c:pt>
                <c:pt idx="6">
                  <c:v>98.8</c:v>
                </c:pt>
                <c:pt idx="7">
                  <c:v>298.1</c:v>
                </c:pt>
                <c:pt idx="8">
                  <c:v>324.8</c:v>
                </c:pt>
                <c:pt idx="9">
                  <c:v>205.4</c:v>
                </c:pt>
                <c:pt idx="10">
                  <c:v>183.9</c:v>
                </c:pt>
                <c:pt idx="11">
                  <c:v>120.6</c:v>
                </c:pt>
                <c:pt idx="12">
                  <c:v>100.5</c:v>
                </c:pt>
                <c:pt idx="13">
                  <c:v>125.5</c:v>
                </c:pt>
                <c:pt idx="14">
                  <c:v>133.6</c:v>
                </c:pt>
                <c:pt idx="15">
                  <c:v>139.1</c:v>
                </c:pt>
                <c:pt idx="16">
                  <c:v>134.2</c:v>
                </c:pt>
                <c:pt idx="17">
                  <c:v>149.2</c:v>
                </c:pt>
                <c:pt idx="18">
                  <c:v>173.6</c:v>
                </c:pt>
                <c:pt idx="19">
                  <c:v>110.7</c:v>
                </c:pt>
                <c:pt idx="20">
                  <c:v>137.1</c:v>
                </c:pt>
                <c:pt idx="21">
                  <c:v>378.7</c:v>
                </c:pt>
                <c:pt idx="22">
                  <c:v>116.4</c:v>
                </c:pt>
                <c:pt idx="23">
                  <c:v>181.2</c:v>
                </c:pt>
                <c:pt idx="24">
                  <c:v>149.3</c:v>
                </c:pt>
                <c:pt idx="25">
                  <c:v>550.3</c:v>
                </c:pt>
                <c:pt idx="26">
                  <c:v>119.3</c:v>
                </c:pt>
                <c:pt idx="27">
                  <c:v>114.6</c:v>
                </c:pt>
                <c:pt idx="28">
                  <c:v>99</c:v>
                </c:pt>
                <c:pt idx="29">
                  <c:v>197.4</c:v>
                </c:pt>
                <c:pt idx="30">
                  <c:v>263.1</c:v>
                </c:pt>
                <c:pt idx="31">
                  <c:v>154</c:v>
                </c:pt>
                <c:pt idx="32">
                  <c:v>140.7</c:v>
                </c:pt>
                <c:pt idx="33">
                  <c:v>104.6</c:v>
                </c:pt>
                <c:pt idx="34">
                  <c:v>110.1</c:v>
                </c:pt>
                <c:pt idx="35">
                  <c:v>365.7</c:v>
                </c:pt>
                <c:pt idx="36">
                  <c:v>90.6</c:v>
                </c:pt>
                <c:pt idx="37">
                  <c:v>115</c:v>
                </c:pt>
                <c:pt idx="38">
                  <c:v>117.5</c:v>
                </c:pt>
                <c:pt idx="39">
                  <c:v>123.9</c:v>
                </c:pt>
                <c:pt idx="40">
                  <c:v>114</c:v>
                </c:pt>
                <c:pt idx="41">
                  <c:v>226.1</c:v>
                </c:pt>
                <c:pt idx="42">
                  <c:v>115</c:v>
                </c:pt>
                <c:pt idx="43">
                  <c:v>118.7</c:v>
                </c:pt>
                <c:pt idx="44">
                  <c:v>91.2</c:v>
                </c:pt>
                <c:pt idx="45">
                  <c:v>56</c:v>
                </c:pt>
                <c:pt idx="46">
                  <c:v>115.2</c:v>
                </c:pt>
                <c:pt idx="47">
                  <c:v>101.3</c:v>
                </c:pt>
                <c:pt idx="48">
                  <c:v>111.5</c:v>
                </c:pt>
                <c:pt idx="49">
                  <c:v>105</c:v>
                </c:pt>
                <c:pt idx="50">
                  <c:v>127.9</c:v>
                </c:pt>
                <c:pt idx="51">
                  <c:v>38.5</c:v>
                </c:pt>
                <c:pt idx="52">
                  <c:v>95.9</c:v>
                </c:pt>
                <c:pt idx="53">
                  <c:v>82.6</c:v>
                </c:pt>
                <c:pt idx="54">
                  <c:v>108.2</c:v>
                </c:pt>
                <c:pt idx="55">
                  <c:v>105.3</c:v>
                </c:pt>
                <c:pt idx="56">
                  <c:v>98.6</c:v>
                </c:pt>
                <c:pt idx="57">
                  <c:v>111.6</c:v>
                </c:pt>
                <c:pt idx="58">
                  <c:v>97.1</c:v>
                </c:pt>
                <c:pt idx="59">
                  <c:v>331.2</c:v>
                </c:pt>
                <c:pt idx="60">
                  <c:v>136.8</c:v>
                </c:pt>
                <c:pt idx="61">
                  <c:v>139.2</c:v>
                </c:pt>
                <c:pt idx="62">
                  <c:v>271.4</c:v>
                </c:pt>
                <c:pt idx="63">
                  <c:v>110.3</c:v>
                </c:pt>
                <c:pt idx="64">
                  <c:v>122.9</c:v>
                </c:pt>
                <c:pt idx="65">
                  <c:v>96.3</c:v>
                </c:pt>
                <c:pt idx="66">
                  <c:v>166.9</c:v>
                </c:pt>
                <c:pt idx="67">
                  <c:v>79.1</c:v>
                </c:pt>
                <c:pt idx="68">
                  <c:v>146.4</c:v>
                </c:pt>
                <c:pt idx="69">
                  <c:v>85</c:v>
                </c:pt>
                <c:pt idx="70">
                  <c:v>151.4</c:v>
                </c:pt>
                <c:pt idx="71">
                  <c:v>118.6</c:v>
                </c:pt>
                <c:pt idx="72">
                  <c:v>82.7</c:v>
                </c:pt>
                <c:pt idx="73">
                  <c:v>223.9</c:v>
                </c:pt>
                <c:pt idx="74">
                  <c:v>164.1</c:v>
                </c:pt>
                <c:pt idx="75">
                  <c:v>676.2</c:v>
                </c:pt>
                <c:pt idx="76">
                  <c:v>130.2</c:v>
                </c:pt>
                <c:pt idx="77">
                  <c:v>146.6</c:v>
                </c:pt>
                <c:pt idx="78">
                  <c:v>148.2</c:v>
                </c:pt>
                <c:pt idx="79">
                  <c:v>103.4</c:v>
                </c:pt>
                <c:pt idx="80">
                  <c:v>853.8</c:v>
                </c:pt>
                <c:pt idx="81">
                  <c:v>126</c:v>
                </c:pt>
                <c:pt idx="82">
                  <c:v>27.5</c:v>
                </c:pt>
                <c:pt idx="83">
                  <c:v>98.3</c:v>
                </c:pt>
                <c:pt idx="84">
                  <c:v>104.7</c:v>
                </c:pt>
                <c:pt idx="85">
                  <c:v>74.7</c:v>
                </c:pt>
                <c:pt idx="86">
                  <c:v>400.4</c:v>
                </c:pt>
                <c:pt idx="87">
                  <c:v>114.7</c:v>
                </c:pt>
                <c:pt idx="88">
                  <c:v>636.2</c:v>
                </c:pt>
                <c:pt idx="89">
                  <c:v>155</c:v>
                </c:pt>
                <c:pt idx="90">
                  <c:v>75.8</c:v>
                </c:pt>
                <c:pt idx="91">
                  <c:v>96.8</c:v>
                </c:pt>
                <c:pt idx="92">
                  <c:v>138.4</c:v>
                </c:pt>
                <c:pt idx="93">
                  <c:v>165.7</c:v>
                </c:pt>
                <c:pt idx="94">
                  <c:v>48.8</c:v>
                </c:pt>
                <c:pt idx="95">
                  <c:v>971.9</c:v>
                </c:pt>
              </c:numCache>
            </c:numRef>
          </c:xVal>
          <c:yVal>
            <c:numRef>
              <c:f>'2'!$D$2:$D$97</c:f>
              <c:numCache>
                <c:formatCode>General</c:formatCode>
                <c:ptCount val="96"/>
                <c:pt idx="0">
                  <c:v>136.2</c:v>
                </c:pt>
                <c:pt idx="1">
                  <c:v>190.2</c:v>
                </c:pt>
                <c:pt idx="2">
                  <c:v>176.7</c:v>
                </c:pt>
                <c:pt idx="3">
                  <c:v>105.9</c:v>
                </c:pt>
                <c:pt idx="4">
                  <c:v>170.1</c:v>
                </c:pt>
                <c:pt idx="5">
                  <c:v>95.4</c:v>
                </c:pt>
                <c:pt idx="6">
                  <c:v>81.2</c:v>
                </c:pt>
                <c:pt idx="7">
                  <c:v>7653.9</c:v>
                </c:pt>
                <c:pt idx="8">
                  <c:v>18802.5</c:v>
                </c:pt>
                <c:pt idx="9">
                  <c:v>11503.8</c:v>
                </c:pt>
                <c:pt idx="10">
                  <c:v>229.9</c:v>
                </c:pt>
                <c:pt idx="11">
                  <c:v>121</c:v>
                </c:pt>
                <c:pt idx="12">
                  <c:v>89.4</c:v>
                </c:pt>
                <c:pt idx="13">
                  <c:v>951.2</c:v>
                </c:pt>
                <c:pt idx="14">
                  <c:v>136.4</c:v>
                </c:pt>
                <c:pt idx="15">
                  <c:v>2279.1</c:v>
                </c:pt>
                <c:pt idx="16">
                  <c:v>138.5</c:v>
                </c:pt>
                <c:pt idx="17">
                  <c:v>13941</c:v>
                </c:pt>
                <c:pt idx="18">
                  <c:v>506.4</c:v>
                </c:pt>
                <c:pt idx="19">
                  <c:v>156.1</c:v>
                </c:pt>
                <c:pt idx="20">
                  <c:v>3808.1</c:v>
                </c:pt>
                <c:pt idx="21">
                  <c:v>18994.2</c:v>
                </c:pt>
                <c:pt idx="22">
                  <c:v>448.7</c:v>
                </c:pt>
                <c:pt idx="23">
                  <c:v>3027</c:v>
                </c:pt>
                <c:pt idx="24">
                  <c:v>12912</c:v>
                </c:pt>
                <c:pt idx="25">
                  <c:v>9807.8</c:v>
                </c:pt>
                <c:pt idx="26">
                  <c:v>117.5</c:v>
                </c:pt>
                <c:pt idx="27">
                  <c:v>356</c:v>
                </c:pt>
                <c:pt idx="28">
                  <c:v>116.3</c:v>
                </c:pt>
                <c:pt idx="29">
                  <c:v>9503.5</c:v>
                </c:pt>
                <c:pt idx="30">
                  <c:v>251.5</c:v>
                </c:pt>
                <c:pt idx="31">
                  <c:v>152.1</c:v>
                </c:pt>
                <c:pt idx="32">
                  <c:v>1022</c:v>
                </c:pt>
                <c:pt idx="33">
                  <c:v>107.2</c:v>
                </c:pt>
                <c:pt idx="34">
                  <c:v>336.3</c:v>
                </c:pt>
                <c:pt idx="35">
                  <c:v>440.9</c:v>
                </c:pt>
                <c:pt idx="36">
                  <c:v>362.7</c:v>
                </c:pt>
                <c:pt idx="37">
                  <c:v>178.4</c:v>
                </c:pt>
                <c:pt idx="38">
                  <c:v>870.5</c:v>
                </c:pt>
                <c:pt idx="39">
                  <c:v>565.2</c:v>
                </c:pt>
                <c:pt idx="40">
                  <c:v>182.7</c:v>
                </c:pt>
                <c:pt idx="41">
                  <c:v>216.3</c:v>
                </c:pt>
                <c:pt idx="42">
                  <c:v>103.6</c:v>
                </c:pt>
                <c:pt idx="43">
                  <c:v>131.9</c:v>
                </c:pt>
                <c:pt idx="44">
                  <c:v>91.1</c:v>
                </c:pt>
                <c:pt idx="45">
                  <c:v>53.2</c:v>
                </c:pt>
                <c:pt idx="46">
                  <c:v>141.7</c:v>
                </c:pt>
                <c:pt idx="47">
                  <c:v>92.6</c:v>
                </c:pt>
                <c:pt idx="48">
                  <c:v>107.3</c:v>
                </c:pt>
                <c:pt idx="49">
                  <c:v>87.5</c:v>
                </c:pt>
                <c:pt idx="50">
                  <c:v>1639.1</c:v>
                </c:pt>
                <c:pt idx="51">
                  <c:v>25.9</c:v>
                </c:pt>
                <c:pt idx="52">
                  <c:v>95.5</c:v>
                </c:pt>
                <c:pt idx="53">
                  <c:v>81.7</c:v>
                </c:pt>
                <c:pt idx="54">
                  <c:v>102</c:v>
                </c:pt>
                <c:pt idx="55">
                  <c:v>106.1</c:v>
                </c:pt>
                <c:pt idx="56">
                  <c:v>97.1</c:v>
                </c:pt>
                <c:pt idx="57">
                  <c:v>3859.8</c:v>
                </c:pt>
                <c:pt idx="58">
                  <c:v>100.3</c:v>
                </c:pt>
                <c:pt idx="59">
                  <c:v>20568.8</c:v>
                </c:pt>
                <c:pt idx="60">
                  <c:v>1549.9</c:v>
                </c:pt>
                <c:pt idx="61">
                  <c:v>514.2</c:v>
                </c:pt>
                <c:pt idx="62">
                  <c:v>288.9</c:v>
                </c:pt>
                <c:pt idx="63">
                  <c:v>1716.2</c:v>
                </c:pt>
                <c:pt idx="64">
                  <c:v>119.3</c:v>
                </c:pt>
                <c:pt idx="65">
                  <c:v>120.7</c:v>
                </c:pt>
                <c:pt idx="66">
                  <c:v>161.5</c:v>
                </c:pt>
                <c:pt idx="67">
                  <c:v>145.4</c:v>
                </c:pt>
                <c:pt idx="68">
                  <c:v>142.8</c:v>
                </c:pt>
                <c:pt idx="69">
                  <c:v>83.7</c:v>
                </c:pt>
                <c:pt idx="70">
                  <c:v>2555.5</c:v>
                </c:pt>
                <c:pt idx="71">
                  <c:v>123.1</c:v>
                </c:pt>
                <c:pt idx="72">
                  <c:v>115.4</c:v>
                </c:pt>
                <c:pt idx="73">
                  <c:v>9251.3</c:v>
                </c:pt>
                <c:pt idx="74">
                  <c:v>166.8</c:v>
                </c:pt>
                <c:pt idx="75">
                  <c:v>58714.2</c:v>
                </c:pt>
                <c:pt idx="76">
                  <c:v>245.9</c:v>
                </c:pt>
                <c:pt idx="77">
                  <c:v>160.5</c:v>
                </c:pt>
                <c:pt idx="78">
                  <c:v>524.5</c:v>
                </c:pt>
                <c:pt idx="79">
                  <c:v>105.8</c:v>
                </c:pt>
                <c:pt idx="80">
                  <c:v>54713.8</c:v>
                </c:pt>
                <c:pt idx="81">
                  <c:v>143.5</c:v>
                </c:pt>
                <c:pt idx="82">
                  <c:v>33.2</c:v>
                </c:pt>
                <c:pt idx="83">
                  <c:v>229.8</c:v>
                </c:pt>
                <c:pt idx="84">
                  <c:v>161.5</c:v>
                </c:pt>
                <c:pt idx="85">
                  <c:v>75.5</c:v>
                </c:pt>
                <c:pt idx="86">
                  <c:v>48782.2</c:v>
                </c:pt>
                <c:pt idx="87">
                  <c:v>144.8</c:v>
                </c:pt>
                <c:pt idx="88">
                  <c:v>57040.9</c:v>
                </c:pt>
                <c:pt idx="89">
                  <c:v>1103.7</c:v>
                </c:pt>
                <c:pt idx="90">
                  <c:v>97.1</c:v>
                </c:pt>
                <c:pt idx="91">
                  <c:v>161.7</c:v>
                </c:pt>
                <c:pt idx="92">
                  <c:v>120.7</c:v>
                </c:pt>
                <c:pt idx="93">
                  <c:v>156</c:v>
                </c:pt>
                <c:pt idx="94">
                  <c:v>48.2</c:v>
                </c:pt>
                <c:pt idx="95">
                  <c:v>81477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71592"/>
        <c:axId val="423944504"/>
      </c:scatterChart>
      <c:valAx>
        <c:axId val="42917159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诱导前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44504"/>
        <c:crosses val="autoZero"/>
        <c:crossBetween val="midCat"/>
      </c:valAx>
      <c:valAx>
        <c:axId val="4239445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诱导后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17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'12'!$S$2:$S$97</c:f>
                <c:numCache>
                  <c:formatCode>General</c:formatCode>
                  <c:ptCount val="96"/>
                  <c:pt idx="0">
                    <c:v>3453</c:v>
                  </c:pt>
                  <c:pt idx="1">
                    <c:v>5566.56666666667</c:v>
                  </c:pt>
                  <c:pt idx="2">
                    <c:v>4200.16666666667</c:v>
                  </c:pt>
                  <c:pt idx="3">
                    <c:v>6003.3</c:v>
                  </c:pt>
                  <c:pt idx="4">
                    <c:v>8268.86666666667</c:v>
                  </c:pt>
                  <c:pt idx="5">
                    <c:v>1064.2</c:v>
                  </c:pt>
                  <c:pt idx="6">
                    <c:v>7180.66666666667</c:v>
                  </c:pt>
                  <c:pt idx="7">
                    <c:v>3605.06666666667</c:v>
                  </c:pt>
                  <c:pt idx="8">
                    <c:v>1473.36666666667</c:v>
                  </c:pt>
                  <c:pt idx="9">
                    <c:v>9211.66666666667</c:v>
                  </c:pt>
                  <c:pt idx="10">
                    <c:v>2783.8</c:v>
                  </c:pt>
                  <c:pt idx="11">
                    <c:v>10660.2666666667</c:v>
                  </c:pt>
                  <c:pt idx="12">
                    <c:v>4776.43333333333</c:v>
                  </c:pt>
                  <c:pt idx="13">
                    <c:v>3384.36666666667</c:v>
                  </c:pt>
                  <c:pt idx="14">
                    <c:v>3382.76666666667</c:v>
                  </c:pt>
                  <c:pt idx="15">
                    <c:v>4678.03333333333</c:v>
                  </c:pt>
                  <c:pt idx="16">
                    <c:v>11088.2666666667</c:v>
                  </c:pt>
                  <c:pt idx="17">
                    <c:v>7864.16666666667</c:v>
                  </c:pt>
                  <c:pt idx="18">
                    <c:v>11519.8666666667</c:v>
                  </c:pt>
                  <c:pt idx="19">
                    <c:v>13528.8333333333</c:v>
                  </c:pt>
                  <c:pt idx="20">
                    <c:v>11396.8333333333</c:v>
                  </c:pt>
                  <c:pt idx="21">
                    <c:v>6513.46666666667</c:v>
                  </c:pt>
                  <c:pt idx="22">
                    <c:v>8099.73333333333</c:v>
                  </c:pt>
                  <c:pt idx="23">
                    <c:v>2790.43333333333</c:v>
                  </c:pt>
                  <c:pt idx="24">
                    <c:v>3351.56666666667</c:v>
                  </c:pt>
                  <c:pt idx="25">
                    <c:v>925.6</c:v>
                  </c:pt>
                  <c:pt idx="26">
                    <c:v>3012.73333333333</c:v>
                  </c:pt>
                  <c:pt idx="27">
                    <c:v>1809.63333333333</c:v>
                  </c:pt>
                  <c:pt idx="28">
                    <c:v>10252.7</c:v>
                  </c:pt>
                  <c:pt idx="29">
                    <c:v>10472.7666666667</c:v>
                  </c:pt>
                  <c:pt idx="30">
                    <c:v>3395.5</c:v>
                  </c:pt>
                  <c:pt idx="31">
                    <c:v>1735.93333333333</c:v>
                  </c:pt>
                  <c:pt idx="32">
                    <c:v>115.3</c:v>
                  </c:pt>
                  <c:pt idx="33">
                    <c:v>87.6666666666667</c:v>
                  </c:pt>
                  <c:pt idx="34">
                    <c:v>1152.3</c:v>
                  </c:pt>
                  <c:pt idx="35">
                    <c:v>10057.8333333333</c:v>
                  </c:pt>
                  <c:pt idx="36">
                    <c:v>877.233333333333</c:v>
                  </c:pt>
                  <c:pt idx="37">
                    <c:v>14072.0333333333</c:v>
                  </c:pt>
                  <c:pt idx="38">
                    <c:v>12707.6</c:v>
                  </c:pt>
                  <c:pt idx="39">
                    <c:v>118.866666666667</c:v>
                  </c:pt>
                  <c:pt idx="40">
                    <c:v>10270.4333333333</c:v>
                  </c:pt>
                  <c:pt idx="41">
                    <c:v>18833.8666666667</c:v>
                  </c:pt>
                  <c:pt idx="42">
                    <c:v>7150.3</c:v>
                  </c:pt>
                  <c:pt idx="43">
                    <c:v>1193.7</c:v>
                  </c:pt>
                  <c:pt idx="44">
                    <c:v>9668.33333333333</c:v>
                  </c:pt>
                  <c:pt idx="45">
                    <c:v>645.233333333333</c:v>
                  </c:pt>
                  <c:pt idx="46">
                    <c:v>10051.8666666667</c:v>
                  </c:pt>
                  <c:pt idx="47">
                    <c:v>2277.23333333333</c:v>
                  </c:pt>
                  <c:pt idx="48">
                    <c:v>8824.03333333333</c:v>
                  </c:pt>
                  <c:pt idx="49">
                    <c:v>7846.5</c:v>
                  </c:pt>
                  <c:pt idx="50">
                    <c:v>8008.2</c:v>
                  </c:pt>
                  <c:pt idx="51">
                    <c:v>118.933333333333</c:v>
                  </c:pt>
                  <c:pt idx="52">
                    <c:v>742.166666666667</c:v>
                  </c:pt>
                  <c:pt idx="53">
                    <c:v>1212.96666666667</c:v>
                  </c:pt>
                  <c:pt idx="54">
                    <c:v>102.866666666667</c:v>
                  </c:pt>
                  <c:pt idx="55">
                    <c:v>3505.56666666667</c:v>
                  </c:pt>
                  <c:pt idx="56">
                    <c:v>1720.43333333333</c:v>
                  </c:pt>
                  <c:pt idx="57">
                    <c:v>2314.33333333333</c:v>
                  </c:pt>
                  <c:pt idx="58">
                    <c:v>5809.06666666667</c:v>
                  </c:pt>
                  <c:pt idx="59">
                    <c:v>2213.03333333333</c:v>
                  </c:pt>
                  <c:pt idx="60">
                    <c:v>9802.73333333333</c:v>
                  </c:pt>
                  <c:pt idx="61">
                    <c:v>1561.16666666667</c:v>
                  </c:pt>
                  <c:pt idx="62">
                    <c:v>9529.5</c:v>
                  </c:pt>
                  <c:pt idx="63">
                    <c:v>8488.46666666667</c:v>
                  </c:pt>
                  <c:pt idx="64">
                    <c:v>9023.76666666667</c:v>
                  </c:pt>
                  <c:pt idx="65">
                    <c:v>8487</c:v>
                  </c:pt>
                  <c:pt idx="66">
                    <c:v>10297</c:v>
                  </c:pt>
                  <c:pt idx="67">
                    <c:v>10226.3</c:v>
                  </c:pt>
                  <c:pt idx="68">
                    <c:v>12377.7</c:v>
                  </c:pt>
                  <c:pt idx="69">
                    <c:v>211.733333333333</c:v>
                  </c:pt>
                  <c:pt idx="70">
                    <c:v>4356.7</c:v>
                  </c:pt>
                  <c:pt idx="71">
                    <c:v>7499.83333333333</c:v>
                  </c:pt>
                  <c:pt idx="72">
                    <c:v>11134.5333333333</c:v>
                  </c:pt>
                  <c:pt idx="73">
                    <c:v>199.366666666667</c:v>
                  </c:pt>
                  <c:pt idx="74">
                    <c:v>8425.96666666667</c:v>
                  </c:pt>
                  <c:pt idx="75">
                    <c:v>4830.13333333333</c:v>
                  </c:pt>
                  <c:pt idx="76">
                    <c:v>101.966666666667</c:v>
                  </c:pt>
                  <c:pt idx="77">
                    <c:v>467.1</c:v>
                  </c:pt>
                  <c:pt idx="78">
                    <c:v>147.333333333333</c:v>
                  </c:pt>
                  <c:pt idx="79">
                    <c:v>3604.9</c:v>
                  </c:pt>
                  <c:pt idx="80">
                    <c:v>2040.36666666667</c:v>
                  </c:pt>
                  <c:pt idx="81">
                    <c:v>116.3</c:v>
                  </c:pt>
                  <c:pt idx="82">
                    <c:v>83.8333333333333</c:v>
                  </c:pt>
                  <c:pt idx="83">
                    <c:v>88.1333333333333</c:v>
                  </c:pt>
                  <c:pt idx="84">
                    <c:v>31594.3333333333</c:v>
                  </c:pt>
                  <c:pt idx="85">
                    <c:v>86.5333333333333</c:v>
                  </c:pt>
                  <c:pt idx="86">
                    <c:v>81</c:v>
                  </c:pt>
                  <c:pt idx="87">
                    <c:v>10515.5333333333</c:v>
                  </c:pt>
                  <c:pt idx="88">
                    <c:v>12115.5</c:v>
                  </c:pt>
                  <c:pt idx="89">
                    <c:v>822.033333333333</c:v>
                  </c:pt>
                  <c:pt idx="90">
                    <c:v>392.733333333333</c:v>
                  </c:pt>
                  <c:pt idx="91">
                    <c:v>468.666666666667</c:v>
                  </c:pt>
                  <c:pt idx="92">
                    <c:v>86.5666666666667</c:v>
                  </c:pt>
                  <c:pt idx="93">
                    <c:v>1106.36666666667</c:v>
                  </c:pt>
                  <c:pt idx="94">
                    <c:v>28.8666666666667</c:v>
                  </c:pt>
                  <c:pt idx="95">
                    <c:v>65339.3333333333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'12'!$C$2:$C$97</c:f>
              <c:numCache>
                <c:formatCode>General</c:formatCode>
                <c:ptCount val="96"/>
                <c:pt idx="0">
                  <c:v>55</c:v>
                </c:pt>
                <c:pt idx="1">
                  <c:v>168.6</c:v>
                </c:pt>
                <c:pt idx="2">
                  <c:v>220.2</c:v>
                </c:pt>
                <c:pt idx="3">
                  <c:v>138.2</c:v>
                </c:pt>
                <c:pt idx="4">
                  <c:v>136.8</c:v>
                </c:pt>
                <c:pt idx="5">
                  <c:v>229.5</c:v>
                </c:pt>
                <c:pt idx="6">
                  <c:v>129.9</c:v>
                </c:pt>
                <c:pt idx="7">
                  <c:v>341.6</c:v>
                </c:pt>
                <c:pt idx="8">
                  <c:v>1760</c:v>
                </c:pt>
                <c:pt idx="9">
                  <c:v>323.5</c:v>
                </c:pt>
                <c:pt idx="10">
                  <c:v>131</c:v>
                </c:pt>
                <c:pt idx="11">
                  <c:v>157.8</c:v>
                </c:pt>
                <c:pt idx="12">
                  <c:v>116.1</c:v>
                </c:pt>
                <c:pt idx="13">
                  <c:v>93.3</c:v>
                </c:pt>
                <c:pt idx="14">
                  <c:v>134.3</c:v>
                </c:pt>
                <c:pt idx="15">
                  <c:v>191.4</c:v>
                </c:pt>
                <c:pt idx="16">
                  <c:v>193.5</c:v>
                </c:pt>
                <c:pt idx="17">
                  <c:v>172.1</c:v>
                </c:pt>
                <c:pt idx="18">
                  <c:v>574.7</c:v>
                </c:pt>
                <c:pt idx="19">
                  <c:v>175.8</c:v>
                </c:pt>
                <c:pt idx="20">
                  <c:v>178.1</c:v>
                </c:pt>
                <c:pt idx="21">
                  <c:v>299</c:v>
                </c:pt>
                <c:pt idx="22">
                  <c:v>149.5</c:v>
                </c:pt>
                <c:pt idx="23">
                  <c:v>130.1</c:v>
                </c:pt>
                <c:pt idx="24">
                  <c:v>113.4</c:v>
                </c:pt>
                <c:pt idx="25">
                  <c:v>137</c:v>
                </c:pt>
                <c:pt idx="26">
                  <c:v>129.3</c:v>
                </c:pt>
                <c:pt idx="27">
                  <c:v>128.9</c:v>
                </c:pt>
                <c:pt idx="28">
                  <c:v>211</c:v>
                </c:pt>
                <c:pt idx="29">
                  <c:v>173.1</c:v>
                </c:pt>
                <c:pt idx="30">
                  <c:v>118.9</c:v>
                </c:pt>
                <c:pt idx="31">
                  <c:v>109.1</c:v>
                </c:pt>
                <c:pt idx="32">
                  <c:v>111.1</c:v>
                </c:pt>
                <c:pt idx="33">
                  <c:v>94</c:v>
                </c:pt>
                <c:pt idx="34">
                  <c:v>160.7</c:v>
                </c:pt>
                <c:pt idx="35">
                  <c:v>153.1</c:v>
                </c:pt>
                <c:pt idx="36">
                  <c:v>99.6</c:v>
                </c:pt>
                <c:pt idx="37">
                  <c:v>182.5</c:v>
                </c:pt>
                <c:pt idx="38">
                  <c:v>204.5</c:v>
                </c:pt>
                <c:pt idx="39">
                  <c:v>64.2</c:v>
                </c:pt>
                <c:pt idx="40">
                  <c:v>139.2</c:v>
                </c:pt>
                <c:pt idx="41">
                  <c:v>281.7</c:v>
                </c:pt>
                <c:pt idx="42">
                  <c:v>115</c:v>
                </c:pt>
                <c:pt idx="43">
                  <c:v>88</c:v>
                </c:pt>
                <c:pt idx="44">
                  <c:v>195.8</c:v>
                </c:pt>
                <c:pt idx="45">
                  <c:v>95.9</c:v>
                </c:pt>
                <c:pt idx="46">
                  <c:v>170.6</c:v>
                </c:pt>
                <c:pt idx="47">
                  <c:v>130.2</c:v>
                </c:pt>
                <c:pt idx="48">
                  <c:v>160.9</c:v>
                </c:pt>
                <c:pt idx="49">
                  <c:v>151.9</c:v>
                </c:pt>
                <c:pt idx="50">
                  <c:v>131.4</c:v>
                </c:pt>
                <c:pt idx="51">
                  <c:v>73.8</c:v>
                </c:pt>
                <c:pt idx="52">
                  <c:v>83.8</c:v>
                </c:pt>
                <c:pt idx="53">
                  <c:v>83</c:v>
                </c:pt>
                <c:pt idx="54">
                  <c:v>94.3</c:v>
                </c:pt>
                <c:pt idx="55">
                  <c:v>104.8</c:v>
                </c:pt>
                <c:pt idx="56">
                  <c:v>105.9</c:v>
                </c:pt>
                <c:pt idx="57">
                  <c:v>81.2</c:v>
                </c:pt>
                <c:pt idx="58">
                  <c:v>152.8</c:v>
                </c:pt>
                <c:pt idx="59">
                  <c:v>158.8</c:v>
                </c:pt>
                <c:pt idx="60">
                  <c:v>125.6</c:v>
                </c:pt>
                <c:pt idx="61">
                  <c:v>135</c:v>
                </c:pt>
                <c:pt idx="62">
                  <c:v>157.3</c:v>
                </c:pt>
                <c:pt idx="63">
                  <c:v>163.2</c:v>
                </c:pt>
                <c:pt idx="64">
                  <c:v>138.2</c:v>
                </c:pt>
                <c:pt idx="65">
                  <c:v>186.7</c:v>
                </c:pt>
                <c:pt idx="66">
                  <c:v>163.5</c:v>
                </c:pt>
                <c:pt idx="67">
                  <c:v>317.2</c:v>
                </c:pt>
                <c:pt idx="68">
                  <c:v>174</c:v>
                </c:pt>
                <c:pt idx="69">
                  <c:v>114.9</c:v>
                </c:pt>
                <c:pt idx="70">
                  <c:v>81</c:v>
                </c:pt>
                <c:pt idx="71">
                  <c:v>155.3</c:v>
                </c:pt>
                <c:pt idx="72">
                  <c:v>181</c:v>
                </c:pt>
                <c:pt idx="73">
                  <c:v>155.8</c:v>
                </c:pt>
                <c:pt idx="74">
                  <c:v>196.2</c:v>
                </c:pt>
                <c:pt idx="75">
                  <c:v>139.7</c:v>
                </c:pt>
                <c:pt idx="76">
                  <c:v>83.4</c:v>
                </c:pt>
                <c:pt idx="77">
                  <c:v>226.9</c:v>
                </c:pt>
                <c:pt idx="78">
                  <c:v>154.5</c:v>
                </c:pt>
                <c:pt idx="79">
                  <c:v>143.8</c:v>
                </c:pt>
                <c:pt idx="80">
                  <c:v>131.2</c:v>
                </c:pt>
                <c:pt idx="81">
                  <c:v>24.5</c:v>
                </c:pt>
                <c:pt idx="82">
                  <c:v>89.7</c:v>
                </c:pt>
                <c:pt idx="83">
                  <c:v>96.2</c:v>
                </c:pt>
                <c:pt idx="84">
                  <c:v>263.6</c:v>
                </c:pt>
                <c:pt idx="85">
                  <c:v>82.4</c:v>
                </c:pt>
                <c:pt idx="86">
                  <c:v>81.7</c:v>
                </c:pt>
                <c:pt idx="87">
                  <c:v>224.4</c:v>
                </c:pt>
                <c:pt idx="88">
                  <c:v>564.8</c:v>
                </c:pt>
                <c:pt idx="89">
                  <c:v>92.2</c:v>
                </c:pt>
                <c:pt idx="90">
                  <c:v>110.3</c:v>
                </c:pt>
                <c:pt idx="91">
                  <c:v>66</c:v>
                </c:pt>
                <c:pt idx="92">
                  <c:v>87.9</c:v>
                </c:pt>
                <c:pt idx="93">
                  <c:v>110.6</c:v>
                </c:pt>
                <c:pt idx="94">
                  <c:v>22.6</c:v>
                </c:pt>
                <c:pt idx="95">
                  <c:v>875.4</c:v>
                </c:pt>
              </c:numCache>
            </c:numRef>
          </c:xVal>
          <c:yVal>
            <c:numRef>
              <c:f>'12'!$R$2:$R$97</c:f>
              <c:numCache>
                <c:formatCode>0.0_);[Red]\(0.0\)</c:formatCode>
                <c:ptCount val="96"/>
                <c:pt idx="0">
                  <c:v>70.2666666666667</c:v>
                </c:pt>
                <c:pt idx="1">
                  <c:v>135.633333333333</c:v>
                </c:pt>
                <c:pt idx="2">
                  <c:v>204.933333333333</c:v>
                </c:pt>
                <c:pt idx="3">
                  <c:v>123.533333333333</c:v>
                </c:pt>
                <c:pt idx="4">
                  <c:v>118.833333333333</c:v>
                </c:pt>
                <c:pt idx="5">
                  <c:v>256.366666666667</c:v>
                </c:pt>
                <c:pt idx="6">
                  <c:v>132.6</c:v>
                </c:pt>
                <c:pt idx="7">
                  <c:v>317.4</c:v>
                </c:pt>
                <c:pt idx="8">
                  <c:v>1839.23333333333</c:v>
                </c:pt>
                <c:pt idx="9">
                  <c:v>270.866666666667</c:v>
                </c:pt>
                <c:pt idx="10">
                  <c:v>144.433333333333</c:v>
                </c:pt>
                <c:pt idx="11">
                  <c:v>138.366666666667</c:v>
                </c:pt>
                <c:pt idx="12">
                  <c:v>105.333333333333</c:v>
                </c:pt>
                <c:pt idx="13">
                  <c:v>85.9333333333333</c:v>
                </c:pt>
                <c:pt idx="14">
                  <c:v>118.5</c:v>
                </c:pt>
                <c:pt idx="15">
                  <c:v>160.266666666667</c:v>
                </c:pt>
                <c:pt idx="16">
                  <c:v>163.033333333333</c:v>
                </c:pt>
                <c:pt idx="17">
                  <c:v>168.133333333333</c:v>
                </c:pt>
                <c:pt idx="18">
                  <c:v>466.4</c:v>
                </c:pt>
                <c:pt idx="19">
                  <c:v>145.066666666667</c:v>
                </c:pt>
                <c:pt idx="20">
                  <c:v>148.066666666667</c:v>
                </c:pt>
                <c:pt idx="21">
                  <c:v>268.766666666667</c:v>
                </c:pt>
                <c:pt idx="22">
                  <c:v>125.266666666667</c:v>
                </c:pt>
                <c:pt idx="23">
                  <c:v>123.4</c:v>
                </c:pt>
                <c:pt idx="24">
                  <c:v>106.066666666667</c:v>
                </c:pt>
                <c:pt idx="25">
                  <c:v>129.966666666667</c:v>
                </c:pt>
                <c:pt idx="26">
                  <c:v>120.8</c:v>
                </c:pt>
                <c:pt idx="27">
                  <c:v>125.233333333333</c:v>
                </c:pt>
                <c:pt idx="28">
                  <c:v>155.5</c:v>
                </c:pt>
                <c:pt idx="29">
                  <c:v>158.9</c:v>
                </c:pt>
                <c:pt idx="30">
                  <c:v>106.4</c:v>
                </c:pt>
                <c:pt idx="31">
                  <c:v>98.7666666666667</c:v>
                </c:pt>
                <c:pt idx="32">
                  <c:v>121.9</c:v>
                </c:pt>
                <c:pt idx="33">
                  <c:v>112.4</c:v>
                </c:pt>
                <c:pt idx="34">
                  <c:v>162.666666666667</c:v>
                </c:pt>
                <c:pt idx="35">
                  <c:v>136.566666666667</c:v>
                </c:pt>
                <c:pt idx="36">
                  <c:v>97.3</c:v>
                </c:pt>
                <c:pt idx="37">
                  <c:v>158.633333333333</c:v>
                </c:pt>
                <c:pt idx="38">
                  <c:v>171.333333333333</c:v>
                </c:pt>
                <c:pt idx="39">
                  <c:v>67.4666666666667</c:v>
                </c:pt>
                <c:pt idx="40">
                  <c:v>112.4</c:v>
                </c:pt>
                <c:pt idx="41">
                  <c:v>201</c:v>
                </c:pt>
                <c:pt idx="42">
                  <c:v>108.1</c:v>
                </c:pt>
                <c:pt idx="43">
                  <c:v>100.4</c:v>
                </c:pt>
                <c:pt idx="44">
                  <c:v>166.266666666667</c:v>
                </c:pt>
                <c:pt idx="45">
                  <c:v>97.5666666666667</c:v>
                </c:pt>
                <c:pt idx="46">
                  <c:v>144.2</c:v>
                </c:pt>
                <c:pt idx="47">
                  <c:v>120.066666666667</c:v>
                </c:pt>
                <c:pt idx="48">
                  <c:v>137.733333333333</c:v>
                </c:pt>
                <c:pt idx="49">
                  <c:v>169.2</c:v>
                </c:pt>
                <c:pt idx="50">
                  <c:v>123.633333333333</c:v>
                </c:pt>
                <c:pt idx="51">
                  <c:v>75.8333333333333</c:v>
                </c:pt>
                <c:pt idx="52">
                  <c:v>82.7333333333333</c:v>
                </c:pt>
                <c:pt idx="53">
                  <c:v>80.8333333333333</c:v>
                </c:pt>
                <c:pt idx="54">
                  <c:v>95.9666666666667</c:v>
                </c:pt>
                <c:pt idx="55">
                  <c:v>102.366666666667</c:v>
                </c:pt>
                <c:pt idx="56">
                  <c:v>101.833333333333</c:v>
                </c:pt>
                <c:pt idx="57">
                  <c:v>101.4</c:v>
                </c:pt>
                <c:pt idx="58">
                  <c:v>151.7</c:v>
                </c:pt>
                <c:pt idx="59">
                  <c:v>66.8333333333333</c:v>
                </c:pt>
                <c:pt idx="60">
                  <c:v>125.966666666667</c:v>
                </c:pt>
                <c:pt idx="61">
                  <c:v>141.666666666667</c:v>
                </c:pt>
                <c:pt idx="62">
                  <c:v>147.433333333333</c:v>
                </c:pt>
                <c:pt idx="63">
                  <c:v>166.466666666667</c:v>
                </c:pt>
                <c:pt idx="64">
                  <c:v>123.1</c:v>
                </c:pt>
                <c:pt idx="65">
                  <c:v>182.466666666667</c:v>
                </c:pt>
                <c:pt idx="66">
                  <c:v>137.366666666667</c:v>
                </c:pt>
                <c:pt idx="67">
                  <c:v>289</c:v>
                </c:pt>
                <c:pt idx="68">
                  <c:v>157.633333333333</c:v>
                </c:pt>
                <c:pt idx="69">
                  <c:v>112.8</c:v>
                </c:pt>
                <c:pt idx="70">
                  <c:v>82.1</c:v>
                </c:pt>
                <c:pt idx="71">
                  <c:v>156.5</c:v>
                </c:pt>
                <c:pt idx="72">
                  <c:v>159.366666666667</c:v>
                </c:pt>
                <c:pt idx="73">
                  <c:v>157.366666666667</c:v>
                </c:pt>
                <c:pt idx="74">
                  <c:v>183.3</c:v>
                </c:pt>
                <c:pt idx="75">
                  <c:v>126.3</c:v>
                </c:pt>
                <c:pt idx="76">
                  <c:v>82.2</c:v>
                </c:pt>
                <c:pt idx="77">
                  <c:v>296.166666666667</c:v>
                </c:pt>
                <c:pt idx="78">
                  <c:v>154.766666666667</c:v>
                </c:pt>
                <c:pt idx="79">
                  <c:v>142.8</c:v>
                </c:pt>
                <c:pt idx="80">
                  <c:v>128.966666666667</c:v>
                </c:pt>
                <c:pt idx="81">
                  <c:v>22.2666666666667</c:v>
                </c:pt>
                <c:pt idx="82">
                  <c:v>90.7333333333333</c:v>
                </c:pt>
                <c:pt idx="83">
                  <c:v>98.1</c:v>
                </c:pt>
                <c:pt idx="84">
                  <c:v>221.1</c:v>
                </c:pt>
                <c:pt idx="85">
                  <c:v>82.5333333333333</c:v>
                </c:pt>
                <c:pt idx="86">
                  <c:v>80.6</c:v>
                </c:pt>
                <c:pt idx="87">
                  <c:v>191.866666666667</c:v>
                </c:pt>
                <c:pt idx="88">
                  <c:v>482.066666666667</c:v>
                </c:pt>
                <c:pt idx="89">
                  <c:v>90.4666666666667</c:v>
                </c:pt>
                <c:pt idx="90">
                  <c:v>117.066666666667</c:v>
                </c:pt>
                <c:pt idx="91">
                  <c:v>68.0333333333333</c:v>
                </c:pt>
                <c:pt idx="92">
                  <c:v>89.9666666666667</c:v>
                </c:pt>
                <c:pt idx="93">
                  <c:v>110.5</c:v>
                </c:pt>
                <c:pt idx="94">
                  <c:v>22.2666666666667</c:v>
                </c:pt>
                <c:pt idx="95">
                  <c:v>934.933333333333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33624"/>
        <c:axId val="313035920"/>
      </c:scatterChart>
      <c:valAx>
        <c:axId val="3130336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035920"/>
        <c:crosses val="autoZero"/>
        <c:crossBetween val="midCat"/>
      </c:valAx>
      <c:valAx>
        <c:axId val="31303592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03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T7-13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247594050744"/>
          <c:y val="0.194328885972587"/>
          <c:w val="0.612196850393701"/>
          <c:h val="0.6982717264508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'13'!$C$2:$C$97</c:f>
              <c:numCache>
                <c:formatCode>General</c:formatCode>
                <c:ptCount val="96"/>
                <c:pt idx="0">
                  <c:v>222.9</c:v>
                </c:pt>
                <c:pt idx="1">
                  <c:v>115</c:v>
                </c:pt>
                <c:pt idx="2">
                  <c:v>148.6</c:v>
                </c:pt>
                <c:pt idx="3">
                  <c:v>141.3</c:v>
                </c:pt>
                <c:pt idx="4">
                  <c:v>136.1</c:v>
                </c:pt>
                <c:pt idx="5">
                  <c:v>150</c:v>
                </c:pt>
                <c:pt idx="6">
                  <c:v>172</c:v>
                </c:pt>
                <c:pt idx="7">
                  <c:v>102.1</c:v>
                </c:pt>
                <c:pt idx="8">
                  <c:v>180.5</c:v>
                </c:pt>
                <c:pt idx="9">
                  <c:v>113.3</c:v>
                </c:pt>
                <c:pt idx="10">
                  <c:v>104.4</c:v>
                </c:pt>
                <c:pt idx="11">
                  <c:v>3302.9</c:v>
                </c:pt>
                <c:pt idx="12">
                  <c:v>91.4</c:v>
                </c:pt>
                <c:pt idx="13">
                  <c:v>91.5</c:v>
                </c:pt>
                <c:pt idx="14">
                  <c:v>127.7</c:v>
                </c:pt>
                <c:pt idx="15">
                  <c:v>135.8</c:v>
                </c:pt>
                <c:pt idx="16">
                  <c:v>140.7</c:v>
                </c:pt>
                <c:pt idx="17">
                  <c:v>103.7</c:v>
                </c:pt>
                <c:pt idx="18">
                  <c:v>230.9</c:v>
                </c:pt>
                <c:pt idx="19">
                  <c:v>215.5</c:v>
                </c:pt>
                <c:pt idx="20">
                  <c:v>132.2</c:v>
                </c:pt>
                <c:pt idx="21">
                  <c:v>142</c:v>
                </c:pt>
                <c:pt idx="22">
                  <c:v>107.9</c:v>
                </c:pt>
                <c:pt idx="23">
                  <c:v>124.9</c:v>
                </c:pt>
                <c:pt idx="24">
                  <c:v>139.9</c:v>
                </c:pt>
                <c:pt idx="25">
                  <c:v>122.2</c:v>
                </c:pt>
                <c:pt idx="26">
                  <c:v>93.1</c:v>
                </c:pt>
                <c:pt idx="27">
                  <c:v>139.9</c:v>
                </c:pt>
                <c:pt idx="28">
                  <c:v>323.9</c:v>
                </c:pt>
                <c:pt idx="29">
                  <c:v>115.6</c:v>
                </c:pt>
                <c:pt idx="30">
                  <c:v>135</c:v>
                </c:pt>
                <c:pt idx="31">
                  <c:v>342.7</c:v>
                </c:pt>
                <c:pt idx="32">
                  <c:v>123.5</c:v>
                </c:pt>
                <c:pt idx="33">
                  <c:v>129.5</c:v>
                </c:pt>
                <c:pt idx="34">
                  <c:v>247.9</c:v>
                </c:pt>
                <c:pt idx="35">
                  <c:v>252.6</c:v>
                </c:pt>
                <c:pt idx="36">
                  <c:v>110.6</c:v>
                </c:pt>
                <c:pt idx="37">
                  <c:v>62</c:v>
                </c:pt>
                <c:pt idx="38">
                  <c:v>185.2</c:v>
                </c:pt>
                <c:pt idx="39">
                  <c:v>116.7</c:v>
                </c:pt>
                <c:pt idx="40">
                  <c:v>57.2</c:v>
                </c:pt>
                <c:pt idx="41">
                  <c:v>103.5</c:v>
                </c:pt>
                <c:pt idx="42">
                  <c:v>108.2</c:v>
                </c:pt>
                <c:pt idx="43">
                  <c:v>133.8</c:v>
                </c:pt>
                <c:pt idx="44">
                  <c:v>91.8</c:v>
                </c:pt>
                <c:pt idx="45">
                  <c:v>186.3</c:v>
                </c:pt>
                <c:pt idx="46">
                  <c:v>98</c:v>
                </c:pt>
                <c:pt idx="47">
                  <c:v>96.1</c:v>
                </c:pt>
                <c:pt idx="48">
                  <c:v>117.1</c:v>
                </c:pt>
                <c:pt idx="49">
                  <c:v>95.6</c:v>
                </c:pt>
                <c:pt idx="50">
                  <c:v>110.6</c:v>
                </c:pt>
                <c:pt idx="51">
                  <c:v>134.8</c:v>
                </c:pt>
                <c:pt idx="52">
                  <c:v>3551.9</c:v>
                </c:pt>
                <c:pt idx="53">
                  <c:v>150.3</c:v>
                </c:pt>
                <c:pt idx="54">
                  <c:v>108.6</c:v>
                </c:pt>
                <c:pt idx="55">
                  <c:v>147.3</c:v>
                </c:pt>
                <c:pt idx="56">
                  <c:v>236</c:v>
                </c:pt>
                <c:pt idx="57">
                  <c:v>151.2</c:v>
                </c:pt>
                <c:pt idx="58">
                  <c:v>138.1</c:v>
                </c:pt>
                <c:pt idx="59">
                  <c:v>103.5</c:v>
                </c:pt>
                <c:pt idx="60">
                  <c:v>73.4</c:v>
                </c:pt>
                <c:pt idx="61">
                  <c:v>171.4</c:v>
                </c:pt>
                <c:pt idx="62">
                  <c:v>131.6</c:v>
                </c:pt>
                <c:pt idx="63">
                  <c:v>261.1</c:v>
                </c:pt>
                <c:pt idx="64">
                  <c:v>145</c:v>
                </c:pt>
                <c:pt idx="65">
                  <c:v>132.2</c:v>
                </c:pt>
                <c:pt idx="66">
                  <c:v>97.9</c:v>
                </c:pt>
                <c:pt idx="67">
                  <c:v>123.5</c:v>
                </c:pt>
                <c:pt idx="68">
                  <c:v>507.7</c:v>
                </c:pt>
                <c:pt idx="69">
                  <c:v>519.3</c:v>
                </c:pt>
                <c:pt idx="70">
                  <c:v>141</c:v>
                </c:pt>
                <c:pt idx="71">
                  <c:v>136.1</c:v>
                </c:pt>
                <c:pt idx="72">
                  <c:v>247.9</c:v>
                </c:pt>
                <c:pt idx="73">
                  <c:v>97.6</c:v>
                </c:pt>
                <c:pt idx="74">
                  <c:v>374.1</c:v>
                </c:pt>
                <c:pt idx="75">
                  <c:v>156.3</c:v>
                </c:pt>
                <c:pt idx="76">
                  <c:v>92.2</c:v>
                </c:pt>
                <c:pt idx="77">
                  <c:v>144.6</c:v>
                </c:pt>
                <c:pt idx="78">
                  <c:v>93.3</c:v>
                </c:pt>
                <c:pt idx="79">
                  <c:v>141.3</c:v>
                </c:pt>
                <c:pt idx="80">
                  <c:v>96.7</c:v>
                </c:pt>
                <c:pt idx="81">
                  <c:v>280.9</c:v>
                </c:pt>
                <c:pt idx="82">
                  <c:v>600.1</c:v>
                </c:pt>
                <c:pt idx="83">
                  <c:v>128.9</c:v>
                </c:pt>
                <c:pt idx="84">
                  <c:v>107.3</c:v>
                </c:pt>
                <c:pt idx="85">
                  <c:v>130.7</c:v>
                </c:pt>
                <c:pt idx="86">
                  <c:v>525.3</c:v>
                </c:pt>
                <c:pt idx="87">
                  <c:v>889</c:v>
                </c:pt>
                <c:pt idx="88">
                  <c:v>155.1</c:v>
                </c:pt>
                <c:pt idx="89">
                  <c:v>139.5</c:v>
                </c:pt>
                <c:pt idx="90">
                  <c:v>107.3</c:v>
                </c:pt>
                <c:pt idx="91">
                  <c:v>146.8</c:v>
                </c:pt>
                <c:pt idx="92">
                  <c:v>133.8</c:v>
                </c:pt>
                <c:pt idx="93">
                  <c:v>123.6</c:v>
                </c:pt>
                <c:pt idx="94">
                  <c:v>23</c:v>
                </c:pt>
                <c:pt idx="95">
                  <c:v>1045.1</c:v>
                </c:pt>
              </c:numCache>
            </c:numRef>
          </c:xVal>
          <c:yVal>
            <c:numRef>
              <c:f>'13'!$D$2:$D$97</c:f>
              <c:numCache>
                <c:formatCode>General</c:formatCode>
                <c:ptCount val="96"/>
                <c:pt idx="0">
                  <c:v>10877.3</c:v>
                </c:pt>
                <c:pt idx="1">
                  <c:v>4884.4</c:v>
                </c:pt>
                <c:pt idx="2">
                  <c:v>2913.6</c:v>
                </c:pt>
                <c:pt idx="3">
                  <c:v>1870.4</c:v>
                </c:pt>
                <c:pt idx="4">
                  <c:v>2235.3</c:v>
                </c:pt>
                <c:pt idx="5">
                  <c:v>14510.3</c:v>
                </c:pt>
                <c:pt idx="6">
                  <c:v>2975.6</c:v>
                </c:pt>
                <c:pt idx="7">
                  <c:v>4434.1</c:v>
                </c:pt>
                <c:pt idx="8">
                  <c:v>6073.4</c:v>
                </c:pt>
                <c:pt idx="9">
                  <c:v>7189.7</c:v>
                </c:pt>
                <c:pt idx="10">
                  <c:v>106</c:v>
                </c:pt>
                <c:pt idx="11">
                  <c:v>4309.8</c:v>
                </c:pt>
                <c:pt idx="12">
                  <c:v>2590.5</c:v>
                </c:pt>
                <c:pt idx="13">
                  <c:v>6477.4</c:v>
                </c:pt>
                <c:pt idx="14">
                  <c:v>8868.7</c:v>
                </c:pt>
                <c:pt idx="15">
                  <c:v>11166.2</c:v>
                </c:pt>
                <c:pt idx="16">
                  <c:v>9711.2</c:v>
                </c:pt>
                <c:pt idx="17">
                  <c:v>239.3</c:v>
                </c:pt>
                <c:pt idx="18">
                  <c:v>6886.5</c:v>
                </c:pt>
                <c:pt idx="19">
                  <c:v>12031</c:v>
                </c:pt>
                <c:pt idx="20">
                  <c:v>9472</c:v>
                </c:pt>
                <c:pt idx="21">
                  <c:v>13903</c:v>
                </c:pt>
                <c:pt idx="22">
                  <c:v>2004.4</c:v>
                </c:pt>
                <c:pt idx="23">
                  <c:v>9994</c:v>
                </c:pt>
                <c:pt idx="24">
                  <c:v>9929.3</c:v>
                </c:pt>
                <c:pt idx="25">
                  <c:v>8130</c:v>
                </c:pt>
                <c:pt idx="26">
                  <c:v>1559.7</c:v>
                </c:pt>
                <c:pt idx="27">
                  <c:v>1437.9</c:v>
                </c:pt>
                <c:pt idx="28">
                  <c:v>30837.6</c:v>
                </c:pt>
                <c:pt idx="29">
                  <c:v>2144.9</c:v>
                </c:pt>
                <c:pt idx="30">
                  <c:v>9249.5</c:v>
                </c:pt>
                <c:pt idx="31">
                  <c:v>7479.2</c:v>
                </c:pt>
                <c:pt idx="32">
                  <c:v>9251.9</c:v>
                </c:pt>
                <c:pt idx="33">
                  <c:v>2790</c:v>
                </c:pt>
                <c:pt idx="34">
                  <c:v>485.9</c:v>
                </c:pt>
                <c:pt idx="35">
                  <c:v>3181.6</c:v>
                </c:pt>
                <c:pt idx="36">
                  <c:v>4015.9</c:v>
                </c:pt>
                <c:pt idx="37">
                  <c:v>501.6</c:v>
                </c:pt>
                <c:pt idx="38">
                  <c:v>191.6</c:v>
                </c:pt>
                <c:pt idx="39">
                  <c:v>192.7</c:v>
                </c:pt>
                <c:pt idx="40">
                  <c:v>61.5</c:v>
                </c:pt>
                <c:pt idx="41">
                  <c:v>1521.5</c:v>
                </c:pt>
                <c:pt idx="42">
                  <c:v>1195.4</c:v>
                </c:pt>
                <c:pt idx="43">
                  <c:v>13064.5</c:v>
                </c:pt>
                <c:pt idx="44">
                  <c:v>2256.7</c:v>
                </c:pt>
                <c:pt idx="45">
                  <c:v>12968.7</c:v>
                </c:pt>
                <c:pt idx="46">
                  <c:v>1403.3</c:v>
                </c:pt>
                <c:pt idx="47">
                  <c:v>1973.2</c:v>
                </c:pt>
                <c:pt idx="48">
                  <c:v>4625.9</c:v>
                </c:pt>
                <c:pt idx="49">
                  <c:v>5488.3</c:v>
                </c:pt>
                <c:pt idx="50">
                  <c:v>5640.6</c:v>
                </c:pt>
                <c:pt idx="51">
                  <c:v>3179.1</c:v>
                </c:pt>
                <c:pt idx="52">
                  <c:v>4173</c:v>
                </c:pt>
                <c:pt idx="53">
                  <c:v>2286.2</c:v>
                </c:pt>
                <c:pt idx="54">
                  <c:v>593.4</c:v>
                </c:pt>
                <c:pt idx="55">
                  <c:v>5274.4</c:v>
                </c:pt>
                <c:pt idx="56">
                  <c:v>16957.6</c:v>
                </c:pt>
                <c:pt idx="57">
                  <c:v>9345.9</c:v>
                </c:pt>
                <c:pt idx="58">
                  <c:v>4488.1</c:v>
                </c:pt>
                <c:pt idx="59">
                  <c:v>709.1</c:v>
                </c:pt>
                <c:pt idx="60">
                  <c:v>79.1</c:v>
                </c:pt>
                <c:pt idx="61">
                  <c:v>6971.9</c:v>
                </c:pt>
                <c:pt idx="62">
                  <c:v>2092.6</c:v>
                </c:pt>
                <c:pt idx="63">
                  <c:v>9147.8</c:v>
                </c:pt>
                <c:pt idx="64">
                  <c:v>7563</c:v>
                </c:pt>
                <c:pt idx="65">
                  <c:v>2095.9</c:v>
                </c:pt>
                <c:pt idx="66">
                  <c:v>4340.6</c:v>
                </c:pt>
                <c:pt idx="67">
                  <c:v>9437.7</c:v>
                </c:pt>
                <c:pt idx="68">
                  <c:v>59135.3</c:v>
                </c:pt>
                <c:pt idx="69">
                  <c:v>74559.6</c:v>
                </c:pt>
                <c:pt idx="70">
                  <c:v>10885.5</c:v>
                </c:pt>
                <c:pt idx="71">
                  <c:v>13263.6</c:v>
                </c:pt>
                <c:pt idx="72">
                  <c:v>40133.6</c:v>
                </c:pt>
                <c:pt idx="73">
                  <c:v>4678.8</c:v>
                </c:pt>
                <c:pt idx="74">
                  <c:v>39191.9</c:v>
                </c:pt>
                <c:pt idx="75">
                  <c:v>10860.7</c:v>
                </c:pt>
                <c:pt idx="76">
                  <c:v>4352.9</c:v>
                </c:pt>
                <c:pt idx="77">
                  <c:v>17017.4</c:v>
                </c:pt>
                <c:pt idx="78">
                  <c:v>118.8</c:v>
                </c:pt>
                <c:pt idx="79">
                  <c:v>5767.1</c:v>
                </c:pt>
                <c:pt idx="80">
                  <c:v>3606.6</c:v>
                </c:pt>
                <c:pt idx="81">
                  <c:v>43284</c:v>
                </c:pt>
                <c:pt idx="82">
                  <c:v>72766.7</c:v>
                </c:pt>
                <c:pt idx="83">
                  <c:v>2311</c:v>
                </c:pt>
                <c:pt idx="84">
                  <c:v>4074.5</c:v>
                </c:pt>
                <c:pt idx="85">
                  <c:v>6367</c:v>
                </c:pt>
                <c:pt idx="86">
                  <c:v>31245</c:v>
                </c:pt>
                <c:pt idx="87">
                  <c:v>21620.9</c:v>
                </c:pt>
                <c:pt idx="88">
                  <c:v>5557.1</c:v>
                </c:pt>
                <c:pt idx="89">
                  <c:v>1387.2</c:v>
                </c:pt>
                <c:pt idx="90">
                  <c:v>3314.3</c:v>
                </c:pt>
                <c:pt idx="91">
                  <c:v>8256.6</c:v>
                </c:pt>
                <c:pt idx="92">
                  <c:v>13117.3</c:v>
                </c:pt>
                <c:pt idx="93">
                  <c:v>7260.9</c:v>
                </c:pt>
                <c:pt idx="94">
                  <c:v>32.2</c:v>
                </c:pt>
                <c:pt idx="95">
                  <c:v>82031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31384"/>
        <c:axId val="649730400"/>
      </c:scatterChart>
      <c:valAx>
        <c:axId val="6497313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0400"/>
        <c:crosses val="autoZero"/>
        <c:crossBetween val="midCat"/>
      </c:valAx>
      <c:valAx>
        <c:axId val="6497304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3333333333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'13'!$S$2:$S$97</c:f>
                <c:numCache>
                  <c:formatCode>General</c:formatCode>
                  <c:ptCount val="96"/>
                  <c:pt idx="0">
                    <c:v>8739.86666666667</c:v>
                  </c:pt>
                  <c:pt idx="1">
                    <c:v>3924.33333333333</c:v>
                  </c:pt>
                  <c:pt idx="2">
                    <c:v>2290.76666666667</c:v>
                  </c:pt>
                  <c:pt idx="3">
                    <c:v>1432.36666666667</c:v>
                  </c:pt>
                  <c:pt idx="4">
                    <c:v>1684.06666666667</c:v>
                  </c:pt>
                  <c:pt idx="5">
                    <c:v>11790.9666666667</c:v>
                  </c:pt>
                  <c:pt idx="6">
                    <c:v>2392.46666666667</c:v>
                  </c:pt>
                  <c:pt idx="7">
                    <c:v>3622.16666666667</c:v>
                  </c:pt>
                  <c:pt idx="8">
                    <c:v>4902.06666666667</c:v>
                  </c:pt>
                  <c:pt idx="9">
                    <c:v>5618.9</c:v>
                  </c:pt>
                  <c:pt idx="10">
                    <c:v>80</c:v>
                  </c:pt>
                  <c:pt idx="11">
                    <c:v>3055.46666666667</c:v>
                  </c:pt>
                  <c:pt idx="12">
                    <c:v>1971.8</c:v>
                  </c:pt>
                  <c:pt idx="13">
                    <c:v>5266.06666666667</c:v>
                  </c:pt>
                  <c:pt idx="14">
                    <c:v>7479.9</c:v>
                  </c:pt>
                  <c:pt idx="15">
                    <c:v>9454.96666666667</c:v>
                  </c:pt>
                  <c:pt idx="16">
                    <c:v>7779.73333333333</c:v>
                  </c:pt>
                  <c:pt idx="17">
                    <c:v>204.766666666667</c:v>
                  </c:pt>
                  <c:pt idx="18">
                    <c:v>5611.86666666667</c:v>
                  </c:pt>
                  <c:pt idx="19">
                    <c:v>9518.33333333333</c:v>
                  </c:pt>
                  <c:pt idx="20">
                    <c:v>8051.1</c:v>
                  </c:pt>
                  <c:pt idx="21">
                    <c:v>11584.9666666667</c:v>
                  </c:pt>
                  <c:pt idx="22">
                    <c:v>1585</c:v>
                  </c:pt>
                  <c:pt idx="23">
                    <c:v>7617.5</c:v>
                  </c:pt>
                  <c:pt idx="24">
                    <c:v>7907.4</c:v>
                  </c:pt>
                  <c:pt idx="25">
                    <c:v>6882.83333333333</c:v>
                  </c:pt>
                  <c:pt idx="26">
                    <c:v>1283.13333333333</c:v>
                  </c:pt>
                  <c:pt idx="27">
                    <c:v>1131.6</c:v>
                  </c:pt>
                  <c:pt idx="28">
                    <c:v>25724.5333333333</c:v>
                  </c:pt>
                  <c:pt idx="29">
                    <c:v>1879.86666666667</c:v>
                  </c:pt>
                  <c:pt idx="30">
                    <c:v>7558.53333333333</c:v>
                  </c:pt>
                  <c:pt idx="31">
                    <c:v>6113.06666666667</c:v>
                  </c:pt>
                  <c:pt idx="32">
                    <c:v>7806.6</c:v>
                  </c:pt>
                  <c:pt idx="33">
                    <c:v>2193.63333333333</c:v>
                  </c:pt>
                  <c:pt idx="34">
                    <c:v>380.6</c:v>
                  </c:pt>
                  <c:pt idx="35">
                    <c:v>2230.2</c:v>
                  </c:pt>
                  <c:pt idx="36">
                    <c:v>3119.36666666667</c:v>
                  </c:pt>
                  <c:pt idx="37">
                    <c:v>406.666666666667</c:v>
                  </c:pt>
                  <c:pt idx="38">
                    <c:v>163.2</c:v>
                  </c:pt>
                  <c:pt idx="39">
                    <c:v>152.133333333333</c:v>
                  </c:pt>
                  <c:pt idx="40">
                    <c:v>51</c:v>
                  </c:pt>
                  <c:pt idx="41">
                    <c:v>1220.4</c:v>
                  </c:pt>
                  <c:pt idx="42">
                    <c:v>1012.63333333333</c:v>
                  </c:pt>
                  <c:pt idx="43">
                    <c:v>10820.7</c:v>
                  </c:pt>
                  <c:pt idx="44">
                    <c:v>1848.7</c:v>
                  </c:pt>
                  <c:pt idx="45">
                    <c:v>9104.13333333333</c:v>
                  </c:pt>
                  <c:pt idx="46">
                    <c:v>1143.13333333333</c:v>
                  </c:pt>
                  <c:pt idx="47">
                    <c:v>1525</c:v>
                  </c:pt>
                  <c:pt idx="48">
                    <c:v>3654.23333333333</c:v>
                  </c:pt>
                  <c:pt idx="49">
                    <c:v>4092.53333333333</c:v>
                  </c:pt>
                  <c:pt idx="50">
                    <c:v>4534.43333333333</c:v>
                  </c:pt>
                  <c:pt idx="51">
                    <c:v>2608.63333333333</c:v>
                  </c:pt>
                  <c:pt idx="52">
                    <c:v>2940.96666666667</c:v>
                  </c:pt>
                  <c:pt idx="53">
                    <c:v>1747.23333333333</c:v>
                  </c:pt>
                  <c:pt idx="54">
                    <c:v>471.733333333333</c:v>
                  </c:pt>
                  <c:pt idx="55">
                    <c:v>4331.5</c:v>
                  </c:pt>
                  <c:pt idx="56">
                    <c:v>13586.8333333333</c:v>
                  </c:pt>
                  <c:pt idx="57">
                    <c:v>7853.2</c:v>
                  </c:pt>
                  <c:pt idx="58">
                    <c:v>3761.86666666667</c:v>
                  </c:pt>
                  <c:pt idx="59">
                    <c:v>567.066666666667</c:v>
                  </c:pt>
                  <c:pt idx="60">
                    <c:v>66.8</c:v>
                  </c:pt>
                  <c:pt idx="61">
                    <c:v>5490.76666666667</c:v>
                  </c:pt>
                  <c:pt idx="62">
                    <c:v>1715.6</c:v>
                  </c:pt>
                  <c:pt idx="63">
                    <c:v>7498.9</c:v>
                  </c:pt>
                  <c:pt idx="64">
                    <c:v>6536.86666666667</c:v>
                  </c:pt>
                  <c:pt idx="65">
                    <c:v>1731.3</c:v>
                  </c:pt>
                  <c:pt idx="66">
                    <c:v>3453.23333333333</c:v>
                  </c:pt>
                  <c:pt idx="67">
                    <c:v>7570.3</c:v>
                  </c:pt>
                  <c:pt idx="68">
                    <c:v>50880.4</c:v>
                  </c:pt>
                  <c:pt idx="69">
                    <c:v>61366.0333333333</c:v>
                  </c:pt>
                  <c:pt idx="70">
                    <c:v>9027.73333333333</c:v>
                  </c:pt>
                  <c:pt idx="71">
                    <c:v>10744.2666666667</c:v>
                  </c:pt>
                  <c:pt idx="72">
                    <c:v>33588.7</c:v>
                  </c:pt>
                  <c:pt idx="73">
                    <c:v>3938.16666666667</c:v>
                  </c:pt>
                  <c:pt idx="74">
                    <c:v>34089.3</c:v>
                  </c:pt>
                  <c:pt idx="75">
                    <c:v>9179.5</c:v>
                  </c:pt>
                  <c:pt idx="76">
                    <c:v>3682.53333333333</c:v>
                  </c:pt>
                  <c:pt idx="77">
                    <c:v>13678.2333333333</c:v>
                  </c:pt>
                  <c:pt idx="78">
                    <c:v>122.466666666667</c:v>
                  </c:pt>
                  <c:pt idx="79">
                    <c:v>5799.06666666667</c:v>
                  </c:pt>
                  <c:pt idx="80">
                    <c:v>2904.6</c:v>
                  </c:pt>
                  <c:pt idx="81">
                    <c:v>36154.3</c:v>
                  </c:pt>
                  <c:pt idx="82">
                    <c:v>58857</c:v>
                  </c:pt>
                  <c:pt idx="83">
                    <c:v>2004.8</c:v>
                  </c:pt>
                  <c:pt idx="84">
                    <c:v>3313.33333333333</c:v>
                  </c:pt>
                  <c:pt idx="85">
                    <c:v>5129.5</c:v>
                  </c:pt>
                  <c:pt idx="86">
                    <c:v>34174.2666666667</c:v>
                  </c:pt>
                  <c:pt idx="87">
                    <c:v>18052.1666666667</c:v>
                  </c:pt>
                  <c:pt idx="88">
                    <c:v>4620.93333333333</c:v>
                  </c:pt>
                  <c:pt idx="89">
                    <c:v>1168.3</c:v>
                  </c:pt>
                  <c:pt idx="90">
                    <c:v>2557.7</c:v>
                  </c:pt>
                  <c:pt idx="91">
                    <c:v>7000.5</c:v>
                  </c:pt>
                  <c:pt idx="92">
                    <c:v>10993.8666666667</c:v>
                  </c:pt>
                  <c:pt idx="93">
                    <c:v>5439.56666666667</c:v>
                  </c:pt>
                  <c:pt idx="94">
                    <c:v>34.7</c:v>
                  </c:pt>
                  <c:pt idx="95">
                    <c:v>65854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'13'!$C$2:$C$97</c:f>
              <c:numCache>
                <c:formatCode>General</c:formatCode>
                <c:ptCount val="96"/>
                <c:pt idx="0">
                  <c:v>222.9</c:v>
                </c:pt>
                <c:pt idx="1">
                  <c:v>115</c:v>
                </c:pt>
                <c:pt idx="2">
                  <c:v>148.6</c:v>
                </c:pt>
                <c:pt idx="3">
                  <c:v>141.3</c:v>
                </c:pt>
                <c:pt idx="4">
                  <c:v>136.1</c:v>
                </c:pt>
                <c:pt idx="5">
                  <c:v>150</c:v>
                </c:pt>
                <c:pt idx="6">
                  <c:v>172</c:v>
                </c:pt>
                <c:pt idx="7">
                  <c:v>102.1</c:v>
                </c:pt>
                <c:pt idx="8">
                  <c:v>180.5</c:v>
                </c:pt>
                <c:pt idx="9">
                  <c:v>113.3</c:v>
                </c:pt>
                <c:pt idx="10">
                  <c:v>104.4</c:v>
                </c:pt>
                <c:pt idx="11">
                  <c:v>3302.9</c:v>
                </c:pt>
                <c:pt idx="12">
                  <c:v>91.4</c:v>
                </c:pt>
                <c:pt idx="13">
                  <c:v>91.5</c:v>
                </c:pt>
                <c:pt idx="14">
                  <c:v>127.7</c:v>
                </c:pt>
                <c:pt idx="15">
                  <c:v>135.8</c:v>
                </c:pt>
                <c:pt idx="16">
                  <c:v>140.7</c:v>
                </c:pt>
                <c:pt idx="17">
                  <c:v>103.7</c:v>
                </c:pt>
                <c:pt idx="18">
                  <c:v>230.9</c:v>
                </c:pt>
                <c:pt idx="19">
                  <c:v>215.5</c:v>
                </c:pt>
                <c:pt idx="20">
                  <c:v>132.2</c:v>
                </c:pt>
                <c:pt idx="21">
                  <c:v>142</c:v>
                </c:pt>
                <c:pt idx="22">
                  <c:v>107.9</c:v>
                </c:pt>
                <c:pt idx="23">
                  <c:v>124.9</c:v>
                </c:pt>
                <c:pt idx="24">
                  <c:v>139.9</c:v>
                </c:pt>
                <c:pt idx="25">
                  <c:v>122.2</c:v>
                </c:pt>
                <c:pt idx="26">
                  <c:v>93.1</c:v>
                </c:pt>
                <c:pt idx="27">
                  <c:v>139.9</c:v>
                </c:pt>
                <c:pt idx="28">
                  <c:v>323.9</c:v>
                </c:pt>
                <c:pt idx="29">
                  <c:v>115.6</c:v>
                </c:pt>
                <c:pt idx="30">
                  <c:v>135</c:v>
                </c:pt>
                <c:pt idx="31">
                  <c:v>342.7</c:v>
                </c:pt>
                <c:pt idx="32">
                  <c:v>123.5</c:v>
                </c:pt>
                <c:pt idx="33">
                  <c:v>129.5</c:v>
                </c:pt>
                <c:pt idx="34">
                  <c:v>247.9</c:v>
                </c:pt>
                <c:pt idx="35">
                  <c:v>252.6</c:v>
                </c:pt>
                <c:pt idx="36">
                  <c:v>110.6</c:v>
                </c:pt>
                <c:pt idx="37">
                  <c:v>62</c:v>
                </c:pt>
                <c:pt idx="38">
                  <c:v>185.2</c:v>
                </c:pt>
                <c:pt idx="39">
                  <c:v>116.7</c:v>
                </c:pt>
                <c:pt idx="40">
                  <c:v>57.2</c:v>
                </c:pt>
                <c:pt idx="41">
                  <c:v>103.5</c:v>
                </c:pt>
                <c:pt idx="42">
                  <c:v>108.2</c:v>
                </c:pt>
                <c:pt idx="43">
                  <c:v>133.8</c:v>
                </c:pt>
                <c:pt idx="44">
                  <c:v>91.8</c:v>
                </c:pt>
                <c:pt idx="45">
                  <c:v>186.3</c:v>
                </c:pt>
                <c:pt idx="46">
                  <c:v>98</c:v>
                </c:pt>
                <c:pt idx="47">
                  <c:v>96.1</c:v>
                </c:pt>
                <c:pt idx="48">
                  <c:v>117.1</c:v>
                </c:pt>
                <c:pt idx="49">
                  <c:v>95.6</c:v>
                </c:pt>
                <c:pt idx="50">
                  <c:v>110.6</c:v>
                </c:pt>
                <c:pt idx="51">
                  <c:v>134.8</c:v>
                </c:pt>
                <c:pt idx="52">
                  <c:v>3551.9</c:v>
                </c:pt>
                <c:pt idx="53">
                  <c:v>150.3</c:v>
                </c:pt>
                <c:pt idx="54">
                  <c:v>108.6</c:v>
                </c:pt>
                <c:pt idx="55">
                  <c:v>147.3</c:v>
                </c:pt>
                <c:pt idx="56">
                  <c:v>236</c:v>
                </c:pt>
                <c:pt idx="57">
                  <c:v>151.2</c:v>
                </c:pt>
                <c:pt idx="58">
                  <c:v>138.1</c:v>
                </c:pt>
                <c:pt idx="59">
                  <c:v>103.5</c:v>
                </c:pt>
                <c:pt idx="60">
                  <c:v>73.4</c:v>
                </c:pt>
                <c:pt idx="61">
                  <c:v>171.4</c:v>
                </c:pt>
                <c:pt idx="62">
                  <c:v>131.6</c:v>
                </c:pt>
                <c:pt idx="63">
                  <c:v>261.1</c:v>
                </c:pt>
                <c:pt idx="64">
                  <c:v>145</c:v>
                </c:pt>
                <c:pt idx="65">
                  <c:v>132.2</c:v>
                </c:pt>
                <c:pt idx="66">
                  <c:v>97.9</c:v>
                </c:pt>
                <c:pt idx="67">
                  <c:v>123.5</c:v>
                </c:pt>
                <c:pt idx="68">
                  <c:v>507.7</c:v>
                </c:pt>
                <c:pt idx="69">
                  <c:v>519.3</c:v>
                </c:pt>
                <c:pt idx="70">
                  <c:v>141</c:v>
                </c:pt>
                <c:pt idx="71">
                  <c:v>136.1</c:v>
                </c:pt>
                <c:pt idx="72">
                  <c:v>247.9</c:v>
                </c:pt>
                <c:pt idx="73">
                  <c:v>97.6</c:v>
                </c:pt>
                <c:pt idx="74">
                  <c:v>374.1</c:v>
                </c:pt>
                <c:pt idx="75">
                  <c:v>156.3</c:v>
                </c:pt>
                <c:pt idx="76">
                  <c:v>92.2</c:v>
                </c:pt>
                <c:pt idx="77">
                  <c:v>144.6</c:v>
                </c:pt>
                <c:pt idx="78">
                  <c:v>93.3</c:v>
                </c:pt>
                <c:pt idx="79">
                  <c:v>141.3</c:v>
                </c:pt>
                <c:pt idx="80">
                  <c:v>96.7</c:v>
                </c:pt>
                <c:pt idx="81">
                  <c:v>280.9</c:v>
                </c:pt>
                <c:pt idx="82">
                  <c:v>600.1</c:v>
                </c:pt>
                <c:pt idx="83">
                  <c:v>128.9</c:v>
                </c:pt>
                <c:pt idx="84">
                  <c:v>107.3</c:v>
                </c:pt>
                <c:pt idx="85">
                  <c:v>130.7</c:v>
                </c:pt>
                <c:pt idx="86">
                  <c:v>525.3</c:v>
                </c:pt>
                <c:pt idx="87">
                  <c:v>889</c:v>
                </c:pt>
                <c:pt idx="88">
                  <c:v>155.1</c:v>
                </c:pt>
                <c:pt idx="89">
                  <c:v>139.5</c:v>
                </c:pt>
                <c:pt idx="90">
                  <c:v>107.3</c:v>
                </c:pt>
                <c:pt idx="91">
                  <c:v>146.8</c:v>
                </c:pt>
                <c:pt idx="92">
                  <c:v>133.8</c:v>
                </c:pt>
                <c:pt idx="93">
                  <c:v>123.6</c:v>
                </c:pt>
                <c:pt idx="94">
                  <c:v>23</c:v>
                </c:pt>
                <c:pt idx="95">
                  <c:v>1045.1</c:v>
                </c:pt>
              </c:numCache>
            </c:numRef>
          </c:xVal>
          <c:yVal>
            <c:numRef>
              <c:f>'13'!$R$2:$R$97</c:f>
              <c:numCache>
                <c:formatCode>0.0_);[Red]\(0.0\)</c:formatCode>
                <c:ptCount val="96"/>
                <c:pt idx="0">
                  <c:v>197.433333333333</c:v>
                </c:pt>
                <c:pt idx="1">
                  <c:v>110.766666666667</c:v>
                </c:pt>
                <c:pt idx="2">
                  <c:v>139.5</c:v>
                </c:pt>
                <c:pt idx="3">
                  <c:v>137.366666666667</c:v>
                </c:pt>
                <c:pt idx="4">
                  <c:v>130.133333333333</c:v>
                </c:pt>
                <c:pt idx="5">
                  <c:v>139.533333333333</c:v>
                </c:pt>
                <c:pt idx="6">
                  <c:v>148.766666666667</c:v>
                </c:pt>
                <c:pt idx="7">
                  <c:v>94.5333333333333</c:v>
                </c:pt>
                <c:pt idx="8">
                  <c:v>161.1</c:v>
                </c:pt>
                <c:pt idx="9">
                  <c:v>110.766666666667</c:v>
                </c:pt>
                <c:pt idx="10">
                  <c:v>128.066666666667</c:v>
                </c:pt>
                <c:pt idx="11">
                  <c:v>3733.43333333333</c:v>
                </c:pt>
                <c:pt idx="12">
                  <c:v>90.8333333333333</c:v>
                </c:pt>
                <c:pt idx="13">
                  <c:v>87.7333333333333</c:v>
                </c:pt>
                <c:pt idx="14">
                  <c:v>121.433333333333</c:v>
                </c:pt>
                <c:pt idx="15">
                  <c:v>125.7</c:v>
                </c:pt>
                <c:pt idx="16">
                  <c:v>140.666666666667</c:v>
                </c:pt>
                <c:pt idx="17">
                  <c:v>99.7</c:v>
                </c:pt>
                <c:pt idx="18">
                  <c:v>213.866666666667</c:v>
                </c:pt>
                <c:pt idx="19">
                  <c:v>204.333333333333</c:v>
                </c:pt>
                <c:pt idx="20">
                  <c:v>123.6</c:v>
                </c:pt>
                <c:pt idx="21">
                  <c:v>131</c:v>
                </c:pt>
                <c:pt idx="22">
                  <c:v>105.5</c:v>
                </c:pt>
                <c:pt idx="23">
                  <c:v>111.1</c:v>
                </c:pt>
                <c:pt idx="24">
                  <c:v>127.066666666667</c:v>
                </c:pt>
                <c:pt idx="25">
                  <c:v>114.433333333333</c:v>
                </c:pt>
                <c:pt idx="26">
                  <c:v>104.133333333333</c:v>
                </c:pt>
                <c:pt idx="27">
                  <c:v>139.433333333333</c:v>
                </c:pt>
                <c:pt idx="28">
                  <c:v>246.566666666667</c:v>
                </c:pt>
                <c:pt idx="29">
                  <c:v>114.1</c:v>
                </c:pt>
                <c:pt idx="30">
                  <c:v>117.966666666667</c:v>
                </c:pt>
                <c:pt idx="31">
                  <c:v>282.266666666667</c:v>
                </c:pt>
                <c:pt idx="32">
                  <c:v>114.366666666667</c:v>
                </c:pt>
                <c:pt idx="33">
                  <c:v>125.8</c:v>
                </c:pt>
                <c:pt idx="34">
                  <c:v>249.566666666667</c:v>
                </c:pt>
                <c:pt idx="35">
                  <c:v>252.433333333333</c:v>
                </c:pt>
                <c:pt idx="36">
                  <c:v>103.133333333333</c:v>
                </c:pt>
                <c:pt idx="37">
                  <c:v>60.1666666666667</c:v>
                </c:pt>
                <c:pt idx="38">
                  <c:v>180.2</c:v>
                </c:pt>
                <c:pt idx="39">
                  <c:v>113.2</c:v>
                </c:pt>
                <c:pt idx="40">
                  <c:v>58.1333333333333</c:v>
                </c:pt>
                <c:pt idx="41">
                  <c:v>98.2666666666667</c:v>
                </c:pt>
                <c:pt idx="42">
                  <c:v>103.233333333333</c:v>
                </c:pt>
                <c:pt idx="43">
                  <c:v>129.933333333333</c:v>
                </c:pt>
                <c:pt idx="44">
                  <c:v>85.5</c:v>
                </c:pt>
                <c:pt idx="45">
                  <c:v>215.2</c:v>
                </c:pt>
                <c:pt idx="46">
                  <c:v>94.0333333333333</c:v>
                </c:pt>
                <c:pt idx="47">
                  <c:v>94.8333333333333</c:v>
                </c:pt>
                <c:pt idx="48">
                  <c:v>133.666666666667</c:v>
                </c:pt>
                <c:pt idx="49">
                  <c:v>90.2666666666667</c:v>
                </c:pt>
                <c:pt idx="50">
                  <c:v>104.433333333333</c:v>
                </c:pt>
                <c:pt idx="51">
                  <c:v>124.533333333333</c:v>
                </c:pt>
                <c:pt idx="52">
                  <c:v>3881.16666666667</c:v>
                </c:pt>
                <c:pt idx="53">
                  <c:v>143</c:v>
                </c:pt>
                <c:pt idx="54">
                  <c:v>104.533333333333</c:v>
                </c:pt>
                <c:pt idx="55">
                  <c:v>142.9</c:v>
                </c:pt>
                <c:pt idx="56">
                  <c:v>254.633333333333</c:v>
                </c:pt>
                <c:pt idx="57">
                  <c:v>120.9</c:v>
                </c:pt>
                <c:pt idx="58">
                  <c:v>135.133333333333</c:v>
                </c:pt>
                <c:pt idx="59">
                  <c:v>105.2</c:v>
                </c:pt>
                <c:pt idx="60">
                  <c:v>73.4</c:v>
                </c:pt>
                <c:pt idx="61">
                  <c:v>163.2</c:v>
                </c:pt>
                <c:pt idx="62">
                  <c:v>125.2</c:v>
                </c:pt>
                <c:pt idx="63">
                  <c:v>235.533333333333</c:v>
                </c:pt>
                <c:pt idx="64">
                  <c:v>124.4</c:v>
                </c:pt>
                <c:pt idx="65">
                  <c:v>122.5</c:v>
                </c:pt>
                <c:pt idx="66">
                  <c:v>89</c:v>
                </c:pt>
                <c:pt idx="67">
                  <c:v>146.4</c:v>
                </c:pt>
                <c:pt idx="68">
                  <c:v>409.6</c:v>
                </c:pt>
                <c:pt idx="69">
                  <c:v>554.2</c:v>
                </c:pt>
                <c:pt idx="70">
                  <c:v>134.666666666667</c:v>
                </c:pt>
                <c:pt idx="71">
                  <c:v>157.633333333333</c:v>
                </c:pt>
                <c:pt idx="72">
                  <c:v>244.866666666667</c:v>
                </c:pt>
                <c:pt idx="73">
                  <c:v>117.066666666667</c:v>
                </c:pt>
                <c:pt idx="74">
                  <c:v>398.9</c:v>
                </c:pt>
                <c:pt idx="75">
                  <c:v>135.966666666667</c:v>
                </c:pt>
                <c:pt idx="76">
                  <c:v>85.7666666666667</c:v>
                </c:pt>
                <c:pt idx="77">
                  <c:v>137.666666666667</c:v>
                </c:pt>
                <c:pt idx="78">
                  <c:v>91.5</c:v>
                </c:pt>
                <c:pt idx="79">
                  <c:v>138.133333333333</c:v>
                </c:pt>
                <c:pt idx="80">
                  <c:v>94.1666666666667</c:v>
                </c:pt>
                <c:pt idx="81">
                  <c:v>243.9</c:v>
                </c:pt>
                <c:pt idx="82">
                  <c:v>593.466666666667</c:v>
                </c:pt>
                <c:pt idx="83">
                  <c:v>150.133333333333</c:v>
                </c:pt>
                <c:pt idx="84">
                  <c:v>99.1</c:v>
                </c:pt>
                <c:pt idx="85">
                  <c:v>156.833333333333</c:v>
                </c:pt>
                <c:pt idx="86">
                  <c:v>670</c:v>
                </c:pt>
                <c:pt idx="87">
                  <c:v>510.2</c:v>
                </c:pt>
                <c:pt idx="88">
                  <c:v>146.233333333333</c:v>
                </c:pt>
                <c:pt idx="89">
                  <c:v>138.233333333333</c:v>
                </c:pt>
                <c:pt idx="90">
                  <c:v>101.2</c:v>
                </c:pt>
                <c:pt idx="91">
                  <c:v>140.966666666667</c:v>
                </c:pt>
                <c:pt idx="92">
                  <c:v>129.6</c:v>
                </c:pt>
                <c:pt idx="93">
                  <c:v>136.266666666667</c:v>
                </c:pt>
                <c:pt idx="94">
                  <c:v>21.9333333333333</c:v>
                </c:pt>
                <c:pt idx="95">
                  <c:v>1044.93333333333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64"/>
        <c:axId val="64114624"/>
      </c:scatterChart>
      <c:valAx>
        <c:axId val="641162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4624"/>
        <c:crosses val="autoZero"/>
        <c:crossBetween val="midCat"/>
      </c:valAx>
      <c:valAx>
        <c:axId val="6411462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T7-14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247594050744"/>
          <c:y val="0.194328885972587"/>
          <c:w val="0.568530183727034"/>
          <c:h val="0.6982717264508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'14'!$C$2:$C$97</c:f>
              <c:numCache>
                <c:formatCode>General</c:formatCode>
                <c:ptCount val="96"/>
                <c:pt idx="0">
                  <c:v>114.4</c:v>
                </c:pt>
                <c:pt idx="1">
                  <c:v>124.4</c:v>
                </c:pt>
                <c:pt idx="2">
                  <c:v>179.8</c:v>
                </c:pt>
                <c:pt idx="3">
                  <c:v>283.6</c:v>
                </c:pt>
                <c:pt idx="4">
                  <c:v>142.8</c:v>
                </c:pt>
                <c:pt idx="5">
                  <c:v>264.6</c:v>
                </c:pt>
                <c:pt idx="6">
                  <c:v>149.1</c:v>
                </c:pt>
                <c:pt idx="7">
                  <c:v>130.9</c:v>
                </c:pt>
                <c:pt idx="8">
                  <c:v>94</c:v>
                </c:pt>
                <c:pt idx="9">
                  <c:v>103</c:v>
                </c:pt>
                <c:pt idx="10">
                  <c:v>126.6</c:v>
                </c:pt>
                <c:pt idx="11">
                  <c:v>213</c:v>
                </c:pt>
                <c:pt idx="12">
                  <c:v>94.1</c:v>
                </c:pt>
                <c:pt idx="13">
                  <c:v>101.3</c:v>
                </c:pt>
                <c:pt idx="14">
                  <c:v>129</c:v>
                </c:pt>
                <c:pt idx="15">
                  <c:v>100.7</c:v>
                </c:pt>
                <c:pt idx="16">
                  <c:v>70.6</c:v>
                </c:pt>
                <c:pt idx="17">
                  <c:v>95.5</c:v>
                </c:pt>
                <c:pt idx="18">
                  <c:v>124.2</c:v>
                </c:pt>
                <c:pt idx="19">
                  <c:v>79.2</c:v>
                </c:pt>
                <c:pt idx="20">
                  <c:v>94.4</c:v>
                </c:pt>
                <c:pt idx="21">
                  <c:v>110.3</c:v>
                </c:pt>
                <c:pt idx="22">
                  <c:v>105.7</c:v>
                </c:pt>
                <c:pt idx="23">
                  <c:v>101.9</c:v>
                </c:pt>
                <c:pt idx="24">
                  <c:v>238.5</c:v>
                </c:pt>
                <c:pt idx="25">
                  <c:v>98.5</c:v>
                </c:pt>
                <c:pt idx="26">
                  <c:v>126.6</c:v>
                </c:pt>
                <c:pt idx="27">
                  <c:v>89.1</c:v>
                </c:pt>
                <c:pt idx="28">
                  <c:v>176.5</c:v>
                </c:pt>
                <c:pt idx="29">
                  <c:v>77.8</c:v>
                </c:pt>
                <c:pt idx="30">
                  <c:v>121.7</c:v>
                </c:pt>
                <c:pt idx="31">
                  <c:v>129.5</c:v>
                </c:pt>
                <c:pt idx="32">
                  <c:v>112.5</c:v>
                </c:pt>
                <c:pt idx="33">
                  <c:v>128</c:v>
                </c:pt>
                <c:pt idx="34">
                  <c:v>245.7</c:v>
                </c:pt>
                <c:pt idx="35">
                  <c:v>119.6</c:v>
                </c:pt>
                <c:pt idx="36">
                  <c:v>168.1</c:v>
                </c:pt>
                <c:pt idx="37">
                  <c:v>332.3</c:v>
                </c:pt>
                <c:pt idx="38">
                  <c:v>617</c:v>
                </c:pt>
                <c:pt idx="39">
                  <c:v>106.2</c:v>
                </c:pt>
                <c:pt idx="40">
                  <c:v>121.9</c:v>
                </c:pt>
                <c:pt idx="41">
                  <c:v>118.8</c:v>
                </c:pt>
                <c:pt idx="42">
                  <c:v>78.8</c:v>
                </c:pt>
                <c:pt idx="43">
                  <c:v>130.2</c:v>
                </c:pt>
                <c:pt idx="44">
                  <c:v>137.2</c:v>
                </c:pt>
                <c:pt idx="45">
                  <c:v>106.1</c:v>
                </c:pt>
                <c:pt idx="46">
                  <c:v>147.1</c:v>
                </c:pt>
                <c:pt idx="47">
                  <c:v>68.2</c:v>
                </c:pt>
                <c:pt idx="48">
                  <c:v>57.5</c:v>
                </c:pt>
                <c:pt idx="49">
                  <c:v>90.3</c:v>
                </c:pt>
                <c:pt idx="50">
                  <c:v>252.3</c:v>
                </c:pt>
                <c:pt idx="51">
                  <c:v>103.5</c:v>
                </c:pt>
                <c:pt idx="52">
                  <c:v>99.5</c:v>
                </c:pt>
                <c:pt idx="53">
                  <c:v>129.8</c:v>
                </c:pt>
                <c:pt idx="54">
                  <c:v>110.6</c:v>
                </c:pt>
                <c:pt idx="55">
                  <c:v>107.7</c:v>
                </c:pt>
                <c:pt idx="56">
                  <c:v>228.7</c:v>
                </c:pt>
                <c:pt idx="57">
                  <c:v>584.8</c:v>
                </c:pt>
                <c:pt idx="58">
                  <c:v>142.9</c:v>
                </c:pt>
                <c:pt idx="59">
                  <c:v>156.7</c:v>
                </c:pt>
                <c:pt idx="60">
                  <c:v>96.4</c:v>
                </c:pt>
                <c:pt idx="61">
                  <c:v>121.9</c:v>
                </c:pt>
                <c:pt idx="62">
                  <c:v>85.8</c:v>
                </c:pt>
                <c:pt idx="63">
                  <c:v>80.3</c:v>
                </c:pt>
                <c:pt idx="64">
                  <c:v>408.4</c:v>
                </c:pt>
                <c:pt idx="65">
                  <c:v>134.4</c:v>
                </c:pt>
                <c:pt idx="66">
                  <c:v>473.2</c:v>
                </c:pt>
                <c:pt idx="67">
                  <c:v>130.5</c:v>
                </c:pt>
                <c:pt idx="68">
                  <c:v>578.6</c:v>
                </c:pt>
                <c:pt idx="69">
                  <c:v>566.4</c:v>
                </c:pt>
                <c:pt idx="70">
                  <c:v>129</c:v>
                </c:pt>
                <c:pt idx="71">
                  <c:v>122.2</c:v>
                </c:pt>
                <c:pt idx="72">
                  <c:v>369</c:v>
                </c:pt>
                <c:pt idx="73">
                  <c:v>148.2</c:v>
                </c:pt>
                <c:pt idx="74">
                  <c:v>88.4</c:v>
                </c:pt>
                <c:pt idx="75">
                  <c:v>309.6</c:v>
                </c:pt>
                <c:pt idx="76">
                  <c:v>621.3</c:v>
                </c:pt>
                <c:pt idx="77">
                  <c:v>116.3</c:v>
                </c:pt>
                <c:pt idx="78">
                  <c:v>195</c:v>
                </c:pt>
                <c:pt idx="79">
                  <c:v>295.7</c:v>
                </c:pt>
                <c:pt idx="80">
                  <c:v>209.3</c:v>
                </c:pt>
                <c:pt idx="81">
                  <c:v>78.4</c:v>
                </c:pt>
                <c:pt idx="82">
                  <c:v>214.2</c:v>
                </c:pt>
                <c:pt idx="83">
                  <c:v>114.8</c:v>
                </c:pt>
                <c:pt idx="84">
                  <c:v>298.7</c:v>
                </c:pt>
                <c:pt idx="85">
                  <c:v>216</c:v>
                </c:pt>
                <c:pt idx="86">
                  <c:v>300.9</c:v>
                </c:pt>
                <c:pt idx="87">
                  <c:v>639.2</c:v>
                </c:pt>
                <c:pt idx="88">
                  <c:v>266</c:v>
                </c:pt>
                <c:pt idx="89">
                  <c:v>113.3</c:v>
                </c:pt>
                <c:pt idx="90">
                  <c:v>88.4</c:v>
                </c:pt>
                <c:pt idx="91">
                  <c:v>128.3</c:v>
                </c:pt>
                <c:pt idx="92">
                  <c:v>155.9</c:v>
                </c:pt>
                <c:pt idx="93">
                  <c:v>90.4</c:v>
                </c:pt>
                <c:pt idx="94">
                  <c:v>22.7</c:v>
                </c:pt>
                <c:pt idx="95">
                  <c:v>857.5</c:v>
                </c:pt>
              </c:numCache>
            </c:numRef>
          </c:xVal>
          <c:yVal>
            <c:numRef>
              <c:f>'14'!$D$2:$D$97</c:f>
              <c:numCache>
                <c:formatCode>General</c:formatCode>
                <c:ptCount val="96"/>
                <c:pt idx="0">
                  <c:v>5279.7</c:v>
                </c:pt>
                <c:pt idx="1">
                  <c:v>2942.5</c:v>
                </c:pt>
                <c:pt idx="2">
                  <c:v>20081.6</c:v>
                </c:pt>
                <c:pt idx="3">
                  <c:v>37917.6</c:v>
                </c:pt>
                <c:pt idx="4">
                  <c:v>12294.1</c:v>
                </c:pt>
                <c:pt idx="5">
                  <c:v>33840.1</c:v>
                </c:pt>
                <c:pt idx="6">
                  <c:v>3161.6</c:v>
                </c:pt>
                <c:pt idx="7">
                  <c:v>9799.8</c:v>
                </c:pt>
                <c:pt idx="8">
                  <c:v>3456.9</c:v>
                </c:pt>
                <c:pt idx="9">
                  <c:v>1997.6</c:v>
                </c:pt>
                <c:pt idx="10">
                  <c:v>7966.5</c:v>
                </c:pt>
                <c:pt idx="11">
                  <c:v>16811.9</c:v>
                </c:pt>
                <c:pt idx="12">
                  <c:v>116.4</c:v>
                </c:pt>
                <c:pt idx="13">
                  <c:v>4292.5</c:v>
                </c:pt>
                <c:pt idx="14">
                  <c:v>135.8</c:v>
                </c:pt>
                <c:pt idx="15">
                  <c:v>7239.3</c:v>
                </c:pt>
                <c:pt idx="16">
                  <c:v>262.5</c:v>
                </c:pt>
                <c:pt idx="17">
                  <c:v>977.4</c:v>
                </c:pt>
                <c:pt idx="18">
                  <c:v>937.3</c:v>
                </c:pt>
                <c:pt idx="19">
                  <c:v>3048</c:v>
                </c:pt>
                <c:pt idx="20">
                  <c:v>5155.3</c:v>
                </c:pt>
                <c:pt idx="21">
                  <c:v>1903.9</c:v>
                </c:pt>
                <c:pt idx="22">
                  <c:v>700.1</c:v>
                </c:pt>
                <c:pt idx="23">
                  <c:v>687.3</c:v>
                </c:pt>
                <c:pt idx="24">
                  <c:v>3556.6</c:v>
                </c:pt>
                <c:pt idx="25">
                  <c:v>1891.5</c:v>
                </c:pt>
                <c:pt idx="26">
                  <c:v>8331.2</c:v>
                </c:pt>
                <c:pt idx="27">
                  <c:v>664</c:v>
                </c:pt>
                <c:pt idx="28">
                  <c:v>3254.6</c:v>
                </c:pt>
                <c:pt idx="29">
                  <c:v>2394.7</c:v>
                </c:pt>
                <c:pt idx="30">
                  <c:v>2274.6</c:v>
                </c:pt>
                <c:pt idx="31">
                  <c:v>8280.9</c:v>
                </c:pt>
                <c:pt idx="32">
                  <c:v>1311.4</c:v>
                </c:pt>
                <c:pt idx="33">
                  <c:v>5001.8</c:v>
                </c:pt>
                <c:pt idx="34">
                  <c:v>4948.9</c:v>
                </c:pt>
                <c:pt idx="35">
                  <c:v>8546.9</c:v>
                </c:pt>
                <c:pt idx="36">
                  <c:v>4278.5</c:v>
                </c:pt>
                <c:pt idx="37">
                  <c:v>10792</c:v>
                </c:pt>
                <c:pt idx="38">
                  <c:v>79747.2</c:v>
                </c:pt>
                <c:pt idx="39">
                  <c:v>192.4</c:v>
                </c:pt>
                <c:pt idx="40">
                  <c:v>135.5</c:v>
                </c:pt>
                <c:pt idx="41">
                  <c:v>223.6</c:v>
                </c:pt>
                <c:pt idx="42">
                  <c:v>1348.5</c:v>
                </c:pt>
                <c:pt idx="43">
                  <c:v>12189.8</c:v>
                </c:pt>
                <c:pt idx="44">
                  <c:v>7538.1</c:v>
                </c:pt>
                <c:pt idx="45">
                  <c:v>3054.1</c:v>
                </c:pt>
                <c:pt idx="46">
                  <c:v>1985.7</c:v>
                </c:pt>
                <c:pt idx="47">
                  <c:v>71.5</c:v>
                </c:pt>
                <c:pt idx="48">
                  <c:v>61.8</c:v>
                </c:pt>
                <c:pt idx="49">
                  <c:v>97.1</c:v>
                </c:pt>
                <c:pt idx="50">
                  <c:v>263.2</c:v>
                </c:pt>
                <c:pt idx="51">
                  <c:v>122.1</c:v>
                </c:pt>
                <c:pt idx="52">
                  <c:v>798.6</c:v>
                </c:pt>
                <c:pt idx="53">
                  <c:v>1820.6</c:v>
                </c:pt>
                <c:pt idx="54">
                  <c:v>585.5</c:v>
                </c:pt>
                <c:pt idx="55">
                  <c:v>1590.6</c:v>
                </c:pt>
                <c:pt idx="56">
                  <c:v>9489</c:v>
                </c:pt>
                <c:pt idx="57">
                  <c:v>32188.5</c:v>
                </c:pt>
                <c:pt idx="58">
                  <c:v>5660.4</c:v>
                </c:pt>
                <c:pt idx="59">
                  <c:v>167.4</c:v>
                </c:pt>
                <c:pt idx="60">
                  <c:v>7882.2</c:v>
                </c:pt>
                <c:pt idx="61">
                  <c:v>128.6</c:v>
                </c:pt>
                <c:pt idx="62">
                  <c:v>447.1</c:v>
                </c:pt>
                <c:pt idx="63">
                  <c:v>83.9</c:v>
                </c:pt>
                <c:pt idx="64">
                  <c:v>51336.7</c:v>
                </c:pt>
                <c:pt idx="65">
                  <c:v>12294.4</c:v>
                </c:pt>
                <c:pt idx="66">
                  <c:v>69559.3</c:v>
                </c:pt>
                <c:pt idx="67">
                  <c:v>4597.3</c:v>
                </c:pt>
                <c:pt idx="68">
                  <c:v>59370.1</c:v>
                </c:pt>
                <c:pt idx="69">
                  <c:v>43285.8</c:v>
                </c:pt>
                <c:pt idx="70">
                  <c:v>215.8</c:v>
                </c:pt>
                <c:pt idx="71">
                  <c:v>154.5</c:v>
                </c:pt>
                <c:pt idx="72">
                  <c:v>58485.6</c:v>
                </c:pt>
                <c:pt idx="73">
                  <c:v>11401</c:v>
                </c:pt>
                <c:pt idx="74">
                  <c:v>99.7</c:v>
                </c:pt>
                <c:pt idx="75">
                  <c:v>56029.5</c:v>
                </c:pt>
                <c:pt idx="76">
                  <c:v>69729.6</c:v>
                </c:pt>
                <c:pt idx="77">
                  <c:v>163.6</c:v>
                </c:pt>
                <c:pt idx="78">
                  <c:v>214.4</c:v>
                </c:pt>
                <c:pt idx="79">
                  <c:v>41619.9</c:v>
                </c:pt>
                <c:pt idx="80">
                  <c:v>26346.4</c:v>
                </c:pt>
                <c:pt idx="81">
                  <c:v>97.7</c:v>
                </c:pt>
                <c:pt idx="82">
                  <c:v>25843.6</c:v>
                </c:pt>
                <c:pt idx="83">
                  <c:v>6763.6</c:v>
                </c:pt>
                <c:pt idx="84">
                  <c:v>39791.2</c:v>
                </c:pt>
                <c:pt idx="85">
                  <c:v>24373.8</c:v>
                </c:pt>
                <c:pt idx="86">
                  <c:v>36407.3</c:v>
                </c:pt>
                <c:pt idx="87">
                  <c:v>62490.1</c:v>
                </c:pt>
                <c:pt idx="88">
                  <c:v>359.6</c:v>
                </c:pt>
                <c:pt idx="89">
                  <c:v>126.2</c:v>
                </c:pt>
                <c:pt idx="90">
                  <c:v>97.8</c:v>
                </c:pt>
                <c:pt idx="91">
                  <c:v>137.2</c:v>
                </c:pt>
                <c:pt idx="92">
                  <c:v>596.8</c:v>
                </c:pt>
                <c:pt idx="93">
                  <c:v>93</c:v>
                </c:pt>
                <c:pt idx="94">
                  <c:v>25.6</c:v>
                </c:pt>
                <c:pt idx="95">
                  <c:v>79051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31384"/>
        <c:axId val="649730400"/>
      </c:scatterChart>
      <c:valAx>
        <c:axId val="6497313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0400"/>
        <c:crosses val="autoZero"/>
        <c:crossBetween val="midCat"/>
      </c:valAx>
      <c:valAx>
        <c:axId val="6497304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'14'!$S$2:$S$97</c:f>
                <c:numCache>
                  <c:formatCode>General</c:formatCode>
                  <c:ptCount val="96"/>
                  <c:pt idx="0">
                    <c:v>4058.9</c:v>
                  </c:pt>
                  <c:pt idx="1">
                    <c:v>2365.9</c:v>
                  </c:pt>
                  <c:pt idx="2">
                    <c:v>16371.2</c:v>
                  </c:pt>
                  <c:pt idx="3">
                    <c:v>32000.0333333333</c:v>
                  </c:pt>
                  <c:pt idx="4">
                    <c:v>9529.16666666667</c:v>
                  </c:pt>
                  <c:pt idx="5">
                    <c:v>28554.7</c:v>
                  </c:pt>
                  <c:pt idx="6">
                    <c:v>2118.46666666667</c:v>
                  </c:pt>
                  <c:pt idx="7">
                    <c:v>8108.83333333333</c:v>
                  </c:pt>
                  <c:pt idx="8">
                    <c:v>2850.36666666667</c:v>
                  </c:pt>
                  <c:pt idx="9">
                    <c:v>1545.06666666667</c:v>
                  </c:pt>
                  <c:pt idx="10">
                    <c:v>6970.7</c:v>
                  </c:pt>
                  <c:pt idx="11">
                    <c:v>15196.7</c:v>
                  </c:pt>
                  <c:pt idx="12">
                    <c:v>133.1</c:v>
                  </c:pt>
                  <c:pt idx="13">
                    <c:v>3581.16666666667</c:v>
                  </c:pt>
                  <c:pt idx="14">
                    <c:v>122.3</c:v>
                  </c:pt>
                  <c:pt idx="15">
                    <c:v>5750.63333333333</c:v>
                  </c:pt>
                  <c:pt idx="16">
                    <c:v>226.366666666667</c:v>
                  </c:pt>
                  <c:pt idx="17">
                    <c:v>835.766666666667</c:v>
                  </c:pt>
                  <c:pt idx="18">
                    <c:v>747.8</c:v>
                  </c:pt>
                  <c:pt idx="19">
                    <c:v>2444.83333333333</c:v>
                  </c:pt>
                  <c:pt idx="20">
                    <c:v>4812.43333333333</c:v>
                  </c:pt>
                  <c:pt idx="21">
                    <c:v>1577.3</c:v>
                  </c:pt>
                  <c:pt idx="22">
                    <c:v>605.433333333333</c:v>
                  </c:pt>
                  <c:pt idx="23">
                    <c:v>564.033333333333</c:v>
                  </c:pt>
                  <c:pt idx="24">
                    <c:v>2880.63333333333</c:v>
                  </c:pt>
                  <c:pt idx="25">
                    <c:v>1489.1</c:v>
                  </c:pt>
                  <c:pt idx="26">
                    <c:v>7192.66666666667</c:v>
                  </c:pt>
                  <c:pt idx="27">
                    <c:v>563.4</c:v>
                  </c:pt>
                  <c:pt idx="28">
                    <c:v>2353.2</c:v>
                  </c:pt>
                  <c:pt idx="29">
                    <c:v>1850.16666666667</c:v>
                  </c:pt>
                  <c:pt idx="30">
                    <c:v>1697.56666666667</c:v>
                  </c:pt>
                  <c:pt idx="31">
                    <c:v>7235.23333333333</c:v>
                  </c:pt>
                  <c:pt idx="32">
                    <c:v>1142.7</c:v>
                  </c:pt>
                  <c:pt idx="33">
                    <c:v>4303.73333333333</c:v>
                  </c:pt>
                  <c:pt idx="34">
                    <c:v>4274.06666666667</c:v>
                  </c:pt>
                  <c:pt idx="35">
                    <c:v>7598.53333333333</c:v>
                  </c:pt>
                  <c:pt idx="36">
                    <c:v>3304.13333333333</c:v>
                  </c:pt>
                  <c:pt idx="37">
                    <c:v>8281.03333333333</c:v>
                  </c:pt>
                  <c:pt idx="38">
                    <c:v>62467.1333333333</c:v>
                  </c:pt>
                  <c:pt idx="39">
                    <c:v>240.533333333333</c:v>
                  </c:pt>
                  <c:pt idx="40">
                    <c:v>110.933333333333</c:v>
                  </c:pt>
                  <c:pt idx="41">
                    <c:v>185.133333333333</c:v>
                  </c:pt>
                  <c:pt idx="42">
                    <c:v>1031.6</c:v>
                  </c:pt>
                  <c:pt idx="43">
                    <c:v>9800.1</c:v>
                  </c:pt>
                  <c:pt idx="44">
                    <c:v>5981.2</c:v>
                  </c:pt>
                  <c:pt idx="45">
                    <c:v>2296.93333333333</c:v>
                  </c:pt>
                  <c:pt idx="46">
                    <c:v>1637.06666666667</c:v>
                  </c:pt>
                  <c:pt idx="47">
                    <c:v>65.5333333333333</c:v>
                  </c:pt>
                  <c:pt idx="48">
                    <c:v>52.0333333333333</c:v>
                  </c:pt>
                  <c:pt idx="49">
                    <c:v>83.2</c:v>
                  </c:pt>
                  <c:pt idx="50">
                    <c:v>219.233333333333</c:v>
                  </c:pt>
                  <c:pt idx="51">
                    <c:v>103.566666666667</c:v>
                  </c:pt>
                  <c:pt idx="52">
                    <c:v>652.633333333333</c:v>
                  </c:pt>
                  <c:pt idx="53">
                    <c:v>1532.53333333333</c:v>
                  </c:pt>
                  <c:pt idx="54">
                    <c:v>443.633333333333</c:v>
                  </c:pt>
                  <c:pt idx="55">
                    <c:v>1292.8</c:v>
                  </c:pt>
                  <c:pt idx="56">
                    <c:v>7758.7</c:v>
                  </c:pt>
                  <c:pt idx="57">
                    <c:v>26170.7666666667</c:v>
                  </c:pt>
                  <c:pt idx="58">
                    <c:v>4109.9</c:v>
                  </c:pt>
                  <c:pt idx="59">
                    <c:v>157.566666666667</c:v>
                  </c:pt>
                  <c:pt idx="60">
                    <c:v>6189.9</c:v>
                  </c:pt>
                  <c:pt idx="61">
                    <c:v>132.3</c:v>
                  </c:pt>
                  <c:pt idx="62">
                    <c:v>371.6</c:v>
                  </c:pt>
                  <c:pt idx="63">
                    <c:v>72.4</c:v>
                  </c:pt>
                  <c:pt idx="64">
                    <c:v>45006.5333333333</c:v>
                  </c:pt>
                  <c:pt idx="65">
                    <c:v>10502</c:v>
                  </c:pt>
                  <c:pt idx="66">
                    <c:v>53191.0333333333</c:v>
                  </c:pt>
                  <c:pt idx="67">
                    <c:v>4075.46666666667</c:v>
                  </c:pt>
                  <c:pt idx="68">
                    <c:v>57130.8333333333</c:v>
                  </c:pt>
                  <c:pt idx="69">
                    <c:v>33704.2666666667</c:v>
                  </c:pt>
                  <c:pt idx="70">
                    <c:v>247.366666666667</c:v>
                  </c:pt>
                  <c:pt idx="71">
                    <c:v>133.133333333333</c:v>
                  </c:pt>
                  <c:pt idx="72">
                    <c:v>43890.4666666667</c:v>
                  </c:pt>
                  <c:pt idx="73">
                    <c:v>9704.4</c:v>
                  </c:pt>
                  <c:pt idx="74">
                    <c:v>105.066666666667</c:v>
                  </c:pt>
                  <c:pt idx="75">
                    <c:v>43723.0666666667</c:v>
                  </c:pt>
                  <c:pt idx="76">
                    <c:v>54568.6333333333</c:v>
                  </c:pt>
                  <c:pt idx="77">
                    <c:v>113.2</c:v>
                  </c:pt>
                  <c:pt idx="78">
                    <c:v>187.6</c:v>
                  </c:pt>
                  <c:pt idx="79">
                    <c:v>32495.7</c:v>
                  </c:pt>
                  <c:pt idx="80">
                    <c:v>20677.6</c:v>
                  </c:pt>
                  <c:pt idx="81">
                    <c:v>141.466666666667</c:v>
                  </c:pt>
                  <c:pt idx="82">
                    <c:v>21637.3</c:v>
                  </c:pt>
                  <c:pt idx="83">
                    <c:v>5436.43333333333</c:v>
                  </c:pt>
                  <c:pt idx="84">
                    <c:v>31313.5333333333</c:v>
                  </c:pt>
                  <c:pt idx="85">
                    <c:v>18179.8666666667</c:v>
                  </c:pt>
                  <c:pt idx="86">
                    <c:v>28595.7333333333</c:v>
                  </c:pt>
                  <c:pt idx="87">
                    <c:v>50361.4333333333</c:v>
                  </c:pt>
                  <c:pt idx="88">
                    <c:v>391.133333333333</c:v>
                  </c:pt>
                  <c:pt idx="89">
                    <c:v>111.4</c:v>
                  </c:pt>
                  <c:pt idx="90">
                    <c:v>83.3</c:v>
                  </c:pt>
                  <c:pt idx="91">
                    <c:v>120.133333333333</c:v>
                  </c:pt>
                  <c:pt idx="92">
                    <c:v>512.666666666667</c:v>
                  </c:pt>
                  <c:pt idx="93">
                    <c:v>79.8333333333333</c:v>
                  </c:pt>
                  <c:pt idx="94">
                    <c:v>21.9333333333333</c:v>
                  </c:pt>
                  <c:pt idx="95">
                    <c:v>67642.3333333333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'14'!$C$2:$C$97</c:f>
              <c:numCache>
                <c:formatCode>General</c:formatCode>
                <c:ptCount val="96"/>
                <c:pt idx="0">
                  <c:v>114.4</c:v>
                </c:pt>
                <c:pt idx="1">
                  <c:v>124.4</c:v>
                </c:pt>
                <c:pt idx="2">
                  <c:v>179.8</c:v>
                </c:pt>
                <c:pt idx="3">
                  <c:v>283.6</c:v>
                </c:pt>
                <c:pt idx="4">
                  <c:v>142.8</c:v>
                </c:pt>
                <c:pt idx="5">
                  <c:v>264.6</c:v>
                </c:pt>
                <c:pt idx="6">
                  <c:v>149.1</c:v>
                </c:pt>
                <c:pt idx="7">
                  <c:v>130.9</c:v>
                </c:pt>
                <c:pt idx="8">
                  <c:v>94</c:v>
                </c:pt>
                <c:pt idx="9">
                  <c:v>103</c:v>
                </c:pt>
                <c:pt idx="10">
                  <c:v>126.6</c:v>
                </c:pt>
                <c:pt idx="11">
                  <c:v>213</c:v>
                </c:pt>
                <c:pt idx="12">
                  <c:v>94.1</c:v>
                </c:pt>
                <c:pt idx="13">
                  <c:v>101.3</c:v>
                </c:pt>
                <c:pt idx="14">
                  <c:v>129</c:v>
                </c:pt>
                <c:pt idx="15">
                  <c:v>100.7</c:v>
                </c:pt>
                <c:pt idx="16">
                  <c:v>70.6</c:v>
                </c:pt>
                <c:pt idx="17">
                  <c:v>95.5</c:v>
                </c:pt>
                <c:pt idx="18">
                  <c:v>124.2</c:v>
                </c:pt>
                <c:pt idx="19">
                  <c:v>79.2</c:v>
                </c:pt>
                <c:pt idx="20">
                  <c:v>94.4</c:v>
                </c:pt>
                <c:pt idx="21">
                  <c:v>110.3</c:v>
                </c:pt>
                <c:pt idx="22">
                  <c:v>105.7</c:v>
                </c:pt>
                <c:pt idx="23">
                  <c:v>101.9</c:v>
                </c:pt>
                <c:pt idx="24">
                  <c:v>238.5</c:v>
                </c:pt>
                <c:pt idx="25">
                  <c:v>98.5</c:v>
                </c:pt>
                <c:pt idx="26">
                  <c:v>126.6</c:v>
                </c:pt>
                <c:pt idx="27">
                  <c:v>89.1</c:v>
                </c:pt>
                <c:pt idx="28">
                  <c:v>176.5</c:v>
                </c:pt>
                <c:pt idx="29">
                  <c:v>77.8</c:v>
                </c:pt>
                <c:pt idx="30">
                  <c:v>121.7</c:v>
                </c:pt>
                <c:pt idx="31">
                  <c:v>129.5</c:v>
                </c:pt>
                <c:pt idx="32">
                  <c:v>112.5</c:v>
                </c:pt>
                <c:pt idx="33">
                  <c:v>128</c:v>
                </c:pt>
                <c:pt idx="34">
                  <c:v>245.7</c:v>
                </c:pt>
                <c:pt idx="35">
                  <c:v>119.6</c:v>
                </c:pt>
                <c:pt idx="36">
                  <c:v>168.1</c:v>
                </c:pt>
                <c:pt idx="37">
                  <c:v>332.3</c:v>
                </c:pt>
                <c:pt idx="38">
                  <c:v>617</c:v>
                </c:pt>
                <c:pt idx="39">
                  <c:v>106.2</c:v>
                </c:pt>
                <c:pt idx="40">
                  <c:v>121.9</c:v>
                </c:pt>
                <c:pt idx="41">
                  <c:v>118.8</c:v>
                </c:pt>
                <c:pt idx="42">
                  <c:v>78.8</c:v>
                </c:pt>
                <c:pt idx="43">
                  <c:v>130.2</c:v>
                </c:pt>
                <c:pt idx="44">
                  <c:v>137.2</c:v>
                </c:pt>
                <c:pt idx="45">
                  <c:v>106.1</c:v>
                </c:pt>
                <c:pt idx="46">
                  <c:v>147.1</c:v>
                </c:pt>
                <c:pt idx="47">
                  <c:v>68.2</c:v>
                </c:pt>
                <c:pt idx="48">
                  <c:v>57.5</c:v>
                </c:pt>
                <c:pt idx="49">
                  <c:v>90.3</c:v>
                </c:pt>
                <c:pt idx="50">
                  <c:v>252.3</c:v>
                </c:pt>
                <c:pt idx="51">
                  <c:v>103.5</c:v>
                </c:pt>
                <c:pt idx="52">
                  <c:v>99.5</c:v>
                </c:pt>
                <c:pt idx="53">
                  <c:v>129.8</c:v>
                </c:pt>
                <c:pt idx="54">
                  <c:v>110.6</c:v>
                </c:pt>
                <c:pt idx="55">
                  <c:v>107.7</c:v>
                </c:pt>
                <c:pt idx="56">
                  <c:v>228.7</c:v>
                </c:pt>
                <c:pt idx="57">
                  <c:v>584.8</c:v>
                </c:pt>
                <c:pt idx="58">
                  <c:v>142.9</c:v>
                </c:pt>
                <c:pt idx="59">
                  <c:v>156.7</c:v>
                </c:pt>
                <c:pt idx="60">
                  <c:v>96.4</c:v>
                </c:pt>
                <c:pt idx="61">
                  <c:v>121.9</c:v>
                </c:pt>
                <c:pt idx="62">
                  <c:v>85.8</c:v>
                </c:pt>
                <c:pt idx="63">
                  <c:v>80.3</c:v>
                </c:pt>
                <c:pt idx="64">
                  <c:v>408.4</c:v>
                </c:pt>
                <c:pt idx="65">
                  <c:v>134.4</c:v>
                </c:pt>
                <c:pt idx="66">
                  <c:v>473.2</c:v>
                </c:pt>
                <c:pt idx="67">
                  <c:v>130.5</c:v>
                </c:pt>
                <c:pt idx="68">
                  <c:v>578.6</c:v>
                </c:pt>
                <c:pt idx="69">
                  <c:v>566.4</c:v>
                </c:pt>
                <c:pt idx="70">
                  <c:v>129</c:v>
                </c:pt>
                <c:pt idx="71">
                  <c:v>122.2</c:v>
                </c:pt>
                <c:pt idx="72">
                  <c:v>369</c:v>
                </c:pt>
                <c:pt idx="73">
                  <c:v>148.2</c:v>
                </c:pt>
                <c:pt idx="74">
                  <c:v>88.4</c:v>
                </c:pt>
                <c:pt idx="75">
                  <c:v>309.6</c:v>
                </c:pt>
                <c:pt idx="76">
                  <c:v>621.3</c:v>
                </c:pt>
                <c:pt idx="77">
                  <c:v>116.3</c:v>
                </c:pt>
                <c:pt idx="78">
                  <c:v>195</c:v>
                </c:pt>
                <c:pt idx="79">
                  <c:v>295.7</c:v>
                </c:pt>
                <c:pt idx="80">
                  <c:v>209.3</c:v>
                </c:pt>
                <c:pt idx="81">
                  <c:v>78.4</c:v>
                </c:pt>
                <c:pt idx="82">
                  <c:v>214.2</c:v>
                </c:pt>
                <c:pt idx="83">
                  <c:v>114.8</c:v>
                </c:pt>
                <c:pt idx="84">
                  <c:v>298.7</c:v>
                </c:pt>
                <c:pt idx="85">
                  <c:v>216</c:v>
                </c:pt>
                <c:pt idx="86">
                  <c:v>300.9</c:v>
                </c:pt>
                <c:pt idx="87">
                  <c:v>639.2</c:v>
                </c:pt>
                <c:pt idx="88">
                  <c:v>266</c:v>
                </c:pt>
                <c:pt idx="89">
                  <c:v>113.3</c:v>
                </c:pt>
                <c:pt idx="90">
                  <c:v>88.4</c:v>
                </c:pt>
                <c:pt idx="91">
                  <c:v>128.3</c:v>
                </c:pt>
                <c:pt idx="92">
                  <c:v>155.9</c:v>
                </c:pt>
                <c:pt idx="93">
                  <c:v>90.4</c:v>
                </c:pt>
                <c:pt idx="94">
                  <c:v>22.7</c:v>
                </c:pt>
                <c:pt idx="95">
                  <c:v>857.5</c:v>
                </c:pt>
              </c:numCache>
            </c:numRef>
          </c:xVal>
          <c:yVal>
            <c:numRef>
              <c:f>'14'!$R$2:$R$97</c:f>
              <c:numCache>
                <c:formatCode>0.0_);[Red]\(0.0\)</c:formatCode>
                <c:ptCount val="96"/>
                <c:pt idx="0">
                  <c:v>114.466666666667</c:v>
                </c:pt>
                <c:pt idx="1">
                  <c:v>142.733333333333</c:v>
                </c:pt>
                <c:pt idx="2">
                  <c:v>149.5</c:v>
                </c:pt>
                <c:pt idx="3">
                  <c:v>219.433333333333</c:v>
                </c:pt>
                <c:pt idx="4">
                  <c:v>131.633333333333</c:v>
                </c:pt>
                <c:pt idx="5">
                  <c:v>219.666666666667</c:v>
                </c:pt>
                <c:pt idx="6">
                  <c:v>148.166666666667</c:v>
                </c:pt>
                <c:pt idx="7">
                  <c:v>116.033333333333</c:v>
                </c:pt>
                <c:pt idx="8">
                  <c:v>92.9666666666667</c:v>
                </c:pt>
                <c:pt idx="9">
                  <c:v>105.733333333333</c:v>
                </c:pt>
                <c:pt idx="10">
                  <c:v>123.3</c:v>
                </c:pt>
                <c:pt idx="11">
                  <c:v>197.933333333333</c:v>
                </c:pt>
                <c:pt idx="12">
                  <c:v>100.033333333333</c:v>
                </c:pt>
                <c:pt idx="13">
                  <c:v>99.9333333333333</c:v>
                </c:pt>
                <c:pt idx="14">
                  <c:v>129</c:v>
                </c:pt>
                <c:pt idx="15">
                  <c:v>103.266666666667</c:v>
                </c:pt>
                <c:pt idx="16">
                  <c:v>89.5333333333333</c:v>
                </c:pt>
                <c:pt idx="17">
                  <c:v>116.7</c:v>
                </c:pt>
                <c:pt idx="18">
                  <c:v>136.533333333333</c:v>
                </c:pt>
                <c:pt idx="19">
                  <c:v>81.8333333333333</c:v>
                </c:pt>
                <c:pt idx="20">
                  <c:v>91.6</c:v>
                </c:pt>
                <c:pt idx="21">
                  <c:v>117.666666666667</c:v>
                </c:pt>
                <c:pt idx="22">
                  <c:v>110</c:v>
                </c:pt>
                <c:pt idx="23">
                  <c:v>106.8</c:v>
                </c:pt>
                <c:pt idx="24">
                  <c:v>215.666666666667</c:v>
                </c:pt>
                <c:pt idx="25">
                  <c:v>98</c:v>
                </c:pt>
                <c:pt idx="26">
                  <c:v>119.2</c:v>
                </c:pt>
                <c:pt idx="27">
                  <c:v>84.4333333333333</c:v>
                </c:pt>
                <c:pt idx="28">
                  <c:v>167.366666666667</c:v>
                </c:pt>
                <c:pt idx="29">
                  <c:v>83.5</c:v>
                </c:pt>
                <c:pt idx="30">
                  <c:v>128.833333333333</c:v>
                </c:pt>
                <c:pt idx="31">
                  <c:v>127.066666666667</c:v>
                </c:pt>
                <c:pt idx="32">
                  <c:v>109.2</c:v>
                </c:pt>
                <c:pt idx="33">
                  <c:v>119.633333333333</c:v>
                </c:pt>
                <c:pt idx="34">
                  <c:v>221.866666666667</c:v>
                </c:pt>
                <c:pt idx="35">
                  <c:v>118.2</c:v>
                </c:pt>
                <c:pt idx="36">
                  <c:v>164.1</c:v>
                </c:pt>
                <c:pt idx="37">
                  <c:v>287.366666666667</c:v>
                </c:pt>
                <c:pt idx="38">
                  <c:v>452.366666666667</c:v>
                </c:pt>
                <c:pt idx="39">
                  <c:v>133.166666666667</c:v>
                </c:pt>
                <c:pt idx="40">
                  <c:v>131.333333333333</c:v>
                </c:pt>
                <c:pt idx="41">
                  <c:v>125.266666666667</c:v>
                </c:pt>
                <c:pt idx="42">
                  <c:v>75.6</c:v>
                </c:pt>
                <c:pt idx="43">
                  <c:v>113.733333333333</c:v>
                </c:pt>
                <c:pt idx="44">
                  <c:v>121.533333333333</c:v>
                </c:pt>
                <c:pt idx="45">
                  <c:v>104.2</c:v>
                </c:pt>
                <c:pt idx="46">
                  <c:v>160.6</c:v>
                </c:pt>
                <c:pt idx="47">
                  <c:v>68.7333333333333</c:v>
                </c:pt>
                <c:pt idx="48">
                  <c:v>55.8666666666667</c:v>
                </c:pt>
                <c:pt idx="49">
                  <c:v>94</c:v>
                </c:pt>
                <c:pt idx="50">
                  <c:v>231.6</c:v>
                </c:pt>
                <c:pt idx="51">
                  <c:v>128.066666666667</c:v>
                </c:pt>
                <c:pt idx="52">
                  <c:v>96.2</c:v>
                </c:pt>
                <c:pt idx="53">
                  <c:v>120.2</c:v>
                </c:pt>
                <c:pt idx="54">
                  <c:v>106.333333333333</c:v>
                </c:pt>
                <c:pt idx="55">
                  <c:v>105.766666666667</c:v>
                </c:pt>
                <c:pt idx="56">
                  <c:v>215.8</c:v>
                </c:pt>
                <c:pt idx="57">
                  <c:v>459.4</c:v>
                </c:pt>
                <c:pt idx="58">
                  <c:v>138.933333333333</c:v>
                </c:pt>
                <c:pt idx="59">
                  <c:v>162.433333333333</c:v>
                </c:pt>
                <c:pt idx="60">
                  <c:v>88.9666666666667</c:v>
                </c:pt>
                <c:pt idx="61">
                  <c:v>125.933333333333</c:v>
                </c:pt>
                <c:pt idx="62">
                  <c:v>82.3</c:v>
                </c:pt>
                <c:pt idx="63">
                  <c:v>88.0333333333333</c:v>
                </c:pt>
                <c:pt idx="64">
                  <c:v>364.466666666667</c:v>
                </c:pt>
                <c:pt idx="65">
                  <c:v>119.133333333333</c:v>
                </c:pt>
                <c:pt idx="66">
                  <c:v>448.266666666667</c:v>
                </c:pt>
                <c:pt idx="67">
                  <c:v>123.866666666667</c:v>
                </c:pt>
                <c:pt idx="68">
                  <c:v>576.133333333333</c:v>
                </c:pt>
                <c:pt idx="69">
                  <c:v>463.733333333333</c:v>
                </c:pt>
                <c:pt idx="70">
                  <c:v>137.2</c:v>
                </c:pt>
                <c:pt idx="71">
                  <c:v>124.133333333333</c:v>
                </c:pt>
                <c:pt idx="72">
                  <c:v>323.7</c:v>
                </c:pt>
                <c:pt idx="73">
                  <c:v>124.733333333333</c:v>
                </c:pt>
                <c:pt idx="74">
                  <c:v>90.2666666666667</c:v>
                </c:pt>
                <c:pt idx="75">
                  <c:v>264.966666666667</c:v>
                </c:pt>
                <c:pt idx="76">
                  <c:v>446.166666666667</c:v>
                </c:pt>
                <c:pt idx="77">
                  <c:v>132.8</c:v>
                </c:pt>
                <c:pt idx="78">
                  <c:v>198.4</c:v>
                </c:pt>
                <c:pt idx="79">
                  <c:v>245.5</c:v>
                </c:pt>
                <c:pt idx="80">
                  <c:v>185.133333333333</c:v>
                </c:pt>
                <c:pt idx="81">
                  <c:v>85.2333333333333</c:v>
                </c:pt>
                <c:pt idx="82">
                  <c:v>165.5</c:v>
                </c:pt>
                <c:pt idx="83">
                  <c:v>108.533333333333</c:v>
                </c:pt>
                <c:pt idx="84">
                  <c:v>246.9</c:v>
                </c:pt>
                <c:pt idx="85">
                  <c:v>190.433333333333</c:v>
                </c:pt>
                <c:pt idx="86">
                  <c:v>213.1</c:v>
                </c:pt>
                <c:pt idx="87">
                  <c:v>482.9</c:v>
                </c:pt>
                <c:pt idx="88">
                  <c:v>236.3</c:v>
                </c:pt>
                <c:pt idx="89">
                  <c:v>110.666666666667</c:v>
                </c:pt>
                <c:pt idx="90">
                  <c:v>87.9666666666667</c:v>
                </c:pt>
                <c:pt idx="91">
                  <c:v>127.666666666667</c:v>
                </c:pt>
                <c:pt idx="92">
                  <c:v>148.566666666667</c:v>
                </c:pt>
                <c:pt idx="93">
                  <c:v>89.8666666666667</c:v>
                </c:pt>
                <c:pt idx="94">
                  <c:v>22.0666666666667</c:v>
                </c:pt>
                <c:pt idx="95">
                  <c:v>834.366666666667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398976"/>
        <c:axId val="665395368"/>
      </c:scatterChart>
      <c:valAx>
        <c:axId val="6653989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395368"/>
        <c:crosses val="autoZero"/>
        <c:crossBetween val="midCat"/>
      </c:valAx>
      <c:valAx>
        <c:axId val="6653953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3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T7-15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247594050744"/>
          <c:y val="0.194328885972587"/>
          <c:w val="0.595530183727034"/>
          <c:h val="0.6982717264508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'15'!$C$2:$C$97</c:f>
              <c:numCache>
                <c:formatCode>General</c:formatCode>
                <c:ptCount val="96"/>
                <c:pt idx="0">
                  <c:v>269.6</c:v>
                </c:pt>
                <c:pt idx="1">
                  <c:v>117.7</c:v>
                </c:pt>
                <c:pt idx="2">
                  <c:v>72.6</c:v>
                </c:pt>
                <c:pt idx="3">
                  <c:v>100.5</c:v>
                </c:pt>
                <c:pt idx="4">
                  <c:v>90.2</c:v>
                </c:pt>
                <c:pt idx="5">
                  <c:v>113.7</c:v>
                </c:pt>
                <c:pt idx="6">
                  <c:v>101.6</c:v>
                </c:pt>
                <c:pt idx="7">
                  <c:v>178.7</c:v>
                </c:pt>
                <c:pt idx="8">
                  <c:v>161.4</c:v>
                </c:pt>
                <c:pt idx="9">
                  <c:v>295.7</c:v>
                </c:pt>
                <c:pt idx="10">
                  <c:v>196.9</c:v>
                </c:pt>
                <c:pt idx="11">
                  <c:v>298.4</c:v>
                </c:pt>
                <c:pt idx="12">
                  <c:v>149.2</c:v>
                </c:pt>
                <c:pt idx="13">
                  <c:v>132.7</c:v>
                </c:pt>
                <c:pt idx="14">
                  <c:v>289.8</c:v>
                </c:pt>
                <c:pt idx="15">
                  <c:v>98.3</c:v>
                </c:pt>
                <c:pt idx="16">
                  <c:v>173.4</c:v>
                </c:pt>
                <c:pt idx="17">
                  <c:v>175.9</c:v>
                </c:pt>
                <c:pt idx="18">
                  <c:v>74.7</c:v>
                </c:pt>
                <c:pt idx="19">
                  <c:v>155.4</c:v>
                </c:pt>
                <c:pt idx="20">
                  <c:v>111.9</c:v>
                </c:pt>
                <c:pt idx="21">
                  <c:v>101.2</c:v>
                </c:pt>
                <c:pt idx="22">
                  <c:v>1025.3</c:v>
                </c:pt>
                <c:pt idx="23">
                  <c:v>96.7</c:v>
                </c:pt>
                <c:pt idx="24">
                  <c:v>102.7</c:v>
                </c:pt>
                <c:pt idx="25">
                  <c:v>155.6</c:v>
                </c:pt>
                <c:pt idx="26">
                  <c:v>101.7</c:v>
                </c:pt>
                <c:pt idx="27">
                  <c:v>116.1</c:v>
                </c:pt>
                <c:pt idx="28">
                  <c:v>87.9</c:v>
                </c:pt>
                <c:pt idx="29">
                  <c:v>86.4</c:v>
                </c:pt>
                <c:pt idx="30">
                  <c:v>80.7</c:v>
                </c:pt>
                <c:pt idx="31">
                  <c:v>125.4</c:v>
                </c:pt>
                <c:pt idx="32">
                  <c:v>63</c:v>
                </c:pt>
                <c:pt idx="33">
                  <c:v>132.2</c:v>
                </c:pt>
                <c:pt idx="34">
                  <c:v>99</c:v>
                </c:pt>
                <c:pt idx="35">
                  <c:v>238.5</c:v>
                </c:pt>
                <c:pt idx="36">
                  <c:v>80.2</c:v>
                </c:pt>
                <c:pt idx="37">
                  <c:v>118.9</c:v>
                </c:pt>
                <c:pt idx="38">
                  <c:v>144.5</c:v>
                </c:pt>
                <c:pt idx="39">
                  <c:v>154.5</c:v>
                </c:pt>
                <c:pt idx="40">
                  <c:v>95.6</c:v>
                </c:pt>
                <c:pt idx="41">
                  <c:v>1635.1</c:v>
                </c:pt>
                <c:pt idx="42">
                  <c:v>130.7</c:v>
                </c:pt>
                <c:pt idx="43">
                  <c:v>96.4</c:v>
                </c:pt>
                <c:pt idx="44">
                  <c:v>251.3</c:v>
                </c:pt>
                <c:pt idx="45">
                  <c:v>86.4</c:v>
                </c:pt>
                <c:pt idx="46">
                  <c:v>114.1</c:v>
                </c:pt>
                <c:pt idx="47">
                  <c:v>90.8</c:v>
                </c:pt>
                <c:pt idx="48">
                  <c:v>487</c:v>
                </c:pt>
                <c:pt idx="49">
                  <c:v>492.5</c:v>
                </c:pt>
                <c:pt idx="50">
                  <c:v>132.7</c:v>
                </c:pt>
                <c:pt idx="51">
                  <c:v>103</c:v>
                </c:pt>
                <c:pt idx="52">
                  <c:v>285.5</c:v>
                </c:pt>
                <c:pt idx="53">
                  <c:v>67.9</c:v>
                </c:pt>
                <c:pt idx="54">
                  <c:v>89.4</c:v>
                </c:pt>
                <c:pt idx="55">
                  <c:v>212.7</c:v>
                </c:pt>
                <c:pt idx="56">
                  <c:v>145.7</c:v>
                </c:pt>
                <c:pt idx="57">
                  <c:v>148.7</c:v>
                </c:pt>
                <c:pt idx="58">
                  <c:v>117.7</c:v>
                </c:pt>
                <c:pt idx="59">
                  <c:v>91.3</c:v>
                </c:pt>
                <c:pt idx="60">
                  <c:v>95.3</c:v>
                </c:pt>
                <c:pt idx="61">
                  <c:v>126.1</c:v>
                </c:pt>
                <c:pt idx="62">
                  <c:v>96.9</c:v>
                </c:pt>
                <c:pt idx="63">
                  <c:v>106.6</c:v>
                </c:pt>
                <c:pt idx="64">
                  <c:v>129</c:v>
                </c:pt>
                <c:pt idx="65">
                  <c:v>118.4</c:v>
                </c:pt>
                <c:pt idx="66">
                  <c:v>126.6</c:v>
                </c:pt>
                <c:pt idx="67">
                  <c:v>183.6</c:v>
                </c:pt>
                <c:pt idx="68">
                  <c:v>140.6</c:v>
                </c:pt>
                <c:pt idx="69">
                  <c:v>164.9</c:v>
                </c:pt>
                <c:pt idx="70">
                  <c:v>104.5</c:v>
                </c:pt>
                <c:pt idx="71">
                  <c:v>113.5</c:v>
                </c:pt>
                <c:pt idx="72">
                  <c:v>117.4</c:v>
                </c:pt>
                <c:pt idx="73">
                  <c:v>2967.4</c:v>
                </c:pt>
                <c:pt idx="74">
                  <c:v>91.2</c:v>
                </c:pt>
                <c:pt idx="75">
                  <c:v>146.8</c:v>
                </c:pt>
                <c:pt idx="76">
                  <c:v>117</c:v>
                </c:pt>
                <c:pt idx="77">
                  <c:v>153.2</c:v>
                </c:pt>
                <c:pt idx="78">
                  <c:v>86.5</c:v>
                </c:pt>
                <c:pt idx="79">
                  <c:v>150.3</c:v>
                </c:pt>
                <c:pt idx="80">
                  <c:v>120.5</c:v>
                </c:pt>
                <c:pt idx="81">
                  <c:v>77.6</c:v>
                </c:pt>
                <c:pt idx="82">
                  <c:v>98.8</c:v>
                </c:pt>
                <c:pt idx="83">
                  <c:v>130</c:v>
                </c:pt>
                <c:pt idx="84">
                  <c:v>132</c:v>
                </c:pt>
                <c:pt idx="85">
                  <c:v>133.6</c:v>
                </c:pt>
                <c:pt idx="86">
                  <c:v>139.9</c:v>
                </c:pt>
                <c:pt idx="87">
                  <c:v>114.8</c:v>
                </c:pt>
                <c:pt idx="88">
                  <c:v>163.8</c:v>
                </c:pt>
                <c:pt idx="89">
                  <c:v>137.3</c:v>
                </c:pt>
                <c:pt idx="90">
                  <c:v>446.3</c:v>
                </c:pt>
                <c:pt idx="91">
                  <c:v>88.6</c:v>
                </c:pt>
                <c:pt idx="92">
                  <c:v>133.3</c:v>
                </c:pt>
                <c:pt idx="93">
                  <c:v>191</c:v>
                </c:pt>
                <c:pt idx="94">
                  <c:v>23.7</c:v>
                </c:pt>
                <c:pt idx="95">
                  <c:v>749.8</c:v>
                </c:pt>
              </c:numCache>
            </c:numRef>
          </c:xVal>
          <c:yVal>
            <c:numRef>
              <c:f>'15'!$D$2:$D$97</c:f>
              <c:numCache>
                <c:formatCode>General</c:formatCode>
                <c:ptCount val="96"/>
                <c:pt idx="0">
                  <c:v>32076.5</c:v>
                </c:pt>
                <c:pt idx="1">
                  <c:v>274.3</c:v>
                </c:pt>
                <c:pt idx="2">
                  <c:v>83.4</c:v>
                </c:pt>
                <c:pt idx="3">
                  <c:v>102.3</c:v>
                </c:pt>
                <c:pt idx="4">
                  <c:v>191.8</c:v>
                </c:pt>
                <c:pt idx="5">
                  <c:v>127.7</c:v>
                </c:pt>
                <c:pt idx="6">
                  <c:v>112.3</c:v>
                </c:pt>
                <c:pt idx="7">
                  <c:v>22157.3</c:v>
                </c:pt>
                <c:pt idx="8">
                  <c:v>16581.3</c:v>
                </c:pt>
                <c:pt idx="9">
                  <c:v>42556.5</c:v>
                </c:pt>
                <c:pt idx="10">
                  <c:v>17182.8</c:v>
                </c:pt>
                <c:pt idx="11">
                  <c:v>45798.1</c:v>
                </c:pt>
                <c:pt idx="12">
                  <c:v>11359.8</c:v>
                </c:pt>
                <c:pt idx="13">
                  <c:v>154.5</c:v>
                </c:pt>
                <c:pt idx="14">
                  <c:v>38969.1</c:v>
                </c:pt>
                <c:pt idx="15">
                  <c:v>139.7</c:v>
                </c:pt>
                <c:pt idx="16">
                  <c:v>17556.5</c:v>
                </c:pt>
                <c:pt idx="17">
                  <c:v>15613.3</c:v>
                </c:pt>
                <c:pt idx="18">
                  <c:v>1311.9</c:v>
                </c:pt>
                <c:pt idx="19">
                  <c:v>156.7</c:v>
                </c:pt>
                <c:pt idx="20">
                  <c:v>5235.4</c:v>
                </c:pt>
                <c:pt idx="21">
                  <c:v>622.2</c:v>
                </c:pt>
                <c:pt idx="22">
                  <c:v>1110.8</c:v>
                </c:pt>
                <c:pt idx="23">
                  <c:v>2556.8</c:v>
                </c:pt>
                <c:pt idx="24">
                  <c:v>10646</c:v>
                </c:pt>
                <c:pt idx="25">
                  <c:v>12406.9</c:v>
                </c:pt>
                <c:pt idx="26">
                  <c:v>117.1</c:v>
                </c:pt>
                <c:pt idx="27">
                  <c:v>617.4</c:v>
                </c:pt>
                <c:pt idx="28">
                  <c:v>92</c:v>
                </c:pt>
                <c:pt idx="29">
                  <c:v>936.6</c:v>
                </c:pt>
                <c:pt idx="30">
                  <c:v>589.7</c:v>
                </c:pt>
                <c:pt idx="31">
                  <c:v>8489</c:v>
                </c:pt>
                <c:pt idx="32">
                  <c:v>66.8</c:v>
                </c:pt>
                <c:pt idx="33">
                  <c:v>135.9</c:v>
                </c:pt>
                <c:pt idx="34">
                  <c:v>371.1</c:v>
                </c:pt>
                <c:pt idx="35">
                  <c:v>16077.7</c:v>
                </c:pt>
                <c:pt idx="36">
                  <c:v>96.1</c:v>
                </c:pt>
                <c:pt idx="37">
                  <c:v>290.8</c:v>
                </c:pt>
                <c:pt idx="38">
                  <c:v>11254.3</c:v>
                </c:pt>
                <c:pt idx="39">
                  <c:v>183.3</c:v>
                </c:pt>
                <c:pt idx="40">
                  <c:v>96.9</c:v>
                </c:pt>
                <c:pt idx="41">
                  <c:v>1820.8</c:v>
                </c:pt>
                <c:pt idx="42">
                  <c:v>9878.3</c:v>
                </c:pt>
                <c:pt idx="43">
                  <c:v>103.4</c:v>
                </c:pt>
                <c:pt idx="44">
                  <c:v>300.6</c:v>
                </c:pt>
                <c:pt idx="45">
                  <c:v>80.8</c:v>
                </c:pt>
                <c:pt idx="46">
                  <c:v>382.7</c:v>
                </c:pt>
                <c:pt idx="47">
                  <c:v>537</c:v>
                </c:pt>
                <c:pt idx="48">
                  <c:v>13142.6</c:v>
                </c:pt>
                <c:pt idx="49">
                  <c:v>12948.6</c:v>
                </c:pt>
                <c:pt idx="50">
                  <c:v>1525.8</c:v>
                </c:pt>
                <c:pt idx="51">
                  <c:v>273.7</c:v>
                </c:pt>
                <c:pt idx="52">
                  <c:v>16855</c:v>
                </c:pt>
                <c:pt idx="53">
                  <c:v>351.6</c:v>
                </c:pt>
                <c:pt idx="54">
                  <c:v>114.5</c:v>
                </c:pt>
                <c:pt idx="55">
                  <c:v>17013.2</c:v>
                </c:pt>
                <c:pt idx="56">
                  <c:v>4426.2</c:v>
                </c:pt>
                <c:pt idx="57">
                  <c:v>1459.6</c:v>
                </c:pt>
                <c:pt idx="58">
                  <c:v>6101.3</c:v>
                </c:pt>
                <c:pt idx="59">
                  <c:v>817.2</c:v>
                </c:pt>
                <c:pt idx="60">
                  <c:v>73.3</c:v>
                </c:pt>
                <c:pt idx="61">
                  <c:v>2764.3</c:v>
                </c:pt>
                <c:pt idx="62">
                  <c:v>114.4</c:v>
                </c:pt>
                <c:pt idx="63">
                  <c:v>113.1</c:v>
                </c:pt>
                <c:pt idx="64">
                  <c:v>127.8</c:v>
                </c:pt>
                <c:pt idx="65">
                  <c:v>147.5</c:v>
                </c:pt>
                <c:pt idx="66">
                  <c:v>3828.1</c:v>
                </c:pt>
                <c:pt idx="67">
                  <c:v>24702.1</c:v>
                </c:pt>
                <c:pt idx="68">
                  <c:v>1287.9</c:v>
                </c:pt>
                <c:pt idx="69">
                  <c:v>10534.1</c:v>
                </c:pt>
                <c:pt idx="70">
                  <c:v>465.9</c:v>
                </c:pt>
                <c:pt idx="71">
                  <c:v>1110.2</c:v>
                </c:pt>
                <c:pt idx="72">
                  <c:v>891.2</c:v>
                </c:pt>
                <c:pt idx="73">
                  <c:v>3747.6</c:v>
                </c:pt>
                <c:pt idx="74">
                  <c:v>1765.6</c:v>
                </c:pt>
                <c:pt idx="75">
                  <c:v>2353.2</c:v>
                </c:pt>
                <c:pt idx="76">
                  <c:v>157.7</c:v>
                </c:pt>
                <c:pt idx="77">
                  <c:v>14914.2</c:v>
                </c:pt>
                <c:pt idx="78">
                  <c:v>269.5</c:v>
                </c:pt>
                <c:pt idx="79">
                  <c:v>171.9</c:v>
                </c:pt>
                <c:pt idx="80">
                  <c:v>6483.6</c:v>
                </c:pt>
                <c:pt idx="81">
                  <c:v>80.2</c:v>
                </c:pt>
                <c:pt idx="82">
                  <c:v>942.7</c:v>
                </c:pt>
                <c:pt idx="83">
                  <c:v>6862.4</c:v>
                </c:pt>
                <c:pt idx="84">
                  <c:v>15402.8</c:v>
                </c:pt>
                <c:pt idx="85">
                  <c:v>3597.6</c:v>
                </c:pt>
                <c:pt idx="86">
                  <c:v>11807.2</c:v>
                </c:pt>
                <c:pt idx="87">
                  <c:v>121.1</c:v>
                </c:pt>
                <c:pt idx="88">
                  <c:v>2301.3</c:v>
                </c:pt>
                <c:pt idx="89">
                  <c:v>4486.1</c:v>
                </c:pt>
                <c:pt idx="90">
                  <c:v>529.9</c:v>
                </c:pt>
                <c:pt idx="91">
                  <c:v>90.7</c:v>
                </c:pt>
                <c:pt idx="92">
                  <c:v>7733</c:v>
                </c:pt>
                <c:pt idx="93">
                  <c:v>4214.5</c:v>
                </c:pt>
                <c:pt idx="94">
                  <c:v>27.4</c:v>
                </c:pt>
                <c:pt idx="95">
                  <c:v>76790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31384"/>
        <c:axId val="649730400"/>
      </c:scatterChart>
      <c:valAx>
        <c:axId val="6497313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0400"/>
        <c:crosses val="autoZero"/>
        <c:crossBetween val="midCat"/>
      </c:valAx>
      <c:valAx>
        <c:axId val="6497304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'15'!$S$2:$S$97</c:f>
                <c:numCache>
                  <c:formatCode>General</c:formatCode>
                  <c:ptCount val="96"/>
                  <c:pt idx="0">
                    <c:v>25286.7333333333</c:v>
                  </c:pt>
                  <c:pt idx="1">
                    <c:v>286.2</c:v>
                  </c:pt>
                  <c:pt idx="2">
                    <c:v>73.4333333333333</c:v>
                  </c:pt>
                  <c:pt idx="3">
                    <c:v>91.8333333333333</c:v>
                  </c:pt>
                  <c:pt idx="4">
                    <c:v>153.7</c:v>
                  </c:pt>
                  <c:pt idx="5">
                    <c:v>109.3</c:v>
                  </c:pt>
                  <c:pt idx="6">
                    <c:v>97.1666666666667</c:v>
                  </c:pt>
                  <c:pt idx="7">
                    <c:v>16987.2333333333</c:v>
                  </c:pt>
                  <c:pt idx="8">
                    <c:v>12580</c:v>
                  </c:pt>
                  <c:pt idx="9">
                    <c:v>30027.4333333333</c:v>
                  </c:pt>
                  <c:pt idx="10">
                    <c:v>12220.7</c:v>
                  </c:pt>
                  <c:pt idx="11">
                    <c:v>35843.4</c:v>
                  </c:pt>
                  <c:pt idx="12">
                    <c:v>9016.16666666667</c:v>
                  </c:pt>
                  <c:pt idx="13">
                    <c:v>132.133333333333</c:v>
                  </c:pt>
                  <c:pt idx="14">
                    <c:v>27704.9</c:v>
                  </c:pt>
                  <c:pt idx="15">
                    <c:v>155.1</c:v>
                  </c:pt>
                  <c:pt idx="16">
                    <c:v>13351.3333333333</c:v>
                  </c:pt>
                  <c:pt idx="17">
                    <c:v>12025.9</c:v>
                  </c:pt>
                  <c:pt idx="18">
                    <c:v>999.7</c:v>
                  </c:pt>
                  <c:pt idx="19">
                    <c:v>141.966666666667</c:v>
                  </c:pt>
                  <c:pt idx="20">
                    <c:v>3944.93333333333</c:v>
                  </c:pt>
                  <c:pt idx="21">
                    <c:v>501.633333333333</c:v>
                  </c:pt>
                  <c:pt idx="22">
                    <c:v>795.733333333333</c:v>
                  </c:pt>
                  <c:pt idx="23">
                    <c:v>1951.06666666667</c:v>
                  </c:pt>
                  <c:pt idx="24">
                    <c:v>8211.26666666667</c:v>
                  </c:pt>
                  <c:pt idx="25">
                    <c:v>9501.03333333333</c:v>
                  </c:pt>
                  <c:pt idx="26">
                    <c:v>115.3</c:v>
                  </c:pt>
                  <c:pt idx="27">
                    <c:v>434.933333333333</c:v>
                  </c:pt>
                  <c:pt idx="28">
                    <c:v>74.8</c:v>
                  </c:pt>
                  <c:pt idx="29">
                    <c:v>646.833333333333</c:v>
                  </c:pt>
                  <c:pt idx="30">
                    <c:v>448.733333333333</c:v>
                  </c:pt>
                  <c:pt idx="31">
                    <c:v>6578.33333333333</c:v>
                  </c:pt>
                  <c:pt idx="32">
                    <c:v>66.8</c:v>
                  </c:pt>
                  <c:pt idx="33">
                    <c:v>110.533333333333</c:v>
                  </c:pt>
                  <c:pt idx="34">
                    <c:v>298.566666666667</c:v>
                  </c:pt>
                  <c:pt idx="35">
                    <c:v>12821.8333333333</c:v>
                  </c:pt>
                  <c:pt idx="36">
                    <c:v>121.5</c:v>
                  </c:pt>
                  <c:pt idx="37">
                    <c:v>229.8</c:v>
                  </c:pt>
                  <c:pt idx="38">
                    <c:v>8593.63333333333</c:v>
                  </c:pt>
                  <c:pt idx="39">
                    <c:v>156.766666666667</c:v>
                  </c:pt>
                  <c:pt idx="40">
                    <c:v>76.5666666666667</c:v>
                  </c:pt>
                  <c:pt idx="41">
                    <c:v>1305.86666666667</c:v>
                  </c:pt>
                  <c:pt idx="42">
                    <c:v>7096.63333333333</c:v>
                  </c:pt>
                  <c:pt idx="43">
                    <c:v>98.3</c:v>
                  </c:pt>
                  <c:pt idx="44">
                    <c:v>234.6</c:v>
                  </c:pt>
                  <c:pt idx="45">
                    <c:v>67.2333333333333</c:v>
                  </c:pt>
                  <c:pt idx="46">
                    <c:v>283.233333333333</c:v>
                  </c:pt>
                  <c:pt idx="47">
                    <c:v>350.666666666667</c:v>
                  </c:pt>
                  <c:pt idx="48">
                    <c:v>10238.9333333333</c:v>
                  </c:pt>
                  <c:pt idx="49">
                    <c:v>10606.2333333333</c:v>
                  </c:pt>
                  <c:pt idx="50">
                    <c:v>1122.96666666667</c:v>
                  </c:pt>
                  <c:pt idx="51">
                    <c:v>219.833333333333</c:v>
                  </c:pt>
                  <c:pt idx="52">
                    <c:v>12727.8333333333</c:v>
                  </c:pt>
                  <c:pt idx="53">
                    <c:v>279.866666666667</c:v>
                  </c:pt>
                  <c:pt idx="54">
                    <c:v>93.3</c:v>
                  </c:pt>
                  <c:pt idx="55">
                    <c:v>13000.1666666667</c:v>
                  </c:pt>
                  <c:pt idx="56">
                    <c:v>3063.36666666667</c:v>
                  </c:pt>
                  <c:pt idx="57">
                    <c:v>1125.06666666667</c:v>
                  </c:pt>
                  <c:pt idx="58">
                    <c:v>4395.6</c:v>
                  </c:pt>
                  <c:pt idx="59">
                    <c:v>588.666666666667</c:v>
                  </c:pt>
                  <c:pt idx="60">
                    <c:v>65.6</c:v>
                  </c:pt>
                  <c:pt idx="61">
                    <c:v>2000.13333333333</c:v>
                  </c:pt>
                  <c:pt idx="62">
                    <c:v>100.966666666667</c:v>
                  </c:pt>
                  <c:pt idx="63">
                    <c:v>96.2333333333333</c:v>
                  </c:pt>
                  <c:pt idx="64">
                    <c:v>110.266666666667</c:v>
                  </c:pt>
                  <c:pt idx="65">
                    <c:v>110.7</c:v>
                  </c:pt>
                  <c:pt idx="66">
                    <c:v>3090.5</c:v>
                  </c:pt>
                  <c:pt idx="67">
                    <c:v>19911.2</c:v>
                  </c:pt>
                  <c:pt idx="68">
                    <c:v>1066</c:v>
                  </c:pt>
                  <c:pt idx="69">
                    <c:v>7973.86666666667</c:v>
                  </c:pt>
                  <c:pt idx="70">
                    <c:v>351.933333333333</c:v>
                  </c:pt>
                  <c:pt idx="71">
                    <c:v>897.5</c:v>
                  </c:pt>
                  <c:pt idx="72">
                    <c:v>593.233333333333</c:v>
                  </c:pt>
                  <c:pt idx="73">
                    <c:v>2433.13333333333</c:v>
                  </c:pt>
                  <c:pt idx="74">
                    <c:v>1307.93333333333</c:v>
                  </c:pt>
                  <c:pt idx="75">
                    <c:v>1703.66666666667</c:v>
                  </c:pt>
                  <c:pt idx="76">
                    <c:v>133.533333333333</c:v>
                  </c:pt>
                  <c:pt idx="77">
                    <c:v>11369.8333333333</c:v>
                  </c:pt>
                  <c:pt idx="78">
                    <c:v>241.9</c:v>
                  </c:pt>
                  <c:pt idx="79">
                    <c:v>143.2</c:v>
                  </c:pt>
                  <c:pt idx="80">
                    <c:v>4793.36666666667</c:v>
                  </c:pt>
                  <c:pt idx="81">
                    <c:v>81.6333333333333</c:v>
                  </c:pt>
                  <c:pt idx="82">
                    <c:v>686.066666666667</c:v>
                  </c:pt>
                  <c:pt idx="83">
                    <c:v>5229.86666666667</c:v>
                  </c:pt>
                  <c:pt idx="84">
                    <c:v>11203.5</c:v>
                  </c:pt>
                  <c:pt idx="85">
                    <c:v>2837.26666666667</c:v>
                  </c:pt>
                  <c:pt idx="86">
                    <c:v>8511.93333333333</c:v>
                  </c:pt>
                  <c:pt idx="87">
                    <c:v>134.166666666667</c:v>
                  </c:pt>
                  <c:pt idx="88">
                    <c:v>1777.03333333333</c:v>
                  </c:pt>
                  <c:pt idx="89">
                    <c:v>3488.86666666667</c:v>
                  </c:pt>
                  <c:pt idx="90">
                    <c:v>391.866666666667</c:v>
                  </c:pt>
                  <c:pt idx="91">
                    <c:v>79.0666666666667</c:v>
                  </c:pt>
                  <c:pt idx="92">
                    <c:v>6027.76666666667</c:v>
                  </c:pt>
                  <c:pt idx="93">
                    <c:v>3170.3</c:v>
                  </c:pt>
                  <c:pt idx="94">
                    <c:v>28.6333333333333</c:v>
                  </c:pt>
                  <c:pt idx="95">
                    <c:v>64101.6666666667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'15'!$C$2:$C$97</c:f>
              <c:numCache>
                <c:formatCode>General</c:formatCode>
                <c:ptCount val="96"/>
                <c:pt idx="0">
                  <c:v>269.6</c:v>
                </c:pt>
                <c:pt idx="1">
                  <c:v>117.7</c:v>
                </c:pt>
                <c:pt idx="2">
                  <c:v>72.6</c:v>
                </c:pt>
                <c:pt idx="3">
                  <c:v>100.5</c:v>
                </c:pt>
                <c:pt idx="4">
                  <c:v>90.2</c:v>
                </c:pt>
                <c:pt idx="5">
                  <c:v>113.7</c:v>
                </c:pt>
                <c:pt idx="6">
                  <c:v>101.6</c:v>
                </c:pt>
                <c:pt idx="7">
                  <c:v>178.7</c:v>
                </c:pt>
                <c:pt idx="8">
                  <c:v>161.4</c:v>
                </c:pt>
                <c:pt idx="9">
                  <c:v>295.7</c:v>
                </c:pt>
                <c:pt idx="10">
                  <c:v>196.9</c:v>
                </c:pt>
                <c:pt idx="11">
                  <c:v>298.4</c:v>
                </c:pt>
                <c:pt idx="12">
                  <c:v>149.2</c:v>
                </c:pt>
                <c:pt idx="13">
                  <c:v>132.7</c:v>
                </c:pt>
                <c:pt idx="14">
                  <c:v>289.8</c:v>
                </c:pt>
                <c:pt idx="15">
                  <c:v>98.3</c:v>
                </c:pt>
                <c:pt idx="16">
                  <c:v>173.4</c:v>
                </c:pt>
                <c:pt idx="17">
                  <c:v>175.9</c:v>
                </c:pt>
                <c:pt idx="18">
                  <c:v>74.7</c:v>
                </c:pt>
                <c:pt idx="19">
                  <c:v>155.4</c:v>
                </c:pt>
                <c:pt idx="20">
                  <c:v>111.9</c:v>
                </c:pt>
                <c:pt idx="21">
                  <c:v>101.2</c:v>
                </c:pt>
                <c:pt idx="22">
                  <c:v>1025.3</c:v>
                </c:pt>
                <c:pt idx="23">
                  <c:v>96.7</c:v>
                </c:pt>
                <c:pt idx="24">
                  <c:v>102.7</c:v>
                </c:pt>
                <c:pt idx="25">
                  <c:v>155.6</c:v>
                </c:pt>
                <c:pt idx="26">
                  <c:v>101.7</c:v>
                </c:pt>
                <c:pt idx="27">
                  <c:v>116.1</c:v>
                </c:pt>
                <c:pt idx="28">
                  <c:v>87.9</c:v>
                </c:pt>
                <c:pt idx="29">
                  <c:v>86.4</c:v>
                </c:pt>
                <c:pt idx="30">
                  <c:v>80.7</c:v>
                </c:pt>
                <c:pt idx="31">
                  <c:v>125.4</c:v>
                </c:pt>
                <c:pt idx="32">
                  <c:v>63</c:v>
                </c:pt>
                <c:pt idx="33">
                  <c:v>132.2</c:v>
                </c:pt>
                <c:pt idx="34">
                  <c:v>99</c:v>
                </c:pt>
                <c:pt idx="35">
                  <c:v>238.5</c:v>
                </c:pt>
                <c:pt idx="36">
                  <c:v>80.2</c:v>
                </c:pt>
                <c:pt idx="37">
                  <c:v>118.9</c:v>
                </c:pt>
                <c:pt idx="38">
                  <c:v>144.5</c:v>
                </c:pt>
                <c:pt idx="39">
                  <c:v>154.5</c:v>
                </c:pt>
                <c:pt idx="40">
                  <c:v>95.6</c:v>
                </c:pt>
                <c:pt idx="41">
                  <c:v>1635.1</c:v>
                </c:pt>
                <c:pt idx="42">
                  <c:v>130.7</c:v>
                </c:pt>
                <c:pt idx="43">
                  <c:v>96.4</c:v>
                </c:pt>
                <c:pt idx="44">
                  <c:v>251.3</c:v>
                </c:pt>
                <c:pt idx="45">
                  <c:v>86.4</c:v>
                </c:pt>
                <c:pt idx="46">
                  <c:v>114.1</c:v>
                </c:pt>
                <c:pt idx="47">
                  <c:v>90.8</c:v>
                </c:pt>
                <c:pt idx="48">
                  <c:v>487</c:v>
                </c:pt>
                <c:pt idx="49">
                  <c:v>492.5</c:v>
                </c:pt>
                <c:pt idx="50">
                  <c:v>132.7</c:v>
                </c:pt>
                <c:pt idx="51">
                  <c:v>103</c:v>
                </c:pt>
                <c:pt idx="52">
                  <c:v>285.5</c:v>
                </c:pt>
                <c:pt idx="53">
                  <c:v>67.9</c:v>
                </c:pt>
                <c:pt idx="54">
                  <c:v>89.4</c:v>
                </c:pt>
                <c:pt idx="55">
                  <c:v>212.7</c:v>
                </c:pt>
                <c:pt idx="56">
                  <c:v>145.7</c:v>
                </c:pt>
                <c:pt idx="57">
                  <c:v>148.7</c:v>
                </c:pt>
                <c:pt idx="58">
                  <c:v>117.7</c:v>
                </c:pt>
                <c:pt idx="59">
                  <c:v>91.3</c:v>
                </c:pt>
                <c:pt idx="60">
                  <c:v>95.3</c:v>
                </c:pt>
                <c:pt idx="61">
                  <c:v>126.1</c:v>
                </c:pt>
                <c:pt idx="62">
                  <c:v>96.9</c:v>
                </c:pt>
                <c:pt idx="63">
                  <c:v>106.6</c:v>
                </c:pt>
                <c:pt idx="64">
                  <c:v>129</c:v>
                </c:pt>
                <c:pt idx="65">
                  <c:v>118.4</c:v>
                </c:pt>
                <c:pt idx="66">
                  <c:v>126.6</c:v>
                </c:pt>
                <c:pt idx="67">
                  <c:v>183.6</c:v>
                </c:pt>
                <c:pt idx="68">
                  <c:v>140.6</c:v>
                </c:pt>
                <c:pt idx="69">
                  <c:v>164.9</c:v>
                </c:pt>
                <c:pt idx="70">
                  <c:v>104.5</c:v>
                </c:pt>
                <c:pt idx="71">
                  <c:v>113.5</c:v>
                </c:pt>
                <c:pt idx="72">
                  <c:v>117.4</c:v>
                </c:pt>
                <c:pt idx="73">
                  <c:v>2967.4</c:v>
                </c:pt>
                <c:pt idx="74">
                  <c:v>91.2</c:v>
                </c:pt>
                <c:pt idx="75">
                  <c:v>146.8</c:v>
                </c:pt>
                <c:pt idx="76">
                  <c:v>117</c:v>
                </c:pt>
                <c:pt idx="77">
                  <c:v>153.2</c:v>
                </c:pt>
                <c:pt idx="78">
                  <c:v>86.5</c:v>
                </c:pt>
                <c:pt idx="79">
                  <c:v>150.3</c:v>
                </c:pt>
                <c:pt idx="80">
                  <c:v>120.5</c:v>
                </c:pt>
                <c:pt idx="81">
                  <c:v>77.6</c:v>
                </c:pt>
                <c:pt idx="82">
                  <c:v>98.8</c:v>
                </c:pt>
                <c:pt idx="83">
                  <c:v>130</c:v>
                </c:pt>
                <c:pt idx="84">
                  <c:v>132</c:v>
                </c:pt>
                <c:pt idx="85">
                  <c:v>133.6</c:v>
                </c:pt>
                <c:pt idx="86">
                  <c:v>139.9</c:v>
                </c:pt>
                <c:pt idx="87">
                  <c:v>114.8</c:v>
                </c:pt>
                <c:pt idx="88">
                  <c:v>163.8</c:v>
                </c:pt>
                <c:pt idx="89">
                  <c:v>137.3</c:v>
                </c:pt>
                <c:pt idx="90">
                  <c:v>446.3</c:v>
                </c:pt>
                <c:pt idx="91">
                  <c:v>88.6</c:v>
                </c:pt>
                <c:pt idx="92">
                  <c:v>133.3</c:v>
                </c:pt>
                <c:pt idx="93">
                  <c:v>191</c:v>
                </c:pt>
                <c:pt idx="94">
                  <c:v>23.7</c:v>
                </c:pt>
                <c:pt idx="95">
                  <c:v>749.8</c:v>
                </c:pt>
              </c:numCache>
            </c:numRef>
          </c:xVal>
          <c:yVal>
            <c:numRef>
              <c:f>'15'!$R$2:$R$97</c:f>
              <c:numCache>
                <c:formatCode>0.0_);[Red]\(0.0\)</c:formatCode>
                <c:ptCount val="96"/>
                <c:pt idx="0">
                  <c:v>218.566666666667</c:v>
                </c:pt>
                <c:pt idx="1">
                  <c:v>128.7</c:v>
                </c:pt>
                <c:pt idx="2">
                  <c:v>79.3333333333333</c:v>
                </c:pt>
                <c:pt idx="3">
                  <c:v>98.7333333333333</c:v>
                </c:pt>
                <c:pt idx="4">
                  <c:v>89.6333333333333</c:v>
                </c:pt>
                <c:pt idx="5">
                  <c:v>112.666666666667</c:v>
                </c:pt>
                <c:pt idx="6">
                  <c:v>103.9</c:v>
                </c:pt>
                <c:pt idx="7">
                  <c:v>173.733333333333</c:v>
                </c:pt>
                <c:pt idx="8">
                  <c:v>152.566666666667</c:v>
                </c:pt>
                <c:pt idx="9">
                  <c:v>314.033333333333</c:v>
                </c:pt>
                <c:pt idx="10">
                  <c:v>166.7</c:v>
                </c:pt>
                <c:pt idx="11">
                  <c:v>272.733333333333</c:v>
                </c:pt>
                <c:pt idx="12">
                  <c:v>134.133333333333</c:v>
                </c:pt>
                <c:pt idx="13">
                  <c:v>130.366666666667</c:v>
                </c:pt>
                <c:pt idx="14">
                  <c:v>243.166666666667</c:v>
                </c:pt>
                <c:pt idx="15">
                  <c:v>100.566666666667</c:v>
                </c:pt>
                <c:pt idx="16">
                  <c:v>146.7</c:v>
                </c:pt>
                <c:pt idx="17">
                  <c:v>164.533333333333</c:v>
                </c:pt>
                <c:pt idx="18">
                  <c:v>73.4</c:v>
                </c:pt>
                <c:pt idx="19">
                  <c:v>157.866666666667</c:v>
                </c:pt>
                <c:pt idx="20">
                  <c:v>102.666666666667</c:v>
                </c:pt>
                <c:pt idx="21">
                  <c:v>97.5</c:v>
                </c:pt>
                <c:pt idx="22">
                  <c:v>1048.7</c:v>
                </c:pt>
                <c:pt idx="23">
                  <c:v>103.633333333333</c:v>
                </c:pt>
                <c:pt idx="24">
                  <c:v>95.8</c:v>
                </c:pt>
                <c:pt idx="25">
                  <c:v>151.5</c:v>
                </c:pt>
                <c:pt idx="26">
                  <c:v>103.233333333333</c:v>
                </c:pt>
                <c:pt idx="27">
                  <c:v>266.433333333333</c:v>
                </c:pt>
                <c:pt idx="28">
                  <c:v>88.1666666666667</c:v>
                </c:pt>
                <c:pt idx="29">
                  <c:v>87.4666666666667</c:v>
                </c:pt>
                <c:pt idx="30">
                  <c:v>79.2666666666667</c:v>
                </c:pt>
                <c:pt idx="31">
                  <c:v>121.433333333333</c:v>
                </c:pt>
                <c:pt idx="32">
                  <c:v>65.0333333333333</c:v>
                </c:pt>
                <c:pt idx="33">
                  <c:v>143.433333333333</c:v>
                </c:pt>
                <c:pt idx="34">
                  <c:v>99.3333333333333</c:v>
                </c:pt>
                <c:pt idx="35">
                  <c:v>186.166666666667</c:v>
                </c:pt>
                <c:pt idx="36">
                  <c:v>83.2333333333333</c:v>
                </c:pt>
                <c:pt idx="37">
                  <c:v>110.733333333333</c:v>
                </c:pt>
                <c:pt idx="38">
                  <c:v>127.766666666667</c:v>
                </c:pt>
                <c:pt idx="39">
                  <c:v>150.666666666667</c:v>
                </c:pt>
                <c:pt idx="40">
                  <c:v>88.7</c:v>
                </c:pt>
                <c:pt idx="41">
                  <c:v>1396.1</c:v>
                </c:pt>
                <c:pt idx="42">
                  <c:v>133.066666666667</c:v>
                </c:pt>
                <c:pt idx="43">
                  <c:v>94.8666666666667</c:v>
                </c:pt>
                <c:pt idx="44">
                  <c:v>243.9</c:v>
                </c:pt>
                <c:pt idx="45">
                  <c:v>93.3666666666667</c:v>
                </c:pt>
                <c:pt idx="46">
                  <c:v>115.066666666667</c:v>
                </c:pt>
                <c:pt idx="47">
                  <c:v>97.8</c:v>
                </c:pt>
                <c:pt idx="48">
                  <c:v>420.266666666667</c:v>
                </c:pt>
                <c:pt idx="49">
                  <c:v>351</c:v>
                </c:pt>
                <c:pt idx="50">
                  <c:v>124.333333333333</c:v>
                </c:pt>
                <c:pt idx="51">
                  <c:v>99.3666666666667</c:v>
                </c:pt>
                <c:pt idx="52">
                  <c:v>211.033333333333</c:v>
                </c:pt>
                <c:pt idx="53">
                  <c:v>65.0333333333333</c:v>
                </c:pt>
                <c:pt idx="54">
                  <c:v>87.8333333333333</c:v>
                </c:pt>
                <c:pt idx="55">
                  <c:v>184.533333333333</c:v>
                </c:pt>
                <c:pt idx="56">
                  <c:v>138.466666666667</c:v>
                </c:pt>
                <c:pt idx="57">
                  <c:v>147.133333333333</c:v>
                </c:pt>
                <c:pt idx="58">
                  <c:v>111.066666666667</c:v>
                </c:pt>
                <c:pt idx="59">
                  <c:v>91.1333333333333</c:v>
                </c:pt>
                <c:pt idx="60">
                  <c:v>77.8</c:v>
                </c:pt>
                <c:pt idx="61">
                  <c:v>118.233333333333</c:v>
                </c:pt>
                <c:pt idx="62">
                  <c:v>95.1</c:v>
                </c:pt>
                <c:pt idx="63">
                  <c:v>102.033333333333</c:v>
                </c:pt>
                <c:pt idx="64">
                  <c:v>126.933333333333</c:v>
                </c:pt>
                <c:pt idx="65">
                  <c:v>120.166666666667</c:v>
                </c:pt>
                <c:pt idx="66">
                  <c:v>107.333333333333</c:v>
                </c:pt>
                <c:pt idx="67">
                  <c:v>156.766666666667</c:v>
                </c:pt>
                <c:pt idx="68">
                  <c:v>136.2</c:v>
                </c:pt>
                <c:pt idx="69">
                  <c:v>142.7</c:v>
                </c:pt>
                <c:pt idx="70">
                  <c:v>115.666666666667</c:v>
                </c:pt>
                <c:pt idx="71">
                  <c:v>109.333333333333</c:v>
                </c:pt>
                <c:pt idx="72">
                  <c:v>118.433333333333</c:v>
                </c:pt>
                <c:pt idx="73">
                  <c:v>2717.26666666667</c:v>
                </c:pt>
                <c:pt idx="74">
                  <c:v>85.3666666666667</c:v>
                </c:pt>
                <c:pt idx="75">
                  <c:v>152.233333333333</c:v>
                </c:pt>
                <c:pt idx="76">
                  <c:v>114.766666666667</c:v>
                </c:pt>
                <c:pt idx="77">
                  <c:v>138.633333333333</c:v>
                </c:pt>
                <c:pt idx="78">
                  <c:v>86.4666666666667</c:v>
                </c:pt>
                <c:pt idx="79">
                  <c:v>157.066666666667</c:v>
                </c:pt>
                <c:pt idx="80">
                  <c:v>110.166666666667</c:v>
                </c:pt>
                <c:pt idx="81">
                  <c:v>77.5666666666667</c:v>
                </c:pt>
                <c:pt idx="82">
                  <c:v>97.5</c:v>
                </c:pt>
                <c:pt idx="83">
                  <c:v>126.1</c:v>
                </c:pt>
                <c:pt idx="84">
                  <c:v>129.1</c:v>
                </c:pt>
                <c:pt idx="85">
                  <c:v>123.966666666667</c:v>
                </c:pt>
                <c:pt idx="86">
                  <c:v>132.2</c:v>
                </c:pt>
                <c:pt idx="87">
                  <c:v>111.566666666667</c:v>
                </c:pt>
                <c:pt idx="88">
                  <c:v>132.3</c:v>
                </c:pt>
                <c:pt idx="89">
                  <c:v>128.866666666667</c:v>
                </c:pt>
                <c:pt idx="90">
                  <c:v>411.5</c:v>
                </c:pt>
                <c:pt idx="91">
                  <c:v>89.4666666666667</c:v>
                </c:pt>
                <c:pt idx="92">
                  <c:v>140.733333333333</c:v>
                </c:pt>
                <c:pt idx="93">
                  <c:v>171.133333333333</c:v>
                </c:pt>
                <c:pt idx="94">
                  <c:v>23.2</c:v>
                </c:pt>
                <c:pt idx="95">
                  <c:v>788.333333333333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5488"/>
        <c:axId val="685563192"/>
      </c:scatterChart>
      <c:valAx>
        <c:axId val="6855654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563192"/>
        <c:crosses val="autoZero"/>
        <c:crossBetween val="midCat"/>
      </c:valAx>
      <c:valAx>
        <c:axId val="6855631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5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'汇总（5-15）967个数据，其中有约200个重复序列'!$O$3:$O$969</c:f>
              <c:numCache>
                <c:formatCode>General</c:formatCode>
                <c:ptCount val="967"/>
                <c:pt idx="0">
                  <c:v>123.666666666667</c:v>
                </c:pt>
                <c:pt idx="1">
                  <c:v>182.466666666667</c:v>
                </c:pt>
                <c:pt idx="2">
                  <c:v>192.933333333333</c:v>
                </c:pt>
                <c:pt idx="3">
                  <c:v>92.1333333333333</c:v>
                </c:pt>
                <c:pt idx="4">
                  <c:v>184.566666666667</c:v>
                </c:pt>
                <c:pt idx="5">
                  <c:v>184.133333333333</c:v>
                </c:pt>
                <c:pt idx="6">
                  <c:v>168.7</c:v>
                </c:pt>
                <c:pt idx="7">
                  <c:v>307.033333333333</c:v>
                </c:pt>
                <c:pt idx="8">
                  <c:v>228.6</c:v>
                </c:pt>
                <c:pt idx="9">
                  <c:v>95.1333333333333</c:v>
                </c:pt>
                <c:pt idx="10">
                  <c:v>153.8</c:v>
                </c:pt>
                <c:pt idx="11">
                  <c:v>92.7333333333333</c:v>
                </c:pt>
                <c:pt idx="12">
                  <c:v>106.533333333333</c:v>
                </c:pt>
                <c:pt idx="13">
                  <c:v>118.9</c:v>
                </c:pt>
                <c:pt idx="14">
                  <c:v>222.666666666667</c:v>
                </c:pt>
                <c:pt idx="15">
                  <c:v>204.2</c:v>
                </c:pt>
                <c:pt idx="16">
                  <c:v>88.1</c:v>
                </c:pt>
                <c:pt idx="17">
                  <c:v>249.1</c:v>
                </c:pt>
                <c:pt idx="18">
                  <c:v>415.8</c:v>
                </c:pt>
                <c:pt idx="19">
                  <c:v>478.8</c:v>
                </c:pt>
                <c:pt idx="20">
                  <c:v>320.666666666667</c:v>
                </c:pt>
                <c:pt idx="21">
                  <c:v>231.1</c:v>
                </c:pt>
                <c:pt idx="22">
                  <c:v>646.333333333333</c:v>
                </c:pt>
                <c:pt idx="23">
                  <c:v>334.4</c:v>
                </c:pt>
                <c:pt idx="24">
                  <c:v>203.9</c:v>
                </c:pt>
                <c:pt idx="25">
                  <c:v>183.233333333333</c:v>
                </c:pt>
                <c:pt idx="26">
                  <c:v>129.1</c:v>
                </c:pt>
                <c:pt idx="27">
                  <c:v>109.366666666667</c:v>
                </c:pt>
                <c:pt idx="28">
                  <c:v>242.4</c:v>
                </c:pt>
                <c:pt idx="29">
                  <c:v>270.4</c:v>
                </c:pt>
                <c:pt idx="30">
                  <c:v>169.6</c:v>
                </c:pt>
                <c:pt idx="31">
                  <c:v>141.166666666667</c:v>
                </c:pt>
                <c:pt idx="32">
                  <c:v>483.166666666667</c:v>
                </c:pt>
                <c:pt idx="33">
                  <c:v>222.3</c:v>
                </c:pt>
                <c:pt idx="34">
                  <c:v>521.866666666667</c:v>
                </c:pt>
                <c:pt idx="35">
                  <c:v>195.866666666667</c:v>
                </c:pt>
                <c:pt idx="36">
                  <c:v>167.833333333333</c:v>
                </c:pt>
                <c:pt idx="37">
                  <c:v>427.533333333333</c:v>
                </c:pt>
                <c:pt idx="38">
                  <c:v>397.6</c:v>
                </c:pt>
                <c:pt idx="39">
                  <c:v>118.133333333333</c:v>
                </c:pt>
                <c:pt idx="40">
                  <c:v>160.933333333333</c:v>
                </c:pt>
                <c:pt idx="41">
                  <c:v>226.366666666667</c:v>
                </c:pt>
                <c:pt idx="42">
                  <c:v>430.966666666667</c:v>
                </c:pt>
                <c:pt idx="43">
                  <c:v>623.566666666667</c:v>
                </c:pt>
                <c:pt idx="44">
                  <c:v>288.7</c:v>
                </c:pt>
                <c:pt idx="45">
                  <c:v>354.8</c:v>
                </c:pt>
                <c:pt idx="46">
                  <c:v>269.8</c:v>
                </c:pt>
                <c:pt idx="47">
                  <c:v>381.9</c:v>
                </c:pt>
                <c:pt idx="48">
                  <c:v>322.566666666667</c:v>
                </c:pt>
                <c:pt idx="49">
                  <c:v>140.366666666667</c:v>
                </c:pt>
                <c:pt idx="50">
                  <c:v>141.466666666667</c:v>
                </c:pt>
                <c:pt idx="51">
                  <c:v>157.6</c:v>
                </c:pt>
                <c:pt idx="52">
                  <c:v>983.266666666667</c:v>
                </c:pt>
                <c:pt idx="53">
                  <c:v>672.066666666667</c:v>
                </c:pt>
                <c:pt idx="54">
                  <c:v>470.7</c:v>
                </c:pt>
                <c:pt idx="55">
                  <c:v>599.3</c:v>
                </c:pt>
                <c:pt idx="56">
                  <c:v>123.866666666667</c:v>
                </c:pt>
                <c:pt idx="57">
                  <c:v>426.433333333333</c:v>
                </c:pt>
                <c:pt idx="58">
                  <c:v>591.366666666667</c:v>
                </c:pt>
                <c:pt idx="59">
                  <c:v>114.433333333333</c:v>
                </c:pt>
                <c:pt idx="60">
                  <c:v>624.1</c:v>
                </c:pt>
                <c:pt idx="61">
                  <c:v>769.5</c:v>
                </c:pt>
                <c:pt idx="62">
                  <c:v>333.633333333333</c:v>
                </c:pt>
                <c:pt idx="63">
                  <c:v>569.9</c:v>
                </c:pt>
                <c:pt idx="64">
                  <c:v>387.1</c:v>
                </c:pt>
                <c:pt idx="65">
                  <c:v>507.466666666667</c:v>
                </c:pt>
                <c:pt idx="66">
                  <c:v>399.366666666667</c:v>
                </c:pt>
                <c:pt idx="67">
                  <c:v>320.433333333333</c:v>
                </c:pt>
                <c:pt idx="68">
                  <c:v>509.4</c:v>
                </c:pt>
                <c:pt idx="69">
                  <c:v>483.633333333333</c:v>
                </c:pt>
                <c:pt idx="70">
                  <c:v>739.133333333333</c:v>
                </c:pt>
                <c:pt idx="71">
                  <c:v>1099.3</c:v>
                </c:pt>
                <c:pt idx="72">
                  <c:v>247.333333333333</c:v>
                </c:pt>
                <c:pt idx="73">
                  <c:v>537.566666666667</c:v>
                </c:pt>
                <c:pt idx="74">
                  <c:v>441.5</c:v>
                </c:pt>
                <c:pt idx="75">
                  <c:v>618.833333333333</c:v>
                </c:pt>
                <c:pt idx="76">
                  <c:v>547.4</c:v>
                </c:pt>
                <c:pt idx="77">
                  <c:v>835.433333333333</c:v>
                </c:pt>
                <c:pt idx="78">
                  <c:v>641.933333333333</c:v>
                </c:pt>
                <c:pt idx="79">
                  <c:v>637.566666666667</c:v>
                </c:pt>
                <c:pt idx="80">
                  <c:v>117.466666666667</c:v>
                </c:pt>
                <c:pt idx="81">
                  <c:v>302.066666666667</c:v>
                </c:pt>
                <c:pt idx="82">
                  <c:v>88.8333333333333</c:v>
                </c:pt>
                <c:pt idx="83">
                  <c:v>266.933333333333</c:v>
                </c:pt>
                <c:pt idx="84">
                  <c:v>303.2</c:v>
                </c:pt>
                <c:pt idx="85">
                  <c:v>312.866666666667</c:v>
                </c:pt>
                <c:pt idx="86">
                  <c:v>652.2</c:v>
                </c:pt>
                <c:pt idx="87">
                  <c:v>624.433333333333</c:v>
                </c:pt>
                <c:pt idx="88">
                  <c:v>439.233333333333</c:v>
                </c:pt>
                <c:pt idx="89">
                  <c:v>451.6</c:v>
                </c:pt>
                <c:pt idx="90">
                  <c:v>133.433333333333</c:v>
                </c:pt>
                <c:pt idx="91">
                  <c:v>444.166666666667</c:v>
                </c:pt>
                <c:pt idx="92">
                  <c:v>161.933333333333</c:v>
                </c:pt>
                <c:pt idx="93">
                  <c:v>162.2</c:v>
                </c:pt>
                <c:pt idx="94">
                  <c:v>180.166666666667</c:v>
                </c:pt>
                <c:pt idx="95">
                  <c:v>469.333333333333</c:v>
                </c:pt>
                <c:pt idx="96">
                  <c:v>357.5</c:v>
                </c:pt>
                <c:pt idx="97">
                  <c:v>573.233333333333</c:v>
                </c:pt>
                <c:pt idx="98">
                  <c:v>239.5</c:v>
                </c:pt>
                <c:pt idx="99">
                  <c:v>19.8</c:v>
                </c:pt>
                <c:pt idx="100">
                  <c:v>722.066666666667</c:v>
                </c:pt>
                <c:pt idx="101">
                  <c:v>447.333333333333</c:v>
                </c:pt>
                <c:pt idx="102">
                  <c:v>529.066666666667</c:v>
                </c:pt>
                <c:pt idx="103">
                  <c:v>86.6333333333333</c:v>
                </c:pt>
                <c:pt idx="104">
                  <c:v>179.5</c:v>
                </c:pt>
                <c:pt idx="105">
                  <c:v>253.066666666667</c:v>
                </c:pt>
                <c:pt idx="106">
                  <c:v>391.1</c:v>
                </c:pt>
                <c:pt idx="107">
                  <c:v>414.633333333333</c:v>
                </c:pt>
                <c:pt idx="108">
                  <c:v>464.833333333333</c:v>
                </c:pt>
                <c:pt idx="109">
                  <c:v>325.8</c:v>
                </c:pt>
                <c:pt idx="110">
                  <c:v>263.933333333333</c:v>
                </c:pt>
                <c:pt idx="111">
                  <c:v>623.033333333333</c:v>
                </c:pt>
                <c:pt idx="112">
                  <c:v>246.866666666667</c:v>
                </c:pt>
                <c:pt idx="113">
                  <c:v>224.733333333333</c:v>
                </c:pt>
                <c:pt idx="114">
                  <c:v>352</c:v>
                </c:pt>
                <c:pt idx="115">
                  <c:v>714.3</c:v>
                </c:pt>
                <c:pt idx="116">
                  <c:v>184.933333333333</c:v>
                </c:pt>
                <c:pt idx="117">
                  <c:v>733.333333333333</c:v>
                </c:pt>
                <c:pt idx="118">
                  <c:v>172.933333333333</c:v>
                </c:pt>
                <c:pt idx="119">
                  <c:v>715.133333333333</c:v>
                </c:pt>
                <c:pt idx="120">
                  <c:v>178.8</c:v>
                </c:pt>
                <c:pt idx="121">
                  <c:v>215.566666666667</c:v>
                </c:pt>
                <c:pt idx="122">
                  <c:v>399.6</c:v>
                </c:pt>
                <c:pt idx="123">
                  <c:v>218.266666666667</c:v>
                </c:pt>
                <c:pt idx="124">
                  <c:v>79.1</c:v>
                </c:pt>
                <c:pt idx="125">
                  <c:v>74.3</c:v>
                </c:pt>
                <c:pt idx="126">
                  <c:v>310.433333333333</c:v>
                </c:pt>
                <c:pt idx="127">
                  <c:v>260.333333333333</c:v>
                </c:pt>
                <c:pt idx="128">
                  <c:v>367.066666666667</c:v>
                </c:pt>
                <c:pt idx="129">
                  <c:v>953.333333333333</c:v>
                </c:pt>
                <c:pt idx="130">
                  <c:v>427.9</c:v>
                </c:pt>
                <c:pt idx="131">
                  <c:v>653.366666666667</c:v>
                </c:pt>
                <c:pt idx="132">
                  <c:v>517.833333333333</c:v>
                </c:pt>
                <c:pt idx="133">
                  <c:v>515.6</c:v>
                </c:pt>
                <c:pt idx="134">
                  <c:v>765.766666666667</c:v>
                </c:pt>
                <c:pt idx="135">
                  <c:v>530.733333333333</c:v>
                </c:pt>
                <c:pt idx="136">
                  <c:v>637.466666666667</c:v>
                </c:pt>
                <c:pt idx="137">
                  <c:v>476.8</c:v>
                </c:pt>
                <c:pt idx="138">
                  <c:v>719.666666666667</c:v>
                </c:pt>
                <c:pt idx="139">
                  <c:v>382.9</c:v>
                </c:pt>
                <c:pt idx="140">
                  <c:v>487.3</c:v>
                </c:pt>
                <c:pt idx="141">
                  <c:v>561.2</c:v>
                </c:pt>
                <c:pt idx="142">
                  <c:v>745.433333333333</c:v>
                </c:pt>
                <c:pt idx="143">
                  <c:v>485.333333333333</c:v>
                </c:pt>
                <c:pt idx="144">
                  <c:v>673</c:v>
                </c:pt>
                <c:pt idx="145">
                  <c:v>520.666666666667</c:v>
                </c:pt>
                <c:pt idx="146">
                  <c:v>152.766666666667</c:v>
                </c:pt>
                <c:pt idx="147">
                  <c:v>348.3</c:v>
                </c:pt>
                <c:pt idx="148">
                  <c:v>723.933333333333</c:v>
                </c:pt>
                <c:pt idx="149">
                  <c:v>558</c:v>
                </c:pt>
                <c:pt idx="150">
                  <c:v>672.1</c:v>
                </c:pt>
                <c:pt idx="151">
                  <c:v>713.466666666667</c:v>
                </c:pt>
                <c:pt idx="152">
                  <c:v>136.133333333333</c:v>
                </c:pt>
                <c:pt idx="153">
                  <c:v>225.3</c:v>
                </c:pt>
                <c:pt idx="154">
                  <c:v>693.666666666667</c:v>
                </c:pt>
                <c:pt idx="155">
                  <c:v>818.8</c:v>
                </c:pt>
                <c:pt idx="156">
                  <c:v>478.8</c:v>
                </c:pt>
                <c:pt idx="157">
                  <c:v>682.366666666667</c:v>
                </c:pt>
                <c:pt idx="158">
                  <c:v>607.1</c:v>
                </c:pt>
                <c:pt idx="159">
                  <c:v>83.9666666666667</c:v>
                </c:pt>
                <c:pt idx="160">
                  <c:v>168.333333333333</c:v>
                </c:pt>
                <c:pt idx="161">
                  <c:v>302.7</c:v>
                </c:pt>
                <c:pt idx="162">
                  <c:v>280.433333333333</c:v>
                </c:pt>
                <c:pt idx="163">
                  <c:v>126.066666666667</c:v>
                </c:pt>
                <c:pt idx="164">
                  <c:v>547.1</c:v>
                </c:pt>
                <c:pt idx="165">
                  <c:v>596.7</c:v>
                </c:pt>
                <c:pt idx="166">
                  <c:v>638.433333333333</c:v>
                </c:pt>
                <c:pt idx="167">
                  <c:v>633.433333333333</c:v>
                </c:pt>
                <c:pt idx="168">
                  <c:v>230.4</c:v>
                </c:pt>
                <c:pt idx="169">
                  <c:v>478.133333333333</c:v>
                </c:pt>
                <c:pt idx="170">
                  <c:v>264.933333333333</c:v>
                </c:pt>
                <c:pt idx="171">
                  <c:v>148.266666666667</c:v>
                </c:pt>
                <c:pt idx="172">
                  <c:v>386.2</c:v>
                </c:pt>
                <c:pt idx="173">
                  <c:v>695.866666666667</c:v>
                </c:pt>
                <c:pt idx="174">
                  <c:v>369.233333333333</c:v>
                </c:pt>
                <c:pt idx="175">
                  <c:v>482.633333333333</c:v>
                </c:pt>
                <c:pt idx="176">
                  <c:v>288.533333333333</c:v>
                </c:pt>
                <c:pt idx="177">
                  <c:v>169.433333333333</c:v>
                </c:pt>
                <c:pt idx="178">
                  <c:v>83.4333333333333</c:v>
                </c:pt>
                <c:pt idx="179">
                  <c:v>489.366666666667</c:v>
                </c:pt>
                <c:pt idx="180">
                  <c:v>578.366666666667</c:v>
                </c:pt>
                <c:pt idx="181">
                  <c:v>112.766666666667</c:v>
                </c:pt>
                <c:pt idx="182">
                  <c:v>797.233333333333</c:v>
                </c:pt>
                <c:pt idx="183">
                  <c:v>480.166666666667</c:v>
                </c:pt>
                <c:pt idx="184">
                  <c:v>89.9</c:v>
                </c:pt>
                <c:pt idx="185">
                  <c:v>843.133333333333</c:v>
                </c:pt>
                <c:pt idx="186">
                  <c:v>590.533333333333</c:v>
                </c:pt>
                <c:pt idx="187">
                  <c:v>417.866666666667</c:v>
                </c:pt>
                <c:pt idx="188">
                  <c:v>465.033333333333</c:v>
                </c:pt>
                <c:pt idx="189">
                  <c:v>490.666666666667</c:v>
                </c:pt>
                <c:pt idx="190">
                  <c:v>585.133333333333</c:v>
                </c:pt>
                <c:pt idx="191">
                  <c:v>888.666666666667</c:v>
                </c:pt>
                <c:pt idx="192">
                  <c:v>159.3</c:v>
                </c:pt>
                <c:pt idx="193">
                  <c:v>628.133333333333</c:v>
                </c:pt>
                <c:pt idx="194">
                  <c:v>97.1</c:v>
                </c:pt>
                <c:pt idx="195">
                  <c:v>344.833333333333</c:v>
                </c:pt>
                <c:pt idx="196">
                  <c:v>160.333333333333</c:v>
                </c:pt>
                <c:pt idx="197">
                  <c:v>450.7</c:v>
                </c:pt>
                <c:pt idx="198">
                  <c:v>594.8</c:v>
                </c:pt>
                <c:pt idx="199">
                  <c:v>171.833333333333</c:v>
                </c:pt>
                <c:pt idx="200">
                  <c:v>180.466666666667</c:v>
                </c:pt>
                <c:pt idx="201">
                  <c:v>435.066666666667</c:v>
                </c:pt>
                <c:pt idx="202">
                  <c:v>454.9</c:v>
                </c:pt>
                <c:pt idx="203">
                  <c:v>365.466666666667</c:v>
                </c:pt>
                <c:pt idx="204">
                  <c:v>744.033333333333</c:v>
                </c:pt>
                <c:pt idx="205">
                  <c:v>287.6</c:v>
                </c:pt>
                <c:pt idx="206">
                  <c:v>517.3</c:v>
                </c:pt>
                <c:pt idx="207">
                  <c:v>360.766666666667</c:v>
                </c:pt>
                <c:pt idx="208">
                  <c:v>146.033333333333</c:v>
                </c:pt>
                <c:pt idx="209">
                  <c:v>209.466666666667</c:v>
                </c:pt>
                <c:pt idx="210">
                  <c:v>172.033333333333</c:v>
                </c:pt>
                <c:pt idx="211">
                  <c:v>301.366666666667</c:v>
                </c:pt>
                <c:pt idx="212">
                  <c:v>93.0666666666667</c:v>
                </c:pt>
                <c:pt idx="213">
                  <c:v>86.5</c:v>
                </c:pt>
                <c:pt idx="214">
                  <c:v>396.166666666667</c:v>
                </c:pt>
                <c:pt idx="215">
                  <c:v>774.3</c:v>
                </c:pt>
                <c:pt idx="216">
                  <c:v>550.4</c:v>
                </c:pt>
                <c:pt idx="217">
                  <c:v>699.266666666667</c:v>
                </c:pt>
                <c:pt idx="218">
                  <c:v>92.6</c:v>
                </c:pt>
                <c:pt idx="219">
                  <c:v>528.633333333333</c:v>
                </c:pt>
                <c:pt idx="220">
                  <c:v>550.233333333333</c:v>
                </c:pt>
                <c:pt idx="221">
                  <c:v>99.8666666666667</c:v>
                </c:pt>
                <c:pt idx="222">
                  <c:v>87.2666666666667</c:v>
                </c:pt>
                <c:pt idx="223">
                  <c:v>74.3666666666667</c:v>
                </c:pt>
                <c:pt idx="224">
                  <c:v>159.7</c:v>
                </c:pt>
                <c:pt idx="225">
                  <c:v>543.5</c:v>
                </c:pt>
                <c:pt idx="226">
                  <c:v>574.566666666667</c:v>
                </c:pt>
                <c:pt idx="227">
                  <c:v>785.2</c:v>
                </c:pt>
                <c:pt idx="228">
                  <c:v>737.5</c:v>
                </c:pt>
                <c:pt idx="229">
                  <c:v>774.633333333333</c:v>
                </c:pt>
                <c:pt idx="230">
                  <c:v>505.533333333333</c:v>
                </c:pt>
                <c:pt idx="231">
                  <c:v>678.5</c:v>
                </c:pt>
                <c:pt idx="232">
                  <c:v>144.533333333333</c:v>
                </c:pt>
                <c:pt idx="233">
                  <c:v>368.1</c:v>
                </c:pt>
                <c:pt idx="234">
                  <c:v>864.2</c:v>
                </c:pt>
                <c:pt idx="235">
                  <c:v>755.633333333333</c:v>
                </c:pt>
                <c:pt idx="236">
                  <c:v>519.2</c:v>
                </c:pt>
                <c:pt idx="237">
                  <c:v>957.3</c:v>
                </c:pt>
                <c:pt idx="238">
                  <c:v>521.866666666667</c:v>
                </c:pt>
                <c:pt idx="239">
                  <c:v>578.2</c:v>
                </c:pt>
                <c:pt idx="240">
                  <c:v>1070.96666666667</c:v>
                </c:pt>
                <c:pt idx="241">
                  <c:v>422.233333333333</c:v>
                </c:pt>
                <c:pt idx="242">
                  <c:v>649.133333333333</c:v>
                </c:pt>
                <c:pt idx="243">
                  <c:v>990.633333333333</c:v>
                </c:pt>
                <c:pt idx="244">
                  <c:v>106.566666666667</c:v>
                </c:pt>
                <c:pt idx="245">
                  <c:v>907.8</c:v>
                </c:pt>
                <c:pt idx="246">
                  <c:v>331.566666666667</c:v>
                </c:pt>
                <c:pt idx="247">
                  <c:v>436.766666666667</c:v>
                </c:pt>
                <c:pt idx="248">
                  <c:v>442.566666666667</c:v>
                </c:pt>
                <c:pt idx="249">
                  <c:v>510.3</c:v>
                </c:pt>
                <c:pt idx="250">
                  <c:v>120.733333333333</c:v>
                </c:pt>
                <c:pt idx="251">
                  <c:v>588</c:v>
                </c:pt>
                <c:pt idx="252">
                  <c:v>341.3</c:v>
                </c:pt>
                <c:pt idx="253">
                  <c:v>224.133333333333</c:v>
                </c:pt>
                <c:pt idx="254">
                  <c:v>615.166666666667</c:v>
                </c:pt>
                <c:pt idx="255">
                  <c:v>469.733333333333</c:v>
                </c:pt>
                <c:pt idx="256">
                  <c:v>481.733333333333</c:v>
                </c:pt>
                <c:pt idx="257">
                  <c:v>446.433333333333</c:v>
                </c:pt>
                <c:pt idx="258">
                  <c:v>190.466666666667</c:v>
                </c:pt>
                <c:pt idx="259">
                  <c:v>431.166666666667</c:v>
                </c:pt>
                <c:pt idx="260">
                  <c:v>525.633333333333</c:v>
                </c:pt>
                <c:pt idx="261">
                  <c:v>485.766666666667</c:v>
                </c:pt>
                <c:pt idx="262">
                  <c:v>466.466666666667</c:v>
                </c:pt>
                <c:pt idx="263">
                  <c:v>433.366666666667</c:v>
                </c:pt>
                <c:pt idx="264">
                  <c:v>481.533333333333</c:v>
                </c:pt>
                <c:pt idx="265">
                  <c:v>392.3</c:v>
                </c:pt>
                <c:pt idx="266">
                  <c:v>285.666666666667</c:v>
                </c:pt>
                <c:pt idx="267">
                  <c:v>563.333333333333</c:v>
                </c:pt>
                <c:pt idx="268">
                  <c:v>630.2</c:v>
                </c:pt>
                <c:pt idx="269">
                  <c:v>399.5</c:v>
                </c:pt>
                <c:pt idx="270">
                  <c:v>501.566666666667</c:v>
                </c:pt>
                <c:pt idx="271">
                  <c:v>225.433333333333</c:v>
                </c:pt>
                <c:pt idx="272">
                  <c:v>297.833333333333</c:v>
                </c:pt>
                <c:pt idx="273">
                  <c:v>752.266666666667</c:v>
                </c:pt>
                <c:pt idx="274">
                  <c:v>358.166666666667</c:v>
                </c:pt>
                <c:pt idx="275">
                  <c:v>451.633333333333</c:v>
                </c:pt>
                <c:pt idx="276">
                  <c:v>449</c:v>
                </c:pt>
                <c:pt idx="277">
                  <c:v>522.766666666667</c:v>
                </c:pt>
                <c:pt idx="278">
                  <c:v>442.566666666667</c:v>
                </c:pt>
                <c:pt idx="279">
                  <c:v>439.1</c:v>
                </c:pt>
                <c:pt idx="280">
                  <c:v>80.2</c:v>
                </c:pt>
                <c:pt idx="281">
                  <c:v>516.6</c:v>
                </c:pt>
                <c:pt idx="282">
                  <c:v>782</c:v>
                </c:pt>
                <c:pt idx="283">
                  <c:v>355.266666666667</c:v>
                </c:pt>
                <c:pt idx="284">
                  <c:v>427.733333333333</c:v>
                </c:pt>
                <c:pt idx="285">
                  <c:v>361.3</c:v>
                </c:pt>
                <c:pt idx="286">
                  <c:v>462.366666666667</c:v>
                </c:pt>
                <c:pt idx="287">
                  <c:v>368.866666666667</c:v>
                </c:pt>
                <c:pt idx="288">
                  <c:v>514.9</c:v>
                </c:pt>
                <c:pt idx="289">
                  <c:v>347.4</c:v>
                </c:pt>
                <c:pt idx="290">
                  <c:v>558.866666666667</c:v>
                </c:pt>
                <c:pt idx="291">
                  <c:v>372.966666666667</c:v>
                </c:pt>
                <c:pt idx="292">
                  <c:v>456.133333333333</c:v>
                </c:pt>
                <c:pt idx="293">
                  <c:v>671.066666666667</c:v>
                </c:pt>
                <c:pt idx="294">
                  <c:v>312.6</c:v>
                </c:pt>
                <c:pt idx="295">
                  <c:v>304.966666666667</c:v>
                </c:pt>
                <c:pt idx="296">
                  <c:v>431.766666666667</c:v>
                </c:pt>
                <c:pt idx="297">
                  <c:v>518.133333333333</c:v>
                </c:pt>
                <c:pt idx="298">
                  <c:v>407.666666666667</c:v>
                </c:pt>
                <c:pt idx="299">
                  <c:v>104.933333333333</c:v>
                </c:pt>
                <c:pt idx="300">
                  <c:v>758.1</c:v>
                </c:pt>
                <c:pt idx="301">
                  <c:v>208.966666666667</c:v>
                </c:pt>
                <c:pt idx="302">
                  <c:v>206.1</c:v>
                </c:pt>
                <c:pt idx="303">
                  <c:v>478.433333333333</c:v>
                </c:pt>
                <c:pt idx="304">
                  <c:v>317.3</c:v>
                </c:pt>
                <c:pt idx="305">
                  <c:v>455.733333333333</c:v>
                </c:pt>
                <c:pt idx="306">
                  <c:v>547.866666666667</c:v>
                </c:pt>
                <c:pt idx="307">
                  <c:v>104.7</c:v>
                </c:pt>
                <c:pt idx="308">
                  <c:v>128.1</c:v>
                </c:pt>
                <c:pt idx="309">
                  <c:v>823</c:v>
                </c:pt>
                <c:pt idx="310">
                  <c:v>378.5</c:v>
                </c:pt>
                <c:pt idx="311">
                  <c:v>91.8333333333333</c:v>
                </c:pt>
                <c:pt idx="312">
                  <c:v>826.166666666667</c:v>
                </c:pt>
                <c:pt idx="313">
                  <c:v>548.433333333333</c:v>
                </c:pt>
                <c:pt idx="314">
                  <c:v>195.133333333333</c:v>
                </c:pt>
                <c:pt idx="315">
                  <c:v>491.266666666667</c:v>
                </c:pt>
                <c:pt idx="316">
                  <c:v>170.233333333333</c:v>
                </c:pt>
                <c:pt idx="317">
                  <c:v>308.5</c:v>
                </c:pt>
                <c:pt idx="318">
                  <c:v>100.7</c:v>
                </c:pt>
                <c:pt idx="319">
                  <c:v>172.766666666667</c:v>
                </c:pt>
                <c:pt idx="320">
                  <c:v>102.833333333333</c:v>
                </c:pt>
                <c:pt idx="321">
                  <c:v>79.1</c:v>
                </c:pt>
                <c:pt idx="322">
                  <c:v>170.066666666667</c:v>
                </c:pt>
                <c:pt idx="323">
                  <c:v>117.033333333333</c:v>
                </c:pt>
                <c:pt idx="324">
                  <c:v>65.5666666666667</c:v>
                </c:pt>
                <c:pt idx="325">
                  <c:v>462.566666666667</c:v>
                </c:pt>
                <c:pt idx="326">
                  <c:v>155.5</c:v>
                </c:pt>
                <c:pt idx="327">
                  <c:v>82.1</c:v>
                </c:pt>
                <c:pt idx="328">
                  <c:v>504.766666666667</c:v>
                </c:pt>
                <c:pt idx="329">
                  <c:v>131.6</c:v>
                </c:pt>
                <c:pt idx="330">
                  <c:v>176.7</c:v>
                </c:pt>
                <c:pt idx="331">
                  <c:v>75.6666666666667</c:v>
                </c:pt>
                <c:pt idx="332">
                  <c:v>90.4333333333333</c:v>
                </c:pt>
                <c:pt idx="333">
                  <c:v>145.833333333333</c:v>
                </c:pt>
                <c:pt idx="334">
                  <c:v>102.666666666667</c:v>
                </c:pt>
                <c:pt idx="335">
                  <c:v>191.8</c:v>
                </c:pt>
                <c:pt idx="336">
                  <c:v>91.6</c:v>
                </c:pt>
                <c:pt idx="337">
                  <c:v>162.7</c:v>
                </c:pt>
                <c:pt idx="338">
                  <c:v>92.7666666666667</c:v>
                </c:pt>
                <c:pt idx="339">
                  <c:v>67.3</c:v>
                </c:pt>
                <c:pt idx="340">
                  <c:v>76.9666666666667</c:v>
                </c:pt>
                <c:pt idx="341">
                  <c:v>90.1</c:v>
                </c:pt>
                <c:pt idx="342">
                  <c:v>65.9</c:v>
                </c:pt>
                <c:pt idx="343">
                  <c:v>87.4666666666667</c:v>
                </c:pt>
                <c:pt idx="344">
                  <c:v>62.7333333333333</c:v>
                </c:pt>
                <c:pt idx="345">
                  <c:v>84.1</c:v>
                </c:pt>
                <c:pt idx="346">
                  <c:v>72.7333333333333</c:v>
                </c:pt>
                <c:pt idx="347">
                  <c:v>76.4333333333333</c:v>
                </c:pt>
                <c:pt idx="348">
                  <c:v>101.433333333333</c:v>
                </c:pt>
                <c:pt idx="349">
                  <c:v>214.7</c:v>
                </c:pt>
                <c:pt idx="350">
                  <c:v>120.666666666667</c:v>
                </c:pt>
                <c:pt idx="351">
                  <c:v>424.9</c:v>
                </c:pt>
                <c:pt idx="352">
                  <c:v>385.166666666667</c:v>
                </c:pt>
                <c:pt idx="353">
                  <c:v>147.2</c:v>
                </c:pt>
                <c:pt idx="354">
                  <c:v>157.833333333333</c:v>
                </c:pt>
                <c:pt idx="355">
                  <c:v>117.266666666667</c:v>
                </c:pt>
                <c:pt idx="356">
                  <c:v>520.433333333333</c:v>
                </c:pt>
                <c:pt idx="357">
                  <c:v>651.266666666667</c:v>
                </c:pt>
                <c:pt idx="358">
                  <c:v>502.566666666667</c:v>
                </c:pt>
                <c:pt idx="359">
                  <c:v>421.866666666667</c:v>
                </c:pt>
                <c:pt idx="360">
                  <c:v>372.8</c:v>
                </c:pt>
                <c:pt idx="361">
                  <c:v>88.6</c:v>
                </c:pt>
                <c:pt idx="362">
                  <c:v>439.333333333333</c:v>
                </c:pt>
                <c:pt idx="363">
                  <c:v>141.6</c:v>
                </c:pt>
                <c:pt idx="364">
                  <c:v>209.966666666667</c:v>
                </c:pt>
                <c:pt idx="365">
                  <c:v>382.9</c:v>
                </c:pt>
                <c:pt idx="366">
                  <c:v>130.833333333333</c:v>
                </c:pt>
                <c:pt idx="367">
                  <c:v>136.166666666667</c:v>
                </c:pt>
                <c:pt idx="368">
                  <c:v>681.6</c:v>
                </c:pt>
                <c:pt idx="369">
                  <c:v>723.6</c:v>
                </c:pt>
                <c:pt idx="370">
                  <c:v>98.1</c:v>
                </c:pt>
                <c:pt idx="371">
                  <c:v>109.433333333333</c:v>
                </c:pt>
                <c:pt idx="372">
                  <c:v>154.5</c:v>
                </c:pt>
                <c:pt idx="373">
                  <c:v>436.666666666667</c:v>
                </c:pt>
                <c:pt idx="374">
                  <c:v>321.233333333333</c:v>
                </c:pt>
                <c:pt idx="375">
                  <c:v>530.533333333333</c:v>
                </c:pt>
                <c:pt idx="376">
                  <c:v>332.6</c:v>
                </c:pt>
                <c:pt idx="377">
                  <c:v>255.9</c:v>
                </c:pt>
                <c:pt idx="378">
                  <c:v>552.066666666667</c:v>
                </c:pt>
                <c:pt idx="379">
                  <c:v>109.066666666667</c:v>
                </c:pt>
                <c:pt idx="380">
                  <c:v>717.366666666667</c:v>
                </c:pt>
                <c:pt idx="381">
                  <c:v>540.8</c:v>
                </c:pt>
                <c:pt idx="382">
                  <c:v>234.133333333333</c:v>
                </c:pt>
                <c:pt idx="383">
                  <c:v>117.866666666667</c:v>
                </c:pt>
                <c:pt idx="384">
                  <c:v>416.166666666667</c:v>
                </c:pt>
                <c:pt idx="385">
                  <c:v>380.566666666667</c:v>
                </c:pt>
                <c:pt idx="386">
                  <c:v>161.166666666667</c:v>
                </c:pt>
                <c:pt idx="387">
                  <c:v>450.6</c:v>
                </c:pt>
                <c:pt idx="388">
                  <c:v>171.666666666667</c:v>
                </c:pt>
                <c:pt idx="389">
                  <c:v>86.8333333333333</c:v>
                </c:pt>
                <c:pt idx="390">
                  <c:v>252.6</c:v>
                </c:pt>
                <c:pt idx="391">
                  <c:v>134.7</c:v>
                </c:pt>
                <c:pt idx="392">
                  <c:v>708.4</c:v>
                </c:pt>
                <c:pt idx="393">
                  <c:v>589.766666666667</c:v>
                </c:pt>
                <c:pt idx="394">
                  <c:v>145.666666666667</c:v>
                </c:pt>
                <c:pt idx="395">
                  <c:v>360.133333333333</c:v>
                </c:pt>
                <c:pt idx="396">
                  <c:v>566.766666666667</c:v>
                </c:pt>
                <c:pt idx="397">
                  <c:v>512.6</c:v>
                </c:pt>
                <c:pt idx="398">
                  <c:v>327.166666666667</c:v>
                </c:pt>
                <c:pt idx="399">
                  <c:v>276.2</c:v>
                </c:pt>
                <c:pt idx="400">
                  <c:v>493.866666666667</c:v>
                </c:pt>
                <c:pt idx="401">
                  <c:v>157.633333333333</c:v>
                </c:pt>
                <c:pt idx="402">
                  <c:v>493.966666666667</c:v>
                </c:pt>
                <c:pt idx="403">
                  <c:v>402.866666666667</c:v>
                </c:pt>
                <c:pt idx="404">
                  <c:v>594.733333333333</c:v>
                </c:pt>
                <c:pt idx="405">
                  <c:v>659.933333333333</c:v>
                </c:pt>
                <c:pt idx="406">
                  <c:v>384.433333333333</c:v>
                </c:pt>
                <c:pt idx="407">
                  <c:v>256.2</c:v>
                </c:pt>
                <c:pt idx="408">
                  <c:v>327.333333333333</c:v>
                </c:pt>
                <c:pt idx="409">
                  <c:v>337.5</c:v>
                </c:pt>
                <c:pt idx="410">
                  <c:v>433.233333333333</c:v>
                </c:pt>
                <c:pt idx="411">
                  <c:v>85.0333333333333</c:v>
                </c:pt>
                <c:pt idx="412">
                  <c:v>121.3</c:v>
                </c:pt>
                <c:pt idx="413">
                  <c:v>100.6</c:v>
                </c:pt>
                <c:pt idx="414">
                  <c:v>99.7666666666667</c:v>
                </c:pt>
                <c:pt idx="415">
                  <c:v>100.666666666667</c:v>
                </c:pt>
                <c:pt idx="416">
                  <c:v>87.7333333333333</c:v>
                </c:pt>
                <c:pt idx="417">
                  <c:v>167.2</c:v>
                </c:pt>
                <c:pt idx="418">
                  <c:v>82.9333333333333</c:v>
                </c:pt>
                <c:pt idx="419">
                  <c:v>84.5666666666667</c:v>
                </c:pt>
                <c:pt idx="420">
                  <c:v>128.533333333333</c:v>
                </c:pt>
                <c:pt idx="421">
                  <c:v>102.6</c:v>
                </c:pt>
                <c:pt idx="422">
                  <c:v>159.533333333333</c:v>
                </c:pt>
                <c:pt idx="423">
                  <c:v>104.7</c:v>
                </c:pt>
                <c:pt idx="424">
                  <c:v>151.933333333333</c:v>
                </c:pt>
                <c:pt idx="425">
                  <c:v>204.7</c:v>
                </c:pt>
                <c:pt idx="426">
                  <c:v>141.633333333333</c:v>
                </c:pt>
                <c:pt idx="427">
                  <c:v>93.6333333333333</c:v>
                </c:pt>
                <c:pt idx="428">
                  <c:v>102.666666666667</c:v>
                </c:pt>
                <c:pt idx="429">
                  <c:v>100.066666666667</c:v>
                </c:pt>
                <c:pt idx="430">
                  <c:v>93.8333333333333</c:v>
                </c:pt>
                <c:pt idx="431">
                  <c:v>728.5</c:v>
                </c:pt>
                <c:pt idx="432">
                  <c:v>84.1</c:v>
                </c:pt>
                <c:pt idx="433">
                  <c:v>69.4</c:v>
                </c:pt>
                <c:pt idx="434">
                  <c:v>101.233333333333</c:v>
                </c:pt>
                <c:pt idx="435">
                  <c:v>85.7333333333333</c:v>
                </c:pt>
                <c:pt idx="436">
                  <c:v>246.966666666667</c:v>
                </c:pt>
                <c:pt idx="437">
                  <c:v>384.733333333333</c:v>
                </c:pt>
                <c:pt idx="438">
                  <c:v>265.8</c:v>
                </c:pt>
                <c:pt idx="439">
                  <c:v>524.5</c:v>
                </c:pt>
                <c:pt idx="440">
                  <c:v>417.333333333333</c:v>
                </c:pt>
                <c:pt idx="441">
                  <c:v>314.8</c:v>
                </c:pt>
                <c:pt idx="442">
                  <c:v>172</c:v>
                </c:pt>
                <c:pt idx="443">
                  <c:v>652.6</c:v>
                </c:pt>
                <c:pt idx="444">
                  <c:v>479.333333333333</c:v>
                </c:pt>
                <c:pt idx="445">
                  <c:v>88.6</c:v>
                </c:pt>
                <c:pt idx="446">
                  <c:v>497.433333333333</c:v>
                </c:pt>
                <c:pt idx="447">
                  <c:v>206.333333333333</c:v>
                </c:pt>
                <c:pt idx="448">
                  <c:v>574.2</c:v>
                </c:pt>
                <c:pt idx="449">
                  <c:v>465.4</c:v>
                </c:pt>
                <c:pt idx="450">
                  <c:v>273</c:v>
                </c:pt>
                <c:pt idx="451">
                  <c:v>407.033333333333</c:v>
                </c:pt>
                <c:pt idx="452">
                  <c:v>404.966666666667</c:v>
                </c:pt>
                <c:pt idx="453">
                  <c:v>585</c:v>
                </c:pt>
                <c:pt idx="454">
                  <c:v>670.6</c:v>
                </c:pt>
                <c:pt idx="455">
                  <c:v>463.233333333333</c:v>
                </c:pt>
                <c:pt idx="456">
                  <c:v>845.866666666667</c:v>
                </c:pt>
                <c:pt idx="457">
                  <c:v>367.433333333333</c:v>
                </c:pt>
                <c:pt idx="458">
                  <c:v>516.533333333333</c:v>
                </c:pt>
                <c:pt idx="459">
                  <c:v>436.4</c:v>
                </c:pt>
                <c:pt idx="460">
                  <c:v>128.033333333333</c:v>
                </c:pt>
                <c:pt idx="461">
                  <c:v>447.9</c:v>
                </c:pt>
                <c:pt idx="462">
                  <c:v>303.433333333333</c:v>
                </c:pt>
                <c:pt idx="463">
                  <c:v>521.1</c:v>
                </c:pt>
                <c:pt idx="464">
                  <c:v>164.533333333333</c:v>
                </c:pt>
                <c:pt idx="465">
                  <c:v>222.666666666667</c:v>
                </c:pt>
                <c:pt idx="466">
                  <c:v>409.266666666667</c:v>
                </c:pt>
                <c:pt idx="467">
                  <c:v>221.6</c:v>
                </c:pt>
                <c:pt idx="468">
                  <c:v>186.466666666667</c:v>
                </c:pt>
                <c:pt idx="469">
                  <c:v>615.833333333333</c:v>
                </c:pt>
                <c:pt idx="470">
                  <c:v>414.3</c:v>
                </c:pt>
                <c:pt idx="471">
                  <c:v>416.6</c:v>
                </c:pt>
                <c:pt idx="472">
                  <c:v>484.766666666667</c:v>
                </c:pt>
                <c:pt idx="473">
                  <c:v>566.366666666667</c:v>
                </c:pt>
                <c:pt idx="474">
                  <c:v>414.266666666667</c:v>
                </c:pt>
                <c:pt idx="475">
                  <c:v>332.666666666667</c:v>
                </c:pt>
                <c:pt idx="476">
                  <c:v>200.7</c:v>
                </c:pt>
                <c:pt idx="477">
                  <c:v>309.733333333333</c:v>
                </c:pt>
                <c:pt idx="478">
                  <c:v>591.966666666667</c:v>
                </c:pt>
                <c:pt idx="479">
                  <c:v>361.666666666667</c:v>
                </c:pt>
                <c:pt idx="480">
                  <c:v>371.233333333333</c:v>
                </c:pt>
                <c:pt idx="481">
                  <c:v>335.766666666667</c:v>
                </c:pt>
                <c:pt idx="482">
                  <c:v>729.433333333333</c:v>
                </c:pt>
                <c:pt idx="483">
                  <c:v>291</c:v>
                </c:pt>
                <c:pt idx="484">
                  <c:v>479.433333333333</c:v>
                </c:pt>
                <c:pt idx="485">
                  <c:v>415.2</c:v>
                </c:pt>
                <c:pt idx="486">
                  <c:v>158.366666666667</c:v>
                </c:pt>
                <c:pt idx="487">
                  <c:v>559.966666666667</c:v>
                </c:pt>
                <c:pt idx="488">
                  <c:v>553.333333333333</c:v>
                </c:pt>
                <c:pt idx="489">
                  <c:v>474.2</c:v>
                </c:pt>
                <c:pt idx="490">
                  <c:v>373.766666666667</c:v>
                </c:pt>
                <c:pt idx="491">
                  <c:v>709.2</c:v>
                </c:pt>
                <c:pt idx="492">
                  <c:v>502.7</c:v>
                </c:pt>
                <c:pt idx="493">
                  <c:v>533.933333333333</c:v>
                </c:pt>
                <c:pt idx="494">
                  <c:v>712.433333333333</c:v>
                </c:pt>
                <c:pt idx="495">
                  <c:v>642.7</c:v>
                </c:pt>
                <c:pt idx="496">
                  <c:v>365.466666666667</c:v>
                </c:pt>
                <c:pt idx="497">
                  <c:v>435.2</c:v>
                </c:pt>
                <c:pt idx="498">
                  <c:v>203.066666666667</c:v>
                </c:pt>
                <c:pt idx="499">
                  <c:v>54.3666666666667</c:v>
                </c:pt>
                <c:pt idx="500">
                  <c:v>84.1</c:v>
                </c:pt>
                <c:pt idx="501">
                  <c:v>162.3</c:v>
                </c:pt>
                <c:pt idx="502">
                  <c:v>117.6</c:v>
                </c:pt>
                <c:pt idx="503">
                  <c:v>273.366666666667</c:v>
                </c:pt>
                <c:pt idx="504">
                  <c:v>142.433333333333</c:v>
                </c:pt>
                <c:pt idx="505">
                  <c:v>66.5666666666667</c:v>
                </c:pt>
                <c:pt idx="506">
                  <c:v>80.0666666666667</c:v>
                </c:pt>
                <c:pt idx="507">
                  <c:v>324.133333333333</c:v>
                </c:pt>
                <c:pt idx="508">
                  <c:v>118.933333333333</c:v>
                </c:pt>
                <c:pt idx="509">
                  <c:v>99.2</c:v>
                </c:pt>
                <c:pt idx="510">
                  <c:v>326.133333333333</c:v>
                </c:pt>
                <c:pt idx="511">
                  <c:v>367.133333333333</c:v>
                </c:pt>
                <c:pt idx="512">
                  <c:v>148.433333333333</c:v>
                </c:pt>
                <c:pt idx="513">
                  <c:v>137.433333333333</c:v>
                </c:pt>
                <c:pt idx="514">
                  <c:v>93.7</c:v>
                </c:pt>
                <c:pt idx="515">
                  <c:v>89.2666666666667</c:v>
                </c:pt>
                <c:pt idx="516">
                  <c:v>83.0333333333333</c:v>
                </c:pt>
                <c:pt idx="517">
                  <c:v>76.0666666666667</c:v>
                </c:pt>
                <c:pt idx="518">
                  <c:v>82.6666666666667</c:v>
                </c:pt>
                <c:pt idx="519">
                  <c:v>103.4</c:v>
                </c:pt>
                <c:pt idx="520">
                  <c:v>76.0333333333333</c:v>
                </c:pt>
                <c:pt idx="521">
                  <c:v>113</c:v>
                </c:pt>
                <c:pt idx="522">
                  <c:v>85.2</c:v>
                </c:pt>
                <c:pt idx="523">
                  <c:v>63.4333333333333</c:v>
                </c:pt>
                <c:pt idx="524">
                  <c:v>144.6</c:v>
                </c:pt>
                <c:pt idx="525">
                  <c:v>93.9333333333333</c:v>
                </c:pt>
                <c:pt idx="526">
                  <c:v>77.4666666666667</c:v>
                </c:pt>
                <c:pt idx="527">
                  <c:v>354.9</c:v>
                </c:pt>
                <c:pt idx="528">
                  <c:v>248.033333333333</c:v>
                </c:pt>
                <c:pt idx="529">
                  <c:v>365.466666666667</c:v>
                </c:pt>
                <c:pt idx="530">
                  <c:v>345.6</c:v>
                </c:pt>
                <c:pt idx="531">
                  <c:v>506.366666666667</c:v>
                </c:pt>
                <c:pt idx="532">
                  <c:v>301.666666666667</c:v>
                </c:pt>
                <c:pt idx="533">
                  <c:v>290.233333333333</c:v>
                </c:pt>
                <c:pt idx="534">
                  <c:v>441.933333333333</c:v>
                </c:pt>
                <c:pt idx="535">
                  <c:v>562.5</c:v>
                </c:pt>
                <c:pt idx="536">
                  <c:v>416.633333333333</c:v>
                </c:pt>
                <c:pt idx="537">
                  <c:v>496.5</c:v>
                </c:pt>
                <c:pt idx="538">
                  <c:v>496</c:v>
                </c:pt>
                <c:pt idx="539">
                  <c:v>219.966666666667</c:v>
                </c:pt>
                <c:pt idx="540">
                  <c:v>459.833333333333</c:v>
                </c:pt>
                <c:pt idx="541">
                  <c:v>272.466666666667</c:v>
                </c:pt>
                <c:pt idx="542">
                  <c:v>396.866666666667</c:v>
                </c:pt>
                <c:pt idx="543">
                  <c:v>484.766666666667</c:v>
                </c:pt>
                <c:pt idx="544">
                  <c:v>335.733333333333</c:v>
                </c:pt>
                <c:pt idx="545">
                  <c:v>598.933333333333</c:v>
                </c:pt>
                <c:pt idx="546">
                  <c:v>666.233333333333</c:v>
                </c:pt>
                <c:pt idx="547">
                  <c:v>450.2</c:v>
                </c:pt>
                <c:pt idx="548">
                  <c:v>186.033333333333</c:v>
                </c:pt>
                <c:pt idx="549">
                  <c:v>131.866666666667</c:v>
                </c:pt>
                <c:pt idx="550">
                  <c:v>809.733333333333</c:v>
                </c:pt>
                <c:pt idx="551">
                  <c:v>374.9</c:v>
                </c:pt>
                <c:pt idx="552">
                  <c:v>504.533333333333</c:v>
                </c:pt>
                <c:pt idx="553">
                  <c:v>491.966666666667</c:v>
                </c:pt>
                <c:pt idx="554">
                  <c:v>280.9</c:v>
                </c:pt>
                <c:pt idx="555">
                  <c:v>210.866666666667</c:v>
                </c:pt>
                <c:pt idx="556">
                  <c:v>486.966666666667</c:v>
                </c:pt>
                <c:pt idx="557">
                  <c:v>95.7</c:v>
                </c:pt>
                <c:pt idx="558">
                  <c:v>151.166666666667</c:v>
                </c:pt>
                <c:pt idx="559">
                  <c:v>181.2</c:v>
                </c:pt>
                <c:pt idx="560">
                  <c:v>284.133333333333</c:v>
                </c:pt>
                <c:pt idx="561">
                  <c:v>99.8333333333333</c:v>
                </c:pt>
                <c:pt idx="562">
                  <c:v>337.4</c:v>
                </c:pt>
                <c:pt idx="563">
                  <c:v>203.5</c:v>
                </c:pt>
                <c:pt idx="564">
                  <c:v>123.4</c:v>
                </c:pt>
                <c:pt idx="565">
                  <c:v>729.433333333333</c:v>
                </c:pt>
                <c:pt idx="566">
                  <c:v>188.2</c:v>
                </c:pt>
                <c:pt idx="567">
                  <c:v>519.733333333333</c:v>
                </c:pt>
                <c:pt idx="568">
                  <c:v>325.333333333333</c:v>
                </c:pt>
                <c:pt idx="569">
                  <c:v>83.1</c:v>
                </c:pt>
                <c:pt idx="570">
                  <c:v>382.266666666667</c:v>
                </c:pt>
                <c:pt idx="571">
                  <c:v>118.666666666667</c:v>
                </c:pt>
                <c:pt idx="572">
                  <c:v>219.333333333333</c:v>
                </c:pt>
                <c:pt idx="573">
                  <c:v>159.1</c:v>
                </c:pt>
                <c:pt idx="574">
                  <c:v>368.933333333333</c:v>
                </c:pt>
                <c:pt idx="575">
                  <c:v>282.033333333333</c:v>
                </c:pt>
                <c:pt idx="576">
                  <c:v>184.866666666667</c:v>
                </c:pt>
                <c:pt idx="577">
                  <c:v>624.633333333333</c:v>
                </c:pt>
                <c:pt idx="578">
                  <c:v>465.166666666667</c:v>
                </c:pt>
                <c:pt idx="579">
                  <c:v>517.166666666667</c:v>
                </c:pt>
                <c:pt idx="580">
                  <c:v>1499.13333333333</c:v>
                </c:pt>
                <c:pt idx="581">
                  <c:v>314.833333333333</c:v>
                </c:pt>
                <c:pt idx="582">
                  <c:v>392.233333333333</c:v>
                </c:pt>
                <c:pt idx="583">
                  <c:v>240.266666666667</c:v>
                </c:pt>
                <c:pt idx="584">
                  <c:v>623.033333333333</c:v>
                </c:pt>
                <c:pt idx="585">
                  <c:v>258.633333333333</c:v>
                </c:pt>
                <c:pt idx="586">
                  <c:v>174.633333333333</c:v>
                </c:pt>
                <c:pt idx="587">
                  <c:v>420.033333333333</c:v>
                </c:pt>
                <c:pt idx="588">
                  <c:v>4693.8</c:v>
                </c:pt>
                <c:pt idx="589">
                  <c:v>288.9</c:v>
                </c:pt>
                <c:pt idx="590">
                  <c:v>190.2</c:v>
                </c:pt>
                <c:pt idx="591">
                  <c:v>120.8</c:v>
                </c:pt>
                <c:pt idx="592">
                  <c:v>94.5</c:v>
                </c:pt>
                <c:pt idx="593">
                  <c:v>83.2</c:v>
                </c:pt>
                <c:pt idx="594">
                  <c:v>83.9333333333333</c:v>
                </c:pt>
                <c:pt idx="595">
                  <c:v>117.266666666667</c:v>
                </c:pt>
                <c:pt idx="596">
                  <c:v>153.866666666667</c:v>
                </c:pt>
                <c:pt idx="597">
                  <c:v>85.9333333333333</c:v>
                </c:pt>
                <c:pt idx="598">
                  <c:v>104.966666666667</c:v>
                </c:pt>
                <c:pt idx="599">
                  <c:v>123.933333333333</c:v>
                </c:pt>
                <c:pt idx="600">
                  <c:v>87.7666666666667</c:v>
                </c:pt>
                <c:pt idx="601">
                  <c:v>67.8</c:v>
                </c:pt>
                <c:pt idx="602">
                  <c:v>418.4</c:v>
                </c:pt>
                <c:pt idx="603">
                  <c:v>109.766666666667</c:v>
                </c:pt>
                <c:pt idx="604">
                  <c:v>122.9</c:v>
                </c:pt>
                <c:pt idx="605">
                  <c:v>78.5333333333333</c:v>
                </c:pt>
                <c:pt idx="606">
                  <c:v>101.266666666667</c:v>
                </c:pt>
                <c:pt idx="607">
                  <c:v>26.5333333333333</c:v>
                </c:pt>
                <c:pt idx="608">
                  <c:v>211.233333333333</c:v>
                </c:pt>
                <c:pt idx="609">
                  <c:v>121.833333333333</c:v>
                </c:pt>
                <c:pt idx="610">
                  <c:v>98.7</c:v>
                </c:pt>
                <c:pt idx="611">
                  <c:v>158.166666666667</c:v>
                </c:pt>
                <c:pt idx="612">
                  <c:v>86.9333333333333</c:v>
                </c:pt>
                <c:pt idx="613">
                  <c:v>88.6666666666667</c:v>
                </c:pt>
                <c:pt idx="614">
                  <c:v>70.2666666666667</c:v>
                </c:pt>
                <c:pt idx="615">
                  <c:v>135.633333333333</c:v>
                </c:pt>
                <c:pt idx="616">
                  <c:v>204.933333333333</c:v>
                </c:pt>
                <c:pt idx="617">
                  <c:v>123.533333333333</c:v>
                </c:pt>
                <c:pt idx="618">
                  <c:v>118.833333333333</c:v>
                </c:pt>
                <c:pt idx="619">
                  <c:v>256.366666666667</c:v>
                </c:pt>
                <c:pt idx="620">
                  <c:v>132.6</c:v>
                </c:pt>
                <c:pt idx="621">
                  <c:v>317.4</c:v>
                </c:pt>
                <c:pt idx="622">
                  <c:v>1839.23333333333</c:v>
                </c:pt>
                <c:pt idx="623">
                  <c:v>270.866666666667</c:v>
                </c:pt>
                <c:pt idx="624">
                  <c:v>144.433333333333</c:v>
                </c:pt>
                <c:pt idx="625">
                  <c:v>138.366666666667</c:v>
                </c:pt>
                <c:pt idx="626">
                  <c:v>105.333333333333</c:v>
                </c:pt>
                <c:pt idx="627">
                  <c:v>85.9333333333333</c:v>
                </c:pt>
                <c:pt idx="628">
                  <c:v>118.5</c:v>
                </c:pt>
                <c:pt idx="629">
                  <c:v>160.266666666667</c:v>
                </c:pt>
                <c:pt idx="630">
                  <c:v>163.033333333333</c:v>
                </c:pt>
                <c:pt idx="631">
                  <c:v>168.133333333333</c:v>
                </c:pt>
                <c:pt idx="632">
                  <c:v>466.4</c:v>
                </c:pt>
                <c:pt idx="633">
                  <c:v>145.066666666667</c:v>
                </c:pt>
                <c:pt idx="634">
                  <c:v>148.066666666667</c:v>
                </c:pt>
                <c:pt idx="635">
                  <c:v>268.766666666667</c:v>
                </c:pt>
                <c:pt idx="636">
                  <c:v>125.266666666667</c:v>
                </c:pt>
                <c:pt idx="637">
                  <c:v>123.4</c:v>
                </c:pt>
                <c:pt idx="638">
                  <c:v>106.066666666667</c:v>
                </c:pt>
                <c:pt idx="639">
                  <c:v>129.966666666667</c:v>
                </c:pt>
                <c:pt idx="640">
                  <c:v>120.8</c:v>
                </c:pt>
                <c:pt idx="641">
                  <c:v>125.233333333333</c:v>
                </c:pt>
                <c:pt idx="642">
                  <c:v>155.5</c:v>
                </c:pt>
                <c:pt idx="643">
                  <c:v>158.9</c:v>
                </c:pt>
                <c:pt idx="644">
                  <c:v>106.4</c:v>
                </c:pt>
                <c:pt idx="645">
                  <c:v>98.7666666666667</c:v>
                </c:pt>
                <c:pt idx="646">
                  <c:v>121.9</c:v>
                </c:pt>
                <c:pt idx="647">
                  <c:v>112.4</c:v>
                </c:pt>
                <c:pt idx="648">
                  <c:v>162.666666666667</c:v>
                </c:pt>
                <c:pt idx="649">
                  <c:v>136.566666666667</c:v>
                </c:pt>
                <c:pt idx="650">
                  <c:v>97.3</c:v>
                </c:pt>
                <c:pt idx="651">
                  <c:v>158.633333333333</c:v>
                </c:pt>
                <c:pt idx="652">
                  <c:v>171.333333333333</c:v>
                </c:pt>
                <c:pt idx="653">
                  <c:v>67.4666666666667</c:v>
                </c:pt>
                <c:pt idx="654">
                  <c:v>112.4</c:v>
                </c:pt>
                <c:pt idx="655">
                  <c:v>201</c:v>
                </c:pt>
                <c:pt idx="656">
                  <c:v>108.1</c:v>
                </c:pt>
                <c:pt idx="657">
                  <c:v>100.4</c:v>
                </c:pt>
                <c:pt idx="658">
                  <c:v>166.266666666667</c:v>
                </c:pt>
                <c:pt idx="659">
                  <c:v>97.5666666666667</c:v>
                </c:pt>
                <c:pt idx="660">
                  <c:v>144.2</c:v>
                </c:pt>
                <c:pt idx="661">
                  <c:v>120.066666666667</c:v>
                </c:pt>
                <c:pt idx="662">
                  <c:v>137.733333333333</c:v>
                </c:pt>
                <c:pt idx="663">
                  <c:v>169.2</c:v>
                </c:pt>
                <c:pt idx="664">
                  <c:v>123.633333333333</c:v>
                </c:pt>
                <c:pt idx="665">
                  <c:v>75.8333333333333</c:v>
                </c:pt>
                <c:pt idx="666">
                  <c:v>82.7333333333333</c:v>
                </c:pt>
                <c:pt idx="667">
                  <c:v>80.8333333333333</c:v>
                </c:pt>
                <c:pt idx="668">
                  <c:v>95.9666666666667</c:v>
                </c:pt>
                <c:pt idx="669">
                  <c:v>102.366666666667</c:v>
                </c:pt>
                <c:pt idx="670">
                  <c:v>101.833333333333</c:v>
                </c:pt>
                <c:pt idx="671">
                  <c:v>101.4</c:v>
                </c:pt>
                <c:pt idx="672">
                  <c:v>151.7</c:v>
                </c:pt>
                <c:pt idx="673">
                  <c:v>125.966666666667</c:v>
                </c:pt>
                <c:pt idx="674">
                  <c:v>141.666666666667</c:v>
                </c:pt>
                <c:pt idx="675">
                  <c:v>147.433333333333</c:v>
                </c:pt>
                <c:pt idx="676">
                  <c:v>123.1</c:v>
                </c:pt>
                <c:pt idx="677">
                  <c:v>182.466666666667</c:v>
                </c:pt>
                <c:pt idx="678">
                  <c:v>137.366666666667</c:v>
                </c:pt>
                <c:pt idx="679">
                  <c:v>289</c:v>
                </c:pt>
                <c:pt idx="680">
                  <c:v>157.633333333333</c:v>
                </c:pt>
                <c:pt idx="681">
                  <c:v>112.8</c:v>
                </c:pt>
                <c:pt idx="682">
                  <c:v>82.1</c:v>
                </c:pt>
                <c:pt idx="683">
                  <c:v>156.5</c:v>
                </c:pt>
                <c:pt idx="684">
                  <c:v>159.366666666667</c:v>
                </c:pt>
                <c:pt idx="685">
                  <c:v>157.366666666667</c:v>
                </c:pt>
                <c:pt idx="686">
                  <c:v>183.3</c:v>
                </c:pt>
                <c:pt idx="687">
                  <c:v>126.3</c:v>
                </c:pt>
                <c:pt idx="688">
                  <c:v>82.2</c:v>
                </c:pt>
                <c:pt idx="689">
                  <c:v>296.166666666667</c:v>
                </c:pt>
                <c:pt idx="690">
                  <c:v>154.766666666667</c:v>
                </c:pt>
                <c:pt idx="691">
                  <c:v>142.8</c:v>
                </c:pt>
                <c:pt idx="692">
                  <c:v>128.966666666667</c:v>
                </c:pt>
                <c:pt idx="693">
                  <c:v>22.2666666666667</c:v>
                </c:pt>
                <c:pt idx="694">
                  <c:v>90.7333333333333</c:v>
                </c:pt>
                <c:pt idx="695">
                  <c:v>98.1</c:v>
                </c:pt>
                <c:pt idx="696">
                  <c:v>221.1</c:v>
                </c:pt>
                <c:pt idx="697">
                  <c:v>82.5333333333333</c:v>
                </c:pt>
                <c:pt idx="698">
                  <c:v>80.6</c:v>
                </c:pt>
                <c:pt idx="699">
                  <c:v>191.866666666667</c:v>
                </c:pt>
                <c:pt idx="700">
                  <c:v>482.066666666667</c:v>
                </c:pt>
                <c:pt idx="701">
                  <c:v>90.4666666666667</c:v>
                </c:pt>
                <c:pt idx="702">
                  <c:v>117.066666666667</c:v>
                </c:pt>
                <c:pt idx="703">
                  <c:v>68.0333333333333</c:v>
                </c:pt>
                <c:pt idx="704">
                  <c:v>89.9666666666667</c:v>
                </c:pt>
                <c:pt idx="705">
                  <c:v>110.5</c:v>
                </c:pt>
                <c:pt idx="706">
                  <c:v>197.433333333333</c:v>
                </c:pt>
                <c:pt idx="707">
                  <c:v>110.766666666667</c:v>
                </c:pt>
                <c:pt idx="708">
                  <c:v>139.5</c:v>
                </c:pt>
                <c:pt idx="709">
                  <c:v>137.366666666667</c:v>
                </c:pt>
                <c:pt idx="710">
                  <c:v>130.133333333333</c:v>
                </c:pt>
                <c:pt idx="711">
                  <c:v>139.533333333333</c:v>
                </c:pt>
                <c:pt idx="712">
                  <c:v>148.766666666667</c:v>
                </c:pt>
                <c:pt idx="713">
                  <c:v>94.5333333333333</c:v>
                </c:pt>
                <c:pt idx="714">
                  <c:v>161.1</c:v>
                </c:pt>
                <c:pt idx="715">
                  <c:v>110.766666666667</c:v>
                </c:pt>
                <c:pt idx="716">
                  <c:v>128.066666666667</c:v>
                </c:pt>
                <c:pt idx="717">
                  <c:v>3733.43333333333</c:v>
                </c:pt>
                <c:pt idx="718">
                  <c:v>90.8333333333333</c:v>
                </c:pt>
                <c:pt idx="719">
                  <c:v>121.433333333333</c:v>
                </c:pt>
                <c:pt idx="720">
                  <c:v>125.7</c:v>
                </c:pt>
                <c:pt idx="721">
                  <c:v>140.666666666667</c:v>
                </c:pt>
                <c:pt idx="722">
                  <c:v>99.7</c:v>
                </c:pt>
                <c:pt idx="723">
                  <c:v>213.866666666667</c:v>
                </c:pt>
                <c:pt idx="724">
                  <c:v>204.333333333333</c:v>
                </c:pt>
                <c:pt idx="725">
                  <c:v>123.6</c:v>
                </c:pt>
                <c:pt idx="726">
                  <c:v>131</c:v>
                </c:pt>
                <c:pt idx="727">
                  <c:v>105.5</c:v>
                </c:pt>
                <c:pt idx="728">
                  <c:v>111.1</c:v>
                </c:pt>
                <c:pt idx="729">
                  <c:v>127.066666666667</c:v>
                </c:pt>
                <c:pt idx="730">
                  <c:v>114.433333333333</c:v>
                </c:pt>
                <c:pt idx="731">
                  <c:v>104.133333333333</c:v>
                </c:pt>
                <c:pt idx="732">
                  <c:v>139.433333333333</c:v>
                </c:pt>
                <c:pt idx="733">
                  <c:v>246.566666666667</c:v>
                </c:pt>
                <c:pt idx="734">
                  <c:v>117.966666666667</c:v>
                </c:pt>
                <c:pt idx="735">
                  <c:v>282.266666666667</c:v>
                </c:pt>
                <c:pt idx="736">
                  <c:v>114.366666666667</c:v>
                </c:pt>
                <c:pt idx="737">
                  <c:v>125.8</c:v>
                </c:pt>
                <c:pt idx="738">
                  <c:v>249.566666666667</c:v>
                </c:pt>
                <c:pt idx="739">
                  <c:v>252.433333333333</c:v>
                </c:pt>
                <c:pt idx="740">
                  <c:v>103.133333333333</c:v>
                </c:pt>
                <c:pt idx="741">
                  <c:v>60.1666666666667</c:v>
                </c:pt>
                <c:pt idx="742">
                  <c:v>180.2</c:v>
                </c:pt>
                <c:pt idx="743">
                  <c:v>113.2</c:v>
                </c:pt>
                <c:pt idx="744">
                  <c:v>58.1333333333333</c:v>
                </c:pt>
                <c:pt idx="745">
                  <c:v>98.2666666666667</c:v>
                </c:pt>
                <c:pt idx="746">
                  <c:v>103.233333333333</c:v>
                </c:pt>
                <c:pt idx="747">
                  <c:v>129.933333333333</c:v>
                </c:pt>
                <c:pt idx="748">
                  <c:v>85.5</c:v>
                </c:pt>
                <c:pt idx="749">
                  <c:v>215.2</c:v>
                </c:pt>
                <c:pt idx="750">
                  <c:v>94.0333333333333</c:v>
                </c:pt>
                <c:pt idx="751">
                  <c:v>94.8333333333333</c:v>
                </c:pt>
                <c:pt idx="752">
                  <c:v>133.666666666667</c:v>
                </c:pt>
                <c:pt idx="753">
                  <c:v>90.2666666666667</c:v>
                </c:pt>
                <c:pt idx="754">
                  <c:v>104.433333333333</c:v>
                </c:pt>
                <c:pt idx="755">
                  <c:v>124.533333333333</c:v>
                </c:pt>
                <c:pt idx="756">
                  <c:v>143</c:v>
                </c:pt>
                <c:pt idx="757">
                  <c:v>142.9</c:v>
                </c:pt>
                <c:pt idx="758">
                  <c:v>254.633333333333</c:v>
                </c:pt>
                <c:pt idx="759">
                  <c:v>120.9</c:v>
                </c:pt>
                <c:pt idx="760">
                  <c:v>135.133333333333</c:v>
                </c:pt>
                <c:pt idx="761">
                  <c:v>105.2</c:v>
                </c:pt>
                <c:pt idx="762">
                  <c:v>73.4</c:v>
                </c:pt>
                <c:pt idx="763">
                  <c:v>163.2</c:v>
                </c:pt>
                <c:pt idx="764">
                  <c:v>125.2</c:v>
                </c:pt>
                <c:pt idx="765">
                  <c:v>235.533333333333</c:v>
                </c:pt>
                <c:pt idx="766">
                  <c:v>122.5</c:v>
                </c:pt>
                <c:pt idx="767">
                  <c:v>89</c:v>
                </c:pt>
                <c:pt idx="768">
                  <c:v>146.4</c:v>
                </c:pt>
                <c:pt idx="769">
                  <c:v>409.6</c:v>
                </c:pt>
                <c:pt idx="770">
                  <c:v>554.2</c:v>
                </c:pt>
                <c:pt idx="771">
                  <c:v>134.666666666667</c:v>
                </c:pt>
                <c:pt idx="772">
                  <c:v>157.633333333333</c:v>
                </c:pt>
                <c:pt idx="773">
                  <c:v>244.866666666667</c:v>
                </c:pt>
                <c:pt idx="774">
                  <c:v>117.066666666667</c:v>
                </c:pt>
                <c:pt idx="775">
                  <c:v>398.9</c:v>
                </c:pt>
                <c:pt idx="776">
                  <c:v>135.966666666667</c:v>
                </c:pt>
                <c:pt idx="777">
                  <c:v>85.7666666666667</c:v>
                </c:pt>
                <c:pt idx="778">
                  <c:v>137.666666666667</c:v>
                </c:pt>
                <c:pt idx="779">
                  <c:v>91.5</c:v>
                </c:pt>
                <c:pt idx="780">
                  <c:v>138.133333333333</c:v>
                </c:pt>
                <c:pt idx="781">
                  <c:v>94.1666666666667</c:v>
                </c:pt>
                <c:pt idx="782">
                  <c:v>243.9</c:v>
                </c:pt>
                <c:pt idx="783">
                  <c:v>593.466666666667</c:v>
                </c:pt>
                <c:pt idx="784">
                  <c:v>150.133333333333</c:v>
                </c:pt>
                <c:pt idx="785">
                  <c:v>99.1</c:v>
                </c:pt>
                <c:pt idx="786">
                  <c:v>156.833333333333</c:v>
                </c:pt>
                <c:pt idx="787">
                  <c:v>670</c:v>
                </c:pt>
                <c:pt idx="788">
                  <c:v>510.2</c:v>
                </c:pt>
                <c:pt idx="789">
                  <c:v>146.233333333333</c:v>
                </c:pt>
                <c:pt idx="790">
                  <c:v>138.233333333333</c:v>
                </c:pt>
                <c:pt idx="791">
                  <c:v>101.2</c:v>
                </c:pt>
                <c:pt idx="792">
                  <c:v>140.966666666667</c:v>
                </c:pt>
                <c:pt idx="793">
                  <c:v>129.6</c:v>
                </c:pt>
                <c:pt idx="794">
                  <c:v>136.266666666667</c:v>
                </c:pt>
                <c:pt idx="795">
                  <c:v>114.466666666667</c:v>
                </c:pt>
                <c:pt idx="796">
                  <c:v>142.733333333333</c:v>
                </c:pt>
                <c:pt idx="797">
                  <c:v>149.5</c:v>
                </c:pt>
                <c:pt idx="798">
                  <c:v>219.433333333333</c:v>
                </c:pt>
                <c:pt idx="799">
                  <c:v>131.633333333333</c:v>
                </c:pt>
                <c:pt idx="800">
                  <c:v>219.666666666667</c:v>
                </c:pt>
                <c:pt idx="801">
                  <c:v>116.033333333333</c:v>
                </c:pt>
                <c:pt idx="802">
                  <c:v>92.9666666666667</c:v>
                </c:pt>
                <c:pt idx="803">
                  <c:v>105.733333333333</c:v>
                </c:pt>
                <c:pt idx="804">
                  <c:v>123.3</c:v>
                </c:pt>
                <c:pt idx="805">
                  <c:v>197.933333333333</c:v>
                </c:pt>
                <c:pt idx="806">
                  <c:v>100.033333333333</c:v>
                </c:pt>
                <c:pt idx="807">
                  <c:v>99.9333333333333</c:v>
                </c:pt>
                <c:pt idx="808">
                  <c:v>129</c:v>
                </c:pt>
                <c:pt idx="809">
                  <c:v>103.266666666667</c:v>
                </c:pt>
                <c:pt idx="810">
                  <c:v>89.5333333333333</c:v>
                </c:pt>
                <c:pt idx="811">
                  <c:v>116.7</c:v>
                </c:pt>
                <c:pt idx="812">
                  <c:v>136.533333333333</c:v>
                </c:pt>
                <c:pt idx="813">
                  <c:v>81.8333333333333</c:v>
                </c:pt>
                <c:pt idx="814">
                  <c:v>91.6</c:v>
                </c:pt>
                <c:pt idx="815">
                  <c:v>117.666666666667</c:v>
                </c:pt>
                <c:pt idx="816">
                  <c:v>110</c:v>
                </c:pt>
                <c:pt idx="817">
                  <c:v>106.8</c:v>
                </c:pt>
                <c:pt idx="818">
                  <c:v>215.666666666667</c:v>
                </c:pt>
                <c:pt idx="819">
                  <c:v>98</c:v>
                </c:pt>
                <c:pt idx="820">
                  <c:v>119.2</c:v>
                </c:pt>
                <c:pt idx="821">
                  <c:v>84.4333333333333</c:v>
                </c:pt>
                <c:pt idx="822">
                  <c:v>167.366666666667</c:v>
                </c:pt>
                <c:pt idx="823">
                  <c:v>83.5</c:v>
                </c:pt>
                <c:pt idx="824">
                  <c:v>127.066666666667</c:v>
                </c:pt>
                <c:pt idx="825">
                  <c:v>109.2</c:v>
                </c:pt>
                <c:pt idx="826">
                  <c:v>119.633333333333</c:v>
                </c:pt>
                <c:pt idx="827">
                  <c:v>221.866666666667</c:v>
                </c:pt>
                <c:pt idx="828">
                  <c:v>118.2</c:v>
                </c:pt>
                <c:pt idx="829">
                  <c:v>164.1</c:v>
                </c:pt>
                <c:pt idx="830">
                  <c:v>287.366666666667</c:v>
                </c:pt>
                <c:pt idx="831">
                  <c:v>452.366666666667</c:v>
                </c:pt>
                <c:pt idx="832">
                  <c:v>131.333333333333</c:v>
                </c:pt>
                <c:pt idx="833">
                  <c:v>125.266666666667</c:v>
                </c:pt>
                <c:pt idx="834">
                  <c:v>75.6</c:v>
                </c:pt>
                <c:pt idx="835">
                  <c:v>113.733333333333</c:v>
                </c:pt>
                <c:pt idx="836">
                  <c:v>121.533333333333</c:v>
                </c:pt>
                <c:pt idx="837">
                  <c:v>160.6</c:v>
                </c:pt>
                <c:pt idx="838">
                  <c:v>68.7333333333333</c:v>
                </c:pt>
                <c:pt idx="839">
                  <c:v>55.8666666666667</c:v>
                </c:pt>
                <c:pt idx="840">
                  <c:v>94</c:v>
                </c:pt>
                <c:pt idx="841">
                  <c:v>231.6</c:v>
                </c:pt>
                <c:pt idx="842">
                  <c:v>128.066666666667</c:v>
                </c:pt>
                <c:pt idx="843">
                  <c:v>96.2</c:v>
                </c:pt>
                <c:pt idx="844">
                  <c:v>106.333333333333</c:v>
                </c:pt>
                <c:pt idx="845">
                  <c:v>105.766666666667</c:v>
                </c:pt>
                <c:pt idx="846">
                  <c:v>459.4</c:v>
                </c:pt>
                <c:pt idx="847">
                  <c:v>138.933333333333</c:v>
                </c:pt>
                <c:pt idx="848">
                  <c:v>162.433333333333</c:v>
                </c:pt>
                <c:pt idx="849">
                  <c:v>88.9666666666667</c:v>
                </c:pt>
                <c:pt idx="850">
                  <c:v>125.933333333333</c:v>
                </c:pt>
                <c:pt idx="851">
                  <c:v>88.0333333333333</c:v>
                </c:pt>
                <c:pt idx="852">
                  <c:v>364.466666666667</c:v>
                </c:pt>
                <c:pt idx="853">
                  <c:v>119.133333333333</c:v>
                </c:pt>
                <c:pt idx="854">
                  <c:v>448.266666666667</c:v>
                </c:pt>
                <c:pt idx="855">
                  <c:v>123.866666666667</c:v>
                </c:pt>
                <c:pt idx="856">
                  <c:v>576.133333333333</c:v>
                </c:pt>
                <c:pt idx="857">
                  <c:v>463.733333333333</c:v>
                </c:pt>
                <c:pt idx="858">
                  <c:v>137.2</c:v>
                </c:pt>
                <c:pt idx="859">
                  <c:v>124.133333333333</c:v>
                </c:pt>
                <c:pt idx="860">
                  <c:v>323.7</c:v>
                </c:pt>
                <c:pt idx="861">
                  <c:v>124.733333333333</c:v>
                </c:pt>
                <c:pt idx="862">
                  <c:v>264.966666666667</c:v>
                </c:pt>
                <c:pt idx="863">
                  <c:v>446.166666666667</c:v>
                </c:pt>
                <c:pt idx="864">
                  <c:v>132.8</c:v>
                </c:pt>
                <c:pt idx="865">
                  <c:v>198.4</c:v>
                </c:pt>
                <c:pt idx="866">
                  <c:v>245.5</c:v>
                </c:pt>
                <c:pt idx="867">
                  <c:v>185.133333333333</c:v>
                </c:pt>
                <c:pt idx="868">
                  <c:v>85.2333333333333</c:v>
                </c:pt>
                <c:pt idx="869">
                  <c:v>165.5</c:v>
                </c:pt>
                <c:pt idx="870">
                  <c:v>108.533333333333</c:v>
                </c:pt>
                <c:pt idx="871">
                  <c:v>246.9</c:v>
                </c:pt>
                <c:pt idx="872">
                  <c:v>190.433333333333</c:v>
                </c:pt>
                <c:pt idx="873">
                  <c:v>213.1</c:v>
                </c:pt>
                <c:pt idx="874">
                  <c:v>482.9</c:v>
                </c:pt>
                <c:pt idx="875">
                  <c:v>236.3</c:v>
                </c:pt>
                <c:pt idx="876">
                  <c:v>110.666666666667</c:v>
                </c:pt>
                <c:pt idx="877">
                  <c:v>87.9666666666667</c:v>
                </c:pt>
                <c:pt idx="878">
                  <c:v>127.666666666667</c:v>
                </c:pt>
                <c:pt idx="879">
                  <c:v>89.8666666666667</c:v>
                </c:pt>
                <c:pt idx="880">
                  <c:v>218.566666666667</c:v>
                </c:pt>
                <c:pt idx="881">
                  <c:v>128.7</c:v>
                </c:pt>
                <c:pt idx="882">
                  <c:v>79.3333333333333</c:v>
                </c:pt>
                <c:pt idx="883">
                  <c:v>98.7333333333333</c:v>
                </c:pt>
                <c:pt idx="884">
                  <c:v>89.6333333333333</c:v>
                </c:pt>
                <c:pt idx="885">
                  <c:v>112.666666666667</c:v>
                </c:pt>
                <c:pt idx="886">
                  <c:v>173.733333333333</c:v>
                </c:pt>
                <c:pt idx="887">
                  <c:v>152.566666666667</c:v>
                </c:pt>
                <c:pt idx="888">
                  <c:v>314.033333333333</c:v>
                </c:pt>
                <c:pt idx="889">
                  <c:v>166.7</c:v>
                </c:pt>
                <c:pt idx="890">
                  <c:v>272.733333333333</c:v>
                </c:pt>
                <c:pt idx="891">
                  <c:v>134.133333333333</c:v>
                </c:pt>
                <c:pt idx="892">
                  <c:v>130.366666666667</c:v>
                </c:pt>
                <c:pt idx="893">
                  <c:v>243.166666666667</c:v>
                </c:pt>
                <c:pt idx="894">
                  <c:v>100.566666666667</c:v>
                </c:pt>
                <c:pt idx="895">
                  <c:v>146.7</c:v>
                </c:pt>
                <c:pt idx="896">
                  <c:v>164.533333333333</c:v>
                </c:pt>
                <c:pt idx="897">
                  <c:v>73.4</c:v>
                </c:pt>
                <c:pt idx="898">
                  <c:v>157.866666666667</c:v>
                </c:pt>
                <c:pt idx="899">
                  <c:v>102.666666666667</c:v>
                </c:pt>
                <c:pt idx="900">
                  <c:v>1048.7</c:v>
                </c:pt>
                <c:pt idx="901">
                  <c:v>103.633333333333</c:v>
                </c:pt>
                <c:pt idx="902">
                  <c:v>95.8</c:v>
                </c:pt>
                <c:pt idx="903">
                  <c:v>151.5</c:v>
                </c:pt>
                <c:pt idx="904">
                  <c:v>103.233333333333</c:v>
                </c:pt>
                <c:pt idx="905">
                  <c:v>266.433333333333</c:v>
                </c:pt>
                <c:pt idx="906">
                  <c:v>88.1666666666667</c:v>
                </c:pt>
                <c:pt idx="907">
                  <c:v>87.4666666666667</c:v>
                </c:pt>
                <c:pt idx="908">
                  <c:v>79.2666666666667</c:v>
                </c:pt>
                <c:pt idx="909">
                  <c:v>121.433333333333</c:v>
                </c:pt>
                <c:pt idx="910">
                  <c:v>65.0333333333333</c:v>
                </c:pt>
                <c:pt idx="911">
                  <c:v>143.433333333333</c:v>
                </c:pt>
                <c:pt idx="912">
                  <c:v>99.3333333333333</c:v>
                </c:pt>
                <c:pt idx="913">
                  <c:v>186.166666666667</c:v>
                </c:pt>
                <c:pt idx="914">
                  <c:v>83.2333333333333</c:v>
                </c:pt>
                <c:pt idx="915">
                  <c:v>110.733333333333</c:v>
                </c:pt>
                <c:pt idx="916">
                  <c:v>127.766666666667</c:v>
                </c:pt>
                <c:pt idx="917">
                  <c:v>150.666666666667</c:v>
                </c:pt>
                <c:pt idx="918">
                  <c:v>88.7</c:v>
                </c:pt>
                <c:pt idx="919">
                  <c:v>1396.1</c:v>
                </c:pt>
                <c:pt idx="920">
                  <c:v>133.066666666667</c:v>
                </c:pt>
                <c:pt idx="921">
                  <c:v>94.8666666666667</c:v>
                </c:pt>
                <c:pt idx="922">
                  <c:v>243.9</c:v>
                </c:pt>
                <c:pt idx="923">
                  <c:v>93.3666666666667</c:v>
                </c:pt>
                <c:pt idx="924">
                  <c:v>115.066666666667</c:v>
                </c:pt>
                <c:pt idx="925">
                  <c:v>420.266666666667</c:v>
                </c:pt>
                <c:pt idx="926">
                  <c:v>351</c:v>
                </c:pt>
                <c:pt idx="927">
                  <c:v>124.333333333333</c:v>
                </c:pt>
                <c:pt idx="928">
                  <c:v>211.033333333333</c:v>
                </c:pt>
                <c:pt idx="929">
                  <c:v>65.0333333333333</c:v>
                </c:pt>
                <c:pt idx="930">
                  <c:v>87.8333333333333</c:v>
                </c:pt>
                <c:pt idx="931">
                  <c:v>184.533333333333</c:v>
                </c:pt>
                <c:pt idx="932">
                  <c:v>138.466666666667</c:v>
                </c:pt>
                <c:pt idx="933">
                  <c:v>147.133333333333</c:v>
                </c:pt>
                <c:pt idx="934">
                  <c:v>111.066666666667</c:v>
                </c:pt>
                <c:pt idx="935">
                  <c:v>91.1333333333333</c:v>
                </c:pt>
                <c:pt idx="936">
                  <c:v>77.8</c:v>
                </c:pt>
                <c:pt idx="937">
                  <c:v>118.233333333333</c:v>
                </c:pt>
                <c:pt idx="938">
                  <c:v>95.1</c:v>
                </c:pt>
                <c:pt idx="939">
                  <c:v>126.933333333333</c:v>
                </c:pt>
                <c:pt idx="940">
                  <c:v>120.166666666667</c:v>
                </c:pt>
                <c:pt idx="941">
                  <c:v>107.333333333333</c:v>
                </c:pt>
                <c:pt idx="942">
                  <c:v>156.766666666667</c:v>
                </c:pt>
                <c:pt idx="943">
                  <c:v>136.2</c:v>
                </c:pt>
                <c:pt idx="944">
                  <c:v>142.7</c:v>
                </c:pt>
                <c:pt idx="945">
                  <c:v>115.666666666667</c:v>
                </c:pt>
                <c:pt idx="946">
                  <c:v>109.333333333333</c:v>
                </c:pt>
                <c:pt idx="947">
                  <c:v>2717.26666666667</c:v>
                </c:pt>
                <c:pt idx="948">
                  <c:v>85.3666666666667</c:v>
                </c:pt>
                <c:pt idx="949">
                  <c:v>152.233333333333</c:v>
                </c:pt>
                <c:pt idx="950">
                  <c:v>114.766666666667</c:v>
                </c:pt>
                <c:pt idx="951">
                  <c:v>138.633333333333</c:v>
                </c:pt>
                <c:pt idx="952">
                  <c:v>86.4666666666667</c:v>
                </c:pt>
                <c:pt idx="953">
                  <c:v>157.066666666667</c:v>
                </c:pt>
                <c:pt idx="954">
                  <c:v>110.166666666667</c:v>
                </c:pt>
                <c:pt idx="955">
                  <c:v>77.5666666666667</c:v>
                </c:pt>
                <c:pt idx="956">
                  <c:v>97.5</c:v>
                </c:pt>
                <c:pt idx="957">
                  <c:v>126.1</c:v>
                </c:pt>
                <c:pt idx="958">
                  <c:v>123.966666666667</c:v>
                </c:pt>
                <c:pt idx="959">
                  <c:v>132.2</c:v>
                </c:pt>
                <c:pt idx="960">
                  <c:v>111.566666666667</c:v>
                </c:pt>
                <c:pt idx="961">
                  <c:v>132.3</c:v>
                </c:pt>
                <c:pt idx="962">
                  <c:v>128.866666666667</c:v>
                </c:pt>
                <c:pt idx="963">
                  <c:v>411.5</c:v>
                </c:pt>
                <c:pt idx="964">
                  <c:v>89.4666666666667</c:v>
                </c:pt>
                <c:pt idx="965">
                  <c:v>140.733333333333</c:v>
                </c:pt>
                <c:pt idx="966">
                  <c:v>171.133333333333</c:v>
                </c:pt>
              </c:numCache>
            </c:numRef>
          </c:xVal>
          <c:yVal>
            <c:numRef>
              <c:f>'汇总（5-15）967个数据，其中有约200个重复序列'!$P$3:$P$969</c:f>
              <c:numCache>
                <c:formatCode>0.0_);[Red]\(0.0\)</c:formatCode>
                <c:ptCount val="967"/>
                <c:pt idx="0">
                  <c:v>12255.7</c:v>
                </c:pt>
                <c:pt idx="1">
                  <c:v>21754.1333333333</c:v>
                </c:pt>
                <c:pt idx="2">
                  <c:v>27340.4333333333</c:v>
                </c:pt>
                <c:pt idx="3">
                  <c:v>102.766666666667</c:v>
                </c:pt>
                <c:pt idx="4">
                  <c:v>588.033333333333</c:v>
                </c:pt>
                <c:pt idx="5">
                  <c:v>14941.0333333333</c:v>
                </c:pt>
                <c:pt idx="6">
                  <c:v>10823.7333333333</c:v>
                </c:pt>
                <c:pt idx="7">
                  <c:v>30855.6</c:v>
                </c:pt>
                <c:pt idx="8">
                  <c:v>36249.4666666667</c:v>
                </c:pt>
                <c:pt idx="9">
                  <c:v>84.2</c:v>
                </c:pt>
                <c:pt idx="10">
                  <c:v>141.7</c:v>
                </c:pt>
                <c:pt idx="11">
                  <c:v>85.3</c:v>
                </c:pt>
                <c:pt idx="12">
                  <c:v>2770.33333333333</c:v>
                </c:pt>
                <c:pt idx="13">
                  <c:v>3535.2</c:v>
                </c:pt>
                <c:pt idx="14">
                  <c:v>10143.1333333333</c:v>
                </c:pt>
                <c:pt idx="15">
                  <c:v>16383.5</c:v>
                </c:pt>
                <c:pt idx="16">
                  <c:v>1233.13333333333</c:v>
                </c:pt>
                <c:pt idx="17">
                  <c:v>29115.1333333333</c:v>
                </c:pt>
                <c:pt idx="18">
                  <c:v>35830.7</c:v>
                </c:pt>
                <c:pt idx="19">
                  <c:v>28925.5333333333</c:v>
                </c:pt>
                <c:pt idx="20">
                  <c:v>17942.3333333333</c:v>
                </c:pt>
                <c:pt idx="21">
                  <c:v>20323.9</c:v>
                </c:pt>
                <c:pt idx="22">
                  <c:v>31494.6666666667</c:v>
                </c:pt>
                <c:pt idx="23">
                  <c:v>28578.4333333333</c:v>
                </c:pt>
                <c:pt idx="24">
                  <c:v>3271.6</c:v>
                </c:pt>
                <c:pt idx="25">
                  <c:v>8921.63333333333</c:v>
                </c:pt>
                <c:pt idx="26">
                  <c:v>7069.33333333333</c:v>
                </c:pt>
                <c:pt idx="27">
                  <c:v>5704.16666666667</c:v>
                </c:pt>
                <c:pt idx="28">
                  <c:v>2862.33333333333</c:v>
                </c:pt>
                <c:pt idx="29">
                  <c:v>29197.3</c:v>
                </c:pt>
                <c:pt idx="30">
                  <c:v>8503.56666666667</c:v>
                </c:pt>
                <c:pt idx="31">
                  <c:v>10567.4</c:v>
                </c:pt>
                <c:pt idx="32">
                  <c:v>37558.0666666667</c:v>
                </c:pt>
                <c:pt idx="33">
                  <c:v>18969.1666666667</c:v>
                </c:pt>
                <c:pt idx="34">
                  <c:v>22725.5333333333</c:v>
                </c:pt>
                <c:pt idx="35">
                  <c:v>17193.4333333333</c:v>
                </c:pt>
                <c:pt idx="36">
                  <c:v>11826.8666666667</c:v>
                </c:pt>
                <c:pt idx="37">
                  <c:v>19349.0666666667</c:v>
                </c:pt>
                <c:pt idx="38">
                  <c:v>9006.06666666667</c:v>
                </c:pt>
                <c:pt idx="39">
                  <c:v>7300.16666666667</c:v>
                </c:pt>
                <c:pt idx="40">
                  <c:v>7735.36666666667</c:v>
                </c:pt>
                <c:pt idx="41">
                  <c:v>26683.7666666667</c:v>
                </c:pt>
                <c:pt idx="42">
                  <c:v>43828.2</c:v>
                </c:pt>
                <c:pt idx="43">
                  <c:v>60858.8</c:v>
                </c:pt>
                <c:pt idx="44">
                  <c:v>36119.9333333333</c:v>
                </c:pt>
                <c:pt idx="45">
                  <c:v>29981.3</c:v>
                </c:pt>
                <c:pt idx="46">
                  <c:v>21987.0666666667</c:v>
                </c:pt>
                <c:pt idx="47">
                  <c:v>32683.2666666667</c:v>
                </c:pt>
                <c:pt idx="48">
                  <c:v>30025.8666666667</c:v>
                </c:pt>
                <c:pt idx="49">
                  <c:v>4491.7</c:v>
                </c:pt>
                <c:pt idx="50">
                  <c:v>3002.73333333333</c:v>
                </c:pt>
                <c:pt idx="51">
                  <c:v>5846.26666666667</c:v>
                </c:pt>
                <c:pt idx="52">
                  <c:v>38315.9666666667</c:v>
                </c:pt>
                <c:pt idx="53">
                  <c:v>47994.1666666667</c:v>
                </c:pt>
                <c:pt idx="54">
                  <c:v>53475.4333333333</c:v>
                </c:pt>
                <c:pt idx="55">
                  <c:v>32949.3666666667</c:v>
                </c:pt>
                <c:pt idx="56">
                  <c:v>1926.9</c:v>
                </c:pt>
                <c:pt idx="57">
                  <c:v>34006.7666666667</c:v>
                </c:pt>
                <c:pt idx="58">
                  <c:v>53644.3</c:v>
                </c:pt>
                <c:pt idx="59">
                  <c:v>3606.7</c:v>
                </c:pt>
                <c:pt idx="60">
                  <c:v>75848.7666666667</c:v>
                </c:pt>
                <c:pt idx="61">
                  <c:v>40766.1</c:v>
                </c:pt>
                <c:pt idx="62">
                  <c:v>49414.4666666667</c:v>
                </c:pt>
                <c:pt idx="63">
                  <c:v>62049.4666666667</c:v>
                </c:pt>
                <c:pt idx="64">
                  <c:v>22994.9</c:v>
                </c:pt>
                <c:pt idx="65">
                  <c:v>48660.05</c:v>
                </c:pt>
                <c:pt idx="66">
                  <c:v>56154.6333333333</c:v>
                </c:pt>
                <c:pt idx="67">
                  <c:v>17495.9333333333</c:v>
                </c:pt>
                <c:pt idx="68">
                  <c:v>55980.8333333333</c:v>
                </c:pt>
                <c:pt idx="69">
                  <c:v>53298.2</c:v>
                </c:pt>
                <c:pt idx="70">
                  <c:v>43900.9</c:v>
                </c:pt>
                <c:pt idx="71">
                  <c:v>58321.6666666667</c:v>
                </c:pt>
                <c:pt idx="72">
                  <c:v>9466.3</c:v>
                </c:pt>
                <c:pt idx="73">
                  <c:v>53239.2</c:v>
                </c:pt>
                <c:pt idx="74">
                  <c:v>53211.1666666667</c:v>
                </c:pt>
                <c:pt idx="75">
                  <c:v>52163.3333333333</c:v>
                </c:pt>
                <c:pt idx="76">
                  <c:v>57579.5666666667</c:v>
                </c:pt>
                <c:pt idx="77">
                  <c:v>63434.3333333333</c:v>
                </c:pt>
                <c:pt idx="78">
                  <c:v>56858.7</c:v>
                </c:pt>
                <c:pt idx="79">
                  <c:v>65511.7</c:v>
                </c:pt>
                <c:pt idx="80">
                  <c:v>4153.2</c:v>
                </c:pt>
                <c:pt idx="81">
                  <c:v>51457.5</c:v>
                </c:pt>
                <c:pt idx="82">
                  <c:v>4449.9</c:v>
                </c:pt>
                <c:pt idx="83">
                  <c:v>29972.3</c:v>
                </c:pt>
                <c:pt idx="84">
                  <c:v>32442.0666666667</c:v>
                </c:pt>
                <c:pt idx="85">
                  <c:v>26552.3666666667</c:v>
                </c:pt>
                <c:pt idx="86">
                  <c:v>58375.4</c:v>
                </c:pt>
                <c:pt idx="87">
                  <c:v>30630.6</c:v>
                </c:pt>
                <c:pt idx="88">
                  <c:v>32739.7333333333</c:v>
                </c:pt>
                <c:pt idx="89">
                  <c:v>39904.4</c:v>
                </c:pt>
                <c:pt idx="90">
                  <c:v>16536.6333333333</c:v>
                </c:pt>
                <c:pt idx="91">
                  <c:v>49943.8666666667</c:v>
                </c:pt>
                <c:pt idx="92">
                  <c:v>17225.2</c:v>
                </c:pt>
                <c:pt idx="93">
                  <c:v>13753.6666666667</c:v>
                </c:pt>
                <c:pt idx="94">
                  <c:v>19024.5666666667</c:v>
                </c:pt>
                <c:pt idx="95">
                  <c:v>25577.2</c:v>
                </c:pt>
                <c:pt idx="96">
                  <c:v>30173.0333333333</c:v>
                </c:pt>
                <c:pt idx="97">
                  <c:v>44570.2</c:v>
                </c:pt>
                <c:pt idx="98">
                  <c:v>28323.4666666667</c:v>
                </c:pt>
                <c:pt idx="99">
                  <c:v>59.6333333333333</c:v>
                </c:pt>
                <c:pt idx="100">
                  <c:v>48382.0333333333</c:v>
                </c:pt>
                <c:pt idx="101">
                  <c:v>31374.9333333333</c:v>
                </c:pt>
                <c:pt idx="102">
                  <c:v>31019.1333333333</c:v>
                </c:pt>
                <c:pt idx="103">
                  <c:v>4010.26666666667</c:v>
                </c:pt>
                <c:pt idx="104">
                  <c:v>18198.3</c:v>
                </c:pt>
                <c:pt idx="105">
                  <c:v>28042.2333333333</c:v>
                </c:pt>
                <c:pt idx="106">
                  <c:v>36380.6666666667</c:v>
                </c:pt>
                <c:pt idx="107">
                  <c:v>34990.9</c:v>
                </c:pt>
                <c:pt idx="108">
                  <c:v>45179.4666666667</c:v>
                </c:pt>
                <c:pt idx="109">
                  <c:v>27511.3666666667</c:v>
                </c:pt>
                <c:pt idx="110">
                  <c:v>24216.9333333333</c:v>
                </c:pt>
                <c:pt idx="111">
                  <c:v>52136.9666666667</c:v>
                </c:pt>
                <c:pt idx="112">
                  <c:v>34004.9666666667</c:v>
                </c:pt>
                <c:pt idx="113">
                  <c:v>22824.4666666667</c:v>
                </c:pt>
                <c:pt idx="114">
                  <c:v>32431.6333333333</c:v>
                </c:pt>
                <c:pt idx="115">
                  <c:v>48462.2666666667</c:v>
                </c:pt>
                <c:pt idx="116">
                  <c:v>15805.7</c:v>
                </c:pt>
                <c:pt idx="117">
                  <c:v>26391.6666666667</c:v>
                </c:pt>
                <c:pt idx="118">
                  <c:v>15729.4</c:v>
                </c:pt>
                <c:pt idx="119">
                  <c:v>22623.3666666667</c:v>
                </c:pt>
                <c:pt idx="120">
                  <c:v>14136.9666666667</c:v>
                </c:pt>
                <c:pt idx="121">
                  <c:v>32043.3</c:v>
                </c:pt>
                <c:pt idx="122">
                  <c:v>32140.1</c:v>
                </c:pt>
                <c:pt idx="123">
                  <c:v>30382.3333333333</c:v>
                </c:pt>
                <c:pt idx="124">
                  <c:v>153.766666666667</c:v>
                </c:pt>
                <c:pt idx="125">
                  <c:v>411.766666666667</c:v>
                </c:pt>
                <c:pt idx="126">
                  <c:v>43199.5333333333</c:v>
                </c:pt>
                <c:pt idx="127">
                  <c:v>32852.1</c:v>
                </c:pt>
                <c:pt idx="128">
                  <c:v>40892.8666666667</c:v>
                </c:pt>
                <c:pt idx="129">
                  <c:v>69420.5</c:v>
                </c:pt>
                <c:pt idx="130">
                  <c:v>37548.6666666667</c:v>
                </c:pt>
                <c:pt idx="131">
                  <c:v>50609.8333333333</c:v>
                </c:pt>
                <c:pt idx="132">
                  <c:v>51598.8333333333</c:v>
                </c:pt>
                <c:pt idx="133">
                  <c:v>64434.4333333333</c:v>
                </c:pt>
                <c:pt idx="134">
                  <c:v>41033.5333333333</c:v>
                </c:pt>
                <c:pt idx="135">
                  <c:v>56607.5333333333</c:v>
                </c:pt>
                <c:pt idx="136">
                  <c:v>64395.7333333333</c:v>
                </c:pt>
                <c:pt idx="137">
                  <c:v>47517.4333333333</c:v>
                </c:pt>
                <c:pt idx="138">
                  <c:v>66029.8333333333</c:v>
                </c:pt>
                <c:pt idx="139">
                  <c:v>41954.6666666667</c:v>
                </c:pt>
                <c:pt idx="140">
                  <c:v>50666.6333333333</c:v>
                </c:pt>
                <c:pt idx="141">
                  <c:v>40616.6666666667</c:v>
                </c:pt>
                <c:pt idx="142">
                  <c:v>49401.8</c:v>
                </c:pt>
                <c:pt idx="143">
                  <c:v>46991.4666666667</c:v>
                </c:pt>
                <c:pt idx="144">
                  <c:v>48184.6</c:v>
                </c:pt>
                <c:pt idx="145">
                  <c:v>55508.6666666667</c:v>
                </c:pt>
                <c:pt idx="146">
                  <c:v>102.566666666667</c:v>
                </c:pt>
                <c:pt idx="147">
                  <c:v>39579.3333333333</c:v>
                </c:pt>
                <c:pt idx="148">
                  <c:v>62152.2333333333</c:v>
                </c:pt>
                <c:pt idx="149">
                  <c:v>39270.8666666667</c:v>
                </c:pt>
                <c:pt idx="150">
                  <c:v>59103.2666666667</c:v>
                </c:pt>
                <c:pt idx="151">
                  <c:v>53728.3666666667</c:v>
                </c:pt>
                <c:pt idx="152">
                  <c:v>8853.73333333333</c:v>
                </c:pt>
                <c:pt idx="153">
                  <c:v>17397.2666666667</c:v>
                </c:pt>
                <c:pt idx="154">
                  <c:v>55674.2666666667</c:v>
                </c:pt>
                <c:pt idx="155">
                  <c:v>65113.1</c:v>
                </c:pt>
                <c:pt idx="156">
                  <c:v>51888.8666666667</c:v>
                </c:pt>
                <c:pt idx="157">
                  <c:v>57406.1</c:v>
                </c:pt>
                <c:pt idx="158">
                  <c:v>62473.0333333333</c:v>
                </c:pt>
                <c:pt idx="159">
                  <c:v>98.9666666666667</c:v>
                </c:pt>
                <c:pt idx="160">
                  <c:v>12591.5333333333</c:v>
                </c:pt>
                <c:pt idx="161">
                  <c:v>28519.5666666667</c:v>
                </c:pt>
                <c:pt idx="162">
                  <c:v>20624.5</c:v>
                </c:pt>
                <c:pt idx="163">
                  <c:v>9323.3</c:v>
                </c:pt>
                <c:pt idx="164">
                  <c:v>50457.5333333333</c:v>
                </c:pt>
                <c:pt idx="165">
                  <c:v>33624.4666666667</c:v>
                </c:pt>
                <c:pt idx="166">
                  <c:v>53590.1333333333</c:v>
                </c:pt>
                <c:pt idx="167">
                  <c:v>56254.2</c:v>
                </c:pt>
                <c:pt idx="168">
                  <c:v>31305.7666666667</c:v>
                </c:pt>
                <c:pt idx="169">
                  <c:v>32061.7333333333</c:v>
                </c:pt>
                <c:pt idx="170">
                  <c:v>42202.9666666667</c:v>
                </c:pt>
                <c:pt idx="171">
                  <c:v>14930.6333333333</c:v>
                </c:pt>
                <c:pt idx="172">
                  <c:v>57010.5333333333</c:v>
                </c:pt>
                <c:pt idx="173">
                  <c:v>56699.8666666667</c:v>
                </c:pt>
                <c:pt idx="174">
                  <c:v>35497.8</c:v>
                </c:pt>
                <c:pt idx="175">
                  <c:v>56421.7</c:v>
                </c:pt>
                <c:pt idx="176">
                  <c:v>33971.6</c:v>
                </c:pt>
                <c:pt idx="177">
                  <c:v>9152.33333333333</c:v>
                </c:pt>
                <c:pt idx="178">
                  <c:v>6329.6</c:v>
                </c:pt>
                <c:pt idx="179">
                  <c:v>37774.4</c:v>
                </c:pt>
                <c:pt idx="180">
                  <c:v>62635.6</c:v>
                </c:pt>
                <c:pt idx="181">
                  <c:v>195.7</c:v>
                </c:pt>
                <c:pt idx="182">
                  <c:v>48541.1666666667</c:v>
                </c:pt>
                <c:pt idx="183">
                  <c:v>58231.2666666667</c:v>
                </c:pt>
                <c:pt idx="184">
                  <c:v>7024.23333333333</c:v>
                </c:pt>
                <c:pt idx="185">
                  <c:v>62779.1</c:v>
                </c:pt>
                <c:pt idx="186">
                  <c:v>62975.7666666667</c:v>
                </c:pt>
                <c:pt idx="187">
                  <c:v>58550.5333333333</c:v>
                </c:pt>
                <c:pt idx="188">
                  <c:v>47759.0333333333</c:v>
                </c:pt>
                <c:pt idx="189">
                  <c:v>48244.0666666667</c:v>
                </c:pt>
                <c:pt idx="190">
                  <c:v>58391.7666666667</c:v>
                </c:pt>
                <c:pt idx="191">
                  <c:v>64349.5666666667</c:v>
                </c:pt>
                <c:pt idx="192">
                  <c:v>11513.2666666667</c:v>
                </c:pt>
                <c:pt idx="193">
                  <c:v>62893.9666666667</c:v>
                </c:pt>
                <c:pt idx="194">
                  <c:v>6113.4</c:v>
                </c:pt>
                <c:pt idx="195">
                  <c:v>23445.2333333333</c:v>
                </c:pt>
                <c:pt idx="196">
                  <c:v>23861.7666666667</c:v>
                </c:pt>
                <c:pt idx="197">
                  <c:v>55644.6</c:v>
                </c:pt>
                <c:pt idx="198">
                  <c:v>65047.2666666667</c:v>
                </c:pt>
                <c:pt idx="199">
                  <c:v>17205.4666666667</c:v>
                </c:pt>
                <c:pt idx="200">
                  <c:v>23187.3666666667</c:v>
                </c:pt>
                <c:pt idx="201">
                  <c:v>9417.3</c:v>
                </c:pt>
                <c:pt idx="202">
                  <c:v>51620.5</c:v>
                </c:pt>
                <c:pt idx="203">
                  <c:v>52469.6</c:v>
                </c:pt>
                <c:pt idx="204">
                  <c:v>37077.1</c:v>
                </c:pt>
                <c:pt idx="205">
                  <c:v>40997.2</c:v>
                </c:pt>
                <c:pt idx="206">
                  <c:v>57706.9333333333</c:v>
                </c:pt>
                <c:pt idx="207">
                  <c:v>60143.1666666667</c:v>
                </c:pt>
                <c:pt idx="208">
                  <c:v>11199.7</c:v>
                </c:pt>
                <c:pt idx="209">
                  <c:v>24467.7666666667</c:v>
                </c:pt>
                <c:pt idx="210">
                  <c:v>30762.5</c:v>
                </c:pt>
                <c:pt idx="211">
                  <c:v>47425.5</c:v>
                </c:pt>
                <c:pt idx="212">
                  <c:v>107.633333333333</c:v>
                </c:pt>
                <c:pt idx="213">
                  <c:v>527.1</c:v>
                </c:pt>
                <c:pt idx="214">
                  <c:v>54923.0333333333</c:v>
                </c:pt>
                <c:pt idx="215">
                  <c:v>71832.4</c:v>
                </c:pt>
                <c:pt idx="216">
                  <c:v>25776.8</c:v>
                </c:pt>
                <c:pt idx="217">
                  <c:v>65550.8</c:v>
                </c:pt>
                <c:pt idx="218">
                  <c:v>4674.7</c:v>
                </c:pt>
                <c:pt idx="219">
                  <c:v>55422.8333333333</c:v>
                </c:pt>
                <c:pt idx="220">
                  <c:v>57413.9666666667</c:v>
                </c:pt>
                <c:pt idx="221">
                  <c:v>115.9</c:v>
                </c:pt>
                <c:pt idx="222">
                  <c:v>107.9</c:v>
                </c:pt>
                <c:pt idx="223">
                  <c:v>81.0666666666667</c:v>
                </c:pt>
                <c:pt idx="224">
                  <c:v>1916.6</c:v>
                </c:pt>
                <c:pt idx="225">
                  <c:v>36833</c:v>
                </c:pt>
                <c:pt idx="226">
                  <c:v>65067.9666666667</c:v>
                </c:pt>
                <c:pt idx="227">
                  <c:v>47747.3333333333</c:v>
                </c:pt>
                <c:pt idx="228">
                  <c:v>27151</c:v>
                </c:pt>
                <c:pt idx="229">
                  <c:v>42394.5333333333</c:v>
                </c:pt>
                <c:pt idx="230">
                  <c:v>58809.6</c:v>
                </c:pt>
                <c:pt idx="231">
                  <c:v>63795.6333333333</c:v>
                </c:pt>
                <c:pt idx="232">
                  <c:v>6472.33333333333</c:v>
                </c:pt>
                <c:pt idx="233">
                  <c:v>55858.9666666667</c:v>
                </c:pt>
                <c:pt idx="234">
                  <c:v>65853.5666666667</c:v>
                </c:pt>
                <c:pt idx="235">
                  <c:v>37053.3</c:v>
                </c:pt>
                <c:pt idx="236">
                  <c:v>46588.1666666667</c:v>
                </c:pt>
                <c:pt idx="237">
                  <c:v>67369.7</c:v>
                </c:pt>
                <c:pt idx="238">
                  <c:v>55846.6333333333</c:v>
                </c:pt>
                <c:pt idx="239">
                  <c:v>53995.5333333333</c:v>
                </c:pt>
                <c:pt idx="240">
                  <c:v>52785.4666666667</c:v>
                </c:pt>
                <c:pt idx="241">
                  <c:v>55963.4</c:v>
                </c:pt>
                <c:pt idx="242">
                  <c:v>62081.6666666667</c:v>
                </c:pt>
                <c:pt idx="243">
                  <c:v>59068.0666666667</c:v>
                </c:pt>
                <c:pt idx="244">
                  <c:v>1570.6</c:v>
                </c:pt>
                <c:pt idx="245">
                  <c:v>48313.1333333333</c:v>
                </c:pt>
                <c:pt idx="246">
                  <c:v>43461.4333333333</c:v>
                </c:pt>
                <c:pt idx="247">
                  <c:v>59698.3</c:v>
                </c:pt>
                <c:pt idx="248">
                  <c:v>42059.9333333333</c:v>
                </c:pt>
                <c:pt idx="249">
                  <c:v>46050.5333333333</c:v>
                </c:pt>
                <c:pt idx="250">
                  <c:v>194.833333333333</c:v>
                </c:pt>
                <c:pt idx="251">
                  <c:v>55415.5333333333</c:v>
                </c:pt>
                <c:pt idx="252">
                  <c:v>52040.9333333333</c:v>
                </c:pt>
                <c:pt idx="253">
                  <c:v>27522.1666666667</c:v>
                </c:pt>
                <c:pt idx="254">
                  <c:v>65079.5</c:v>
                </c:pt>
                <c:pt idx="255">
                  <c:v>57815.1666666667</c:v>
                </c:pt>
                <c:pt idx="256">
                  <c:v>48297.3666666667</c:v>
                </c:pt>
                <c:pt idx="257">
                  <c:v>48693.5666666667</c:v>
                </c:pt>
                <c:pt idx="258">
                  <c:v>2073.13333333333</c:v>
                </c:pt>
                <c:pt idx="259">
                  <c:v>54123.9</c:v>
                </c:pt>
                <c:pt idx="260">
                  <c:v>44619.1666666667</c:v>
                </c:pt>
                <c:pt idx="261">
                  <c:v>34535.9333333333</c:v>
                </c:pt>
                <c:pt idx="262">
                  <c:v>43910.2666666667</c:v>
                </c:pt>
                <c:pt idx="263">
                  <c:v>57094.7</c:v>
                </c:pt>
                <c:pt idx="264">
                  <c:v>61734.6333333333</c:v>
                </c:pt>
                <c:pt idx="265">
                  <c:v>19845.6333333333</c:v>
                </c:pt>
                <c:pt idx="266">
                  <c:v>33705.9</c:v>
                </c:pt>
                <c:pt idx="267">
                  <c:v>56768.9333333333</c:v>
                </c:pt>
                <c:pt idx="268">
                  <c:v>48599.3666666667</c:v>
                </c:pt>
                <c:pt idx="269">
                  <c:v>40522.9666666667</c:v>
                </c:pt>
                <c:pt idx="270">
                  <c:v>58643.6333333333</c:v>
                </c:pt>
                <c:pt idx="271">
                  <c:v>39052.2</c:v>
                </c:pt>
                <c:pt idx="272">
                  <c:v>32653.4333333333</c:v>
                </c:pt>
                <c:pt idx="273">
                  <c:v>45606.1666666667</c:v>
                </c:pt>
                <c:pt idx="274">
                  <c:v>49756.2666666667</c:v>
                </c:pt>
                <c:pt idx="275">
                  <c:v>45819.9666666667</c:v>
                </c:pt>
                <c:pt idx="276">
                  <c:v>46443.2666666667</c:v>
                </c:pt>
                <c:pt idx="277">
                  <c:v>52393.2</c:v>
                </c:pt>
                <c:pt idx="278">
                  <c:v>51294.1</c:v>
                </c:pt>
                <c:pt idx="279">
                  <c:v>49628.2333333333</c:v>
                </c:pt>
                <c:pt idx="280">
                  <c:v>149.8</c:v>
                </c:pt>
                <c:pt idx="281">
                  <c:v>46208.1333333333</c:v>
                </c:pt>
                <c:pt idx="282">
                  <c:v>41380.9666666667</c:v>
                </c:pt>
                <c:pt idx="283">
                  <c:v>48218.7333333333</c:v>
                </c:pt>
                <c:pt idx="284">
                  <c:v>50230.9666666667</c:v>
                </c:pt>
                <c:pt idx="285">
                  <c:v>46103.3666666667</c:v>
                </c:pt>
                <c:pt idx="286">
                  <c:v>48204.2</c:v>
                </c:pt>
                <c:pt idx="287">
                  <c:v>28316.2</c:v>
                </c:pt>
                <c:pt idx="288">
                  <c:v>46598.8</c:v>
                </c:pt>
                <c:pt idx="289">
                  <c:v>41831.5</c:v>
                </c:pt>
                <c:pt idx="290">
                  <c:v>43663.5333333333</c:v>
                </c:pt>
                <c:pt idx="291">
                  <c:v>48794.2</c:v>
                </c:pt>
                <c:pt idx="292">
                  <c:v>38184.7</c:v>
                </c:pt>
                <c:pt idx="293">
                  <c:v>40990.2666666667</c:v>
                </c:pt>
                <c:pt idx="294">
                  <c:v>10749.4333333333</c:v>
                </c:pt>
                <c:pt idx="295">
                  <c:v>39427.1333333333</c:v>
                </c:pt>
                <c:pt idx="296">
                  <c:v>38774.7333333333</c:v>
                </c:pt>
                <c:pt idx="297">
                  <c:v>51582.9</c:v>
                </c:pt>
                <c:pt idx="298">
                  <c:v>53015.5333333333</c:v>
                </c:pt>
                <c:pt idx="299">
                  <c:v>1696.1</c:v>
                </c:pt>
                <c:pt idx="300">
                  <c:v>49999.0333333333</c:v>
                </c:pt>
                <c:pt idx="301">
                  <c:v>9037.3</c:v>
                </c:pt>
                <c:pt idx="302">
                  <c:v>32714.4666666667</c:v>
                </c:pt>
                <c:pt idx="303">
                  <c:v>41919.3333333333</c:v>
                </c:pt>
                <c:pt idx="304">
                  <c:v>41418.0666666667</c:v>
                </c:pt>
                <c:pt idx="305">
                  <c:v>42671.6</c:v>
                </c:pt>
                <c:pt idx="306">
                  <c:v>47360.0333333333</c:v>
                </c:pt>
                <c:pt idx="307">
                  <c:v>6189.5</c:v>
                </c:pt>
                <c:pt idx="308">
                  <c:v>6276.93333333333</c:v>
                </c:pt>
                <c:pt idx="309">
                  <c:v>51693.6666666667</c:v>
                </c:pt>
                <c:pt idx="310">
                  <c:v>55189.9333333333</c:v>
                </c:pt>
                <c:pt idx="311">
                  <c:v>94.7</c:v>
                </c:pt>
                <c:pt idx="312">
                  <c:v>43867.4333333333</c:v>
                </c:pt>
                <c:pt idx="313">
                  <c:v>53086.3</c:v>
                </c:pt>
                <c:pt idx="314">
                  <c:v>11411.7333333333</c:v>
                </c:pt>
                <c:pt idx="315">
                  <c:v>45836.3</c:v>
                </c:pt>
                <c:pt idx="316">
                  <c:v>9656.76666666667</c:v>
                </c:pt>
                <c:pt idx="317">
                  <c:v>43972.4333333333</c:v>
                </c:pt>
                <c:pt idx="318">
                  <c:v>247.833333333333</c:v>
                </c:pt>
                <c:pt idx="319">
                  <c:v>178.866666666667</c:v>
                </c:pt>
                <c:pt idx="320">
                  <c:v>116.1</c:v>
                </c:pt>
                <c:pt idx="321">
                  <c:v>90.3333333333333</c:v>
                </c:pt>
                <c:pt idx="322">
                  <c:v>122.066666666667</c:v>
                </c:pt>
                <c:pt idx="323">
                  <c:v>108.9</c:v>
                </c:pt>
                <c:pt idx="324">
                  <c:v>69.8</c:v>
                </c:pt>
                <c:pt idx="325">
                  <c:v>51646.4</c:v>
                </c:pt>
                <c:pt idx="326">
                  <c:v>181.833333333333</c:v>
                </c:pt>
                <c:pt idx="327">
                  <c:v>90.1</c:v>
                </c:pt>
                <c:pt idx="328">
                  <c:v>56594.6</c:v>
                </c:pt>
                <c:pt idx="329">
                  <c:v>206.266666666667</c:v>
                </c:pt>
                <c:pt idx="330">
                  <c:v>174.4</c:v>
                </c:pt>
                <c:pt idx="331">
                  <c:v>81.9</c:v>
                </c:pt>
                <c:pt idx="332">
                  <c:v>113.166666666667</c:v>
                </c:pt>
                <c:pt idx="333">
                  <c:v>130.7</c:v>
                </c:pt>
                <c:pt idx="334">
                  <c:v>97.4333333333333</c:v>
                </c:pt>
                <c:pt idx="335">
                  <c:v>196.6</c:v>
                </c:pt>
                <c:pt idx="336">
                  <c:v>87.8</c:v>
                </c:pt>
                <c:pt idx="337">
                  <c:v>72.0333333333333</c:v>
                </c:pt>
                <c:pt idx="338">
                  <c:v>88.6666666666667</c:v>
                </c:pt>
                <c:pt idx="339">
                  <c:v>1152.43333333333</c:v>
                </c:pt>
                <c:pt idx="340">
                  <c:v>182.566666666667</c:v>
                </c:pt>
                <c:pt idx="341">
                  <c:v>165.066666666667</c:v>
                </c:pt>
                <c:pt idx="342">
                  <c:v>73.2666666666667</c:v>
                </c:pt>
                <c:pt idx="343">
                  <c:v>83.4</c:v>
                </c:pt>
                <c:pt idx="344">
                  <c:v>56.1333333333333</c:v>
                </c:pt>
                <c:pt idx="345">
                  <c:v>121.433333333333</c:v>
                </c:pt>
                <c:pt idx="346">
                  <c:v>67.5666666666667</c:v>
                </c:pt>
                <c:pt idx="347">
                  <c:v>73.2666666666667</c:v>
                </c:pt>
                <c:pt idx="348">
                  <c:v>92.7666666666667</c:v>
                </c:pt>
                <c:pt idx="349">
                  <c:v>30096.5</c:v>
                </c:pt>
                <c:pt idx="350">
                  <c:v>2875.73333333333</c:v>
                </c:pt>
                <c:pt idx="351">
                  <c:v>32150.7666666667</c:v>
                </c:pt>
                <c:pt idx="352">
                  <c:v>51170.0333333333</c:v>
                </c:pt>
                <c:pt idx="353">
                  <c:v>2132.03333333333</c:v>
                </c:pt>
                <c:pt idx="354">
                  <c:v>9618.73333333333</c:v>
                </c:pt>
                <c:pt idx="355">
                  <c:v>2652.16666666667</c:v>
                </c:pt>
                <c:pt idx="356">
                  <c:v>46718.0666666667</c:v>
                </c:pt>
                <c:pt idx="357">
                  <c:v>42084.3</c:v>
                </c:pt>
                <c:pt idx="358">
                  <c:v>51977.6</c:v>
                </c:pt>
                <c:pt idx="359">
                  <c:v>35118.8</c:v>
                </c:pt>
                <c:pt idx="360">
                  <c:v>41741.3333333333</c:v>
                </c:pt>
                <c:pt idx="361">
                  <c:v>2259.66666666667</c:v>
                </c:pt>
                <c:pt idx="362">
                  <c:v>47471.8</c:v>
                </c:pt>
                <c:pt idx="363">
                  <c:v>12991.5</c:v>
                </c:pt>
                <c:pt idx="364">
                  <c:v>23986.9666666667</c:v>
                </c:pt>
                <c:pt idx="365">
                  <c:v>47265.1333333333</c:v>
                </c:pt>
                <c:pt idx="366">
                  <c:v>10159.0666666667</c:v>
                </c:pt>
                <c:pt idx="367">
                  <c:v>3031.7</c:v>
                </c:pt>
                <c:pt idx="368">
                  <c:v>48812.5</c:v>
                </c:pt>
                <c:pt idx="369">
                  <c:v>51516.0333333333</c:v>
                </c:pt>
                <c:pt idx="370">
                  <c:v>4159.66666666667</c:v>
                </c:pt>
                <c:pt idx="371">
                  <c:v>2655.5</c:v>
                </c:pt>
                <c:pt idx="372">
                  <c:v>9155.86666666667</c:v>
                </c:pt>
                <c:pt idx="373">
                  <c:v>51904.5666666667</c:v>
                </c:pt>
                <c:pt idx="374">
                  <c:v>36686.6666666667</c:v>
                </c:pt>
                <c:pt idx="375">
                  <c:v>54569.8</c:v>
                </c:pt>
                <c:pt idx="376">
                  <c:v>38567.7666666667</c:v>
                </c:pt>
                <c:pt idx="377">
                  <c:v>32612.9333333333</c:v>
                </c:pt>
                <c:pt idx="378">
                  <c:v>40475.8666666667</c:v>
                </c:pt>
                <c:pt idx="379">
                  <c:v>1776.23333333333</c:v>
                </c:pt>
                <c:pt idx="380">
                  <c:v>53680.3</c:v>
                </c:pt>
                <c:pt idx="381">
                  <c:v>57428.9</c:v>
                </c:pt>
                <c:pt idx="382">
                  <c:v>30685.5333333333</c:v>
                </c:pt>
                <c:pt idx="383">
                  <c:v>1687.2</c:v>
                </c:pt>
                <c:pt idx="384">
                  <c:v>49731.3333333333</c:v>
                </c:pt>
                <c:pt idx="385">
                  <c:v>35894.1</c:v>
                </c:pt>
                <c:pt idx="386">
                  <c:v>21641.9666666667</c:v>
                </c:pt>
                <c:pt idx="387">
                  <c:v>30591.8666666667</c:v>
                </c:pt>
                <c:pt idx="388">
                  <c:v>22561.5333333333</c:v>
                </c:pt>
                <c:pt idx="389">
                  <c:v>197.166666666667</c:v>
                </c:pt>
                <c:pt idx="390">
                  <c:v>35827.4333333333</c:v>
                </c:pt>
                <c:pt idx="391">
                  <c:v>3475.8</c:v>
                </c:pt>
                <c:pt idx="392">
                  <c:v>46109.9</c:v>
                </c:pt>
                <c:pt idx="393">
                  <c:v>46557.5666666667</c:v>
                </c:pt>
                <c:pt idx="394">
                  <c:v>10846.2666666667</c:v>
                </c:pt>
                <c:pt idx="395">
                  <c:v>43989.1666666667</c:v>
                </c:pt>
                <c:pt idx="396">
                  <c:v>61689.8333333333</c:v>
                </c:pt>
                <c:pt idx="397">
                  <c:v>52994.8666666667</c:v>
                </c:pt>
                <c:pt idx="398">
                  <c:v>48626.2666666667</c:v>
                </c:pt>
                <c:pt idx="399">
                  <c:v>40550.5666666667</c:v>
                </c:pt>
                <c:pt idx="400">
                  <c:v>44706.8</c:v>
                </c:pt>
                <c:pt idx="401">
                  <c:v>10314.0666666667</c:v>
                </c:pt>
                <c:pt idx="402">
                  <c:v>24352.8</c:v>
                </c:pt>
                <c:pt idx="403">
                  <c:v>52397</c:v>
                </c:pt>
                <c:pt idx="404">
                  <c:v>54801.4666666667</c:v>
                </c:pt>
                <c:pt idx="405">
                  <c:v>49330.8666666667</c:v>
                </c:pt>
                <c:pt idx="406">
                  <c:v>39809.8666666667</c:v>
                </c:pt>
                <c:pt idx="407">
                  <c:v>25909.8333333333</c:v>
                </c:pt>
                <c:pt idx="408">
                  <c:v>44326.1666666667</c:v>
                </c:pt>
                <c:pt idx="409">
                  <c:v>46417.0666666667</c:v>
                </c:pt>
                <c:pt idx="410">
                  <c:v>54467.0333333333</c:v>
                </c:pt>
                <c:pt idx="411">
                  <c:v>104.066666666667</c:v>
                </c:pt>
                <c:pt idx="412">
                  <c:v>115.5</c:v>
                </c:pt>
                <c:pt idx="413">
                  <c:v>105.366666666667</c:v>
                </c:pt>
                <c:pt idx="414">
                  <c:v>96.7666666666667</c:v>
                </c:pt>
                <c:pt idx="415">
                  <c:v>1179.7</c:v>
                </c:pt>
                <c:pt idx="416">
                  <c:v>894.766666666667</c:v>
                </c:pt>
                <c:pt idx="417">
                  <c:v>134.266666666667</c:v>
                </c:pt>
                <c:pt idx="418">
                  <c:v>84.3666666666667</c:v>
                </c:pt>
                <c:pt idx="419">
                  <c:v>80.7</c:v>
                </c:pt>
                <c:pt idx="420">
                  <c:v>606.466666666667</c:v>
                </c:pt>
                <c:pt idx="421">
                  <c:v>55.4666666666667</c:v>
                </c:pt>
                <c:pt idx="422">
                  <c:v>116.3</c:v>
                </c:pt>
                <c:pt idx="423">
                  <c:v>111.966666666667</c:v>
                </c:pt>
                <c:pt idx="424">
                  <c:v>132.533333333333</c:v>
                </c:pt>
                <c:pt idx="425">
                  <c:v>134.333333333333</c:v>
                </c:pt>
                <c:pt idx="426">
                  <c:v>95.3333333333333</c:v>
                </c:pt>
                <c:pt idx="427">
                  <c:v>73.4333333333333</c:v>
                </c:pt>
                <c:pt idx="428">
                  <c:v>103.966666666667</c:v>
                </c:pt>
                <c:pt idx="429">
                  <c:v>96.5666666666667</c:v>
                </c:pt>
                <c:pt idx="430">
                  <c:v>86.4333333333333</c:v>
                </c:pt>
                <c:pt idx="431">
                  <c:v>524.166666666667</c:v>
                </c:pt>
                <c:pt idx="432">
                  <c:v>72.8333333333333</c:v>
                </c:pt>
                <c:pt idx="433">
                  <c:v>66.1666666666667</c:v>
                </c:pt>
                <c:pt idx="434">
                  <c:v>71.8666666666667</c:v>
                </c:pt>
                <c:pt idx="435">
                  <c:v>82.4666666666667</c:v>
                </c:pt>
                <c:pt idx="436">
                  <c:v>34041.3333333333</c:v>
                </c:pt>
                <c:pt idx="437">
                  <c:v>47334.3</c:v>
                </c:pt>
                <c:pt idx="438">
                  <c:v>35210.9</c:v>
                </c:pt>
                <c:pt idx="439">
                  <c:v>50750.3666666667</c:v>
                </c:pt>
                <c:pt idx="440">
                  <c:v>49596.7</c:v>
                </c:pt>
                <c:pt idx="441">
                  <c:v>38208.1</c:v>
                </c:pt>
                <c:pt idx="442">
                  <c:v>10051.4666666667</c:v>
                </c:pt>
                <c:pt idx="443">
                  <c:v>47986.5666666667</c:v>
                </c:pt>
                <c:pt idx="444">
                  <c:v>57126.4</c:v>
                </c:pt>
                <c:pt idx="445">
                  <c:v>101.733333333333</c:v>
                </c:pt>
                <c:pt idx="446">
                  <c:v>52645.0333333333</c:v>
                </c:pt>
                <c:pt idx="447">
                  <c:v>18166.2666666667</c:v>
                </c:pt>
                <c:pt idx="448">
                  <c:v>53501.6</c:v>
                </c:pt>
                <c:pt idx="449">
                  <c:v>50422.9333333333</c:v>
                </c:pt>
                <c:pt idx="450">
                  <c:v>37386.5666666667</c:v>
                </c:pt>
                <c:pt idx="451">
                  <c:v>51411.1333333333</c:v>
                </c:pt>
                <c:pt idx="452">
                  <c:v>38213.3666666667</c:v>
                </c:pt>
                <c:pt idx="453">
                  <c:v>36598.7</c:v>
                </c:pt>
                <c:pt idx="454">
                  <c:v>57266.9</c:v>
                </c:pt>
                <c:pt idx="455">
                  <c:v>46048.9</c:v>
                </c:pt>
                <c:pt idx="456">
                  <c:v>61266.0666666667</c:v>
                </c:pt>
                <c:pt idx="457">
                  <c:v>48948.9333333333</c:v>
                </c:pt>
                <c:pt idx="458">
                  <c:v>38663.2</c:v>
                </c:pt>
                <c:pt idx="459">
                  <c:v>50716.1666666667</c:v>
                </c:pt>
                <c:pt idx="460">
                  <c:v>8681.76666666667</c:v>
                </c:pt>
                <c:pt idx="461">
                  <c:v>44999</c:v>
                </c:pt>
                <c:pt idx="462">
                  <c:v>47014.3</c:v>
                </c:pt>
                <c:pt idx="463">
                  <c:v>46466.8</c:v>
                </c:pt>
                <c:pt idx="464">
                  <c:v>16626.7666666667</c:v>
                </c:pt>
                <c:pt idx="465">
                  <c:v>23276.4</c:v>
                </c:pt>
                <c:pt idx="466">
                  <c:v>49408.4666666667</c:v>
                </c:pt>
                <c:pt idx="467">
                  <c:v>17061.7333333333</c:v>
                </c:pt>
                <c:pt idx="468">
                  <c:v>19437.5666666667</c:v>
                </c:pt>
                <c:pt idx="469">
                  <c:v>53256.8666666667</c:v>
                </c:pt>
                <c:pt idx="470">
                  <c:v>46115.4</c:v>
                </c:pt>
                <c:pt idx="471">
                  <c:v>52200.1666666667</c:v>
                </c:pt>
                <c:pt idx="472">
                  <c:v>46378.5</c:v>
                </c:pt>
                <c:pt idx="473">
                  <c:v>61605.6333333333</c:v>
                </c:pt>
                <c:pt idx="474">
                  <c:v>52842.3666666667</c:v>
                </c:pt>
                <c:pt idx="475">
                  <c:v>46462.8333333333</c:v>
                </c:pt>
                <c:pt idx="476">
                  <c:v>34525.9333333333</c:v>
                </c:pt>
                <c:pt idx="477">
                  <c:v>39744.1666666667</c:v>
                </c:pt>
                <c:pt idx="478">
                  <c:v>58862.5333333333</c:v>
                </c:pt>
                <c:pt idx="479">
                  <c:v>44716.4333333333</c:v>
                </c:pt>
                <c:pt idx="480">
                  <c:v>50441</c:v>
                </c:pt>
                <c:pt idx="481">
                  <c:v>40421.9</c:v>
                </c:pt>
                <c:pt idx="482">
                  <c:v>50175.7333333333</c:v>
                </c:pt>
                <c:pt idx="483">
                  <c:v>36648.2666666667</c:v>
                </c:pt>
                <c:pt idx="484">
                  <c:v>47372.1333333333</c:v>
                </c:pt>
                <c:pt idx="485">
                  <c:v>50066</c:v>
                </c:pt>
                <c:pt idx="486">
                  <c:v>11277.0666666667</c:v>
                </c:pt>
                <c:pt idx="487">
                  <c:v>52867.7666666667</c:v>
                </c:pt>
                <c:pt idx="488">
                  <c:v>46989.4333333333</c:v>
                </c:pt>
                <c:pt idx="489">
                  <c:v>49594.4666666667</c:v>
                </c:pt>
                <c:pt idx="490">
                  <c:v>41222.7</c:v>
                </c:pt>
                <c:pt idx="491">
                  <c:v>49296.6</c:v>
                </c:pt>
                <c:pt idx="492">
                  <c:v>55500.6</c:v>
                </c:pt>
                <c:pt idx="493">
                  <c:v>51357.9333333333</c:v>
                </c:pt>
                <c:pt idx="494">
                  <c:v>46192.5</c:v>
                </c:pt>
                <c:pt idx="495">
                  <c:v>57718.1666666667</c:v>
                </c:pt>
                <c:pt idx="496">
                  <c:v>46279.2333333333</c:v>
                </c:pt>
                <c:pt idx="497">
                  <c:v>50510.9333333333</c:v>
                </c:pt>
                <c:pt idx="498">
                  <c:v>189.366666666667</c:v>
                </c:pt>
                <c:pt idx="499">
                  <c:v>327.033333333333</c:v>
                </c:pt>
                <c:pt idx="500">
                  <c:v>196.1</c:v>
                </c:pt>
                <c:pt idx="501">
                  <c:v>158.333333333333</c:v>
                </c:pt>
                <c:pt idx="502">
                  <c:v>179.7</c:v>
                </c:pt>
                <c:pt idx="503">
                  <c:v>237</c:v>
                </c:pt>
                <c:pt idx="504">
                  <c:v>143.6</c:v>
                </c:pt>
                <c:pt idx="505">
                  <c:v>65.2333333333333</c:v>
                </c:pt>
                <c:pt idx="506">
                  <c:v>79.6</c:v>
                </c:pt>
                <c:pt idx="507">
                  <c:v>3055.03333333333</c:v>
                </c:pt>
                <c:pt idx="508">
                  <c:v>129.233333333333</c:v>
                </c:pt>
                <c:pt idx="509">
                  <c:v>87.5666666666667</c:v>
                </c:pt>
                <c:pt idx="510">
                  <c:v>298.033333333333</c:v>
                </c:pt>
                <c:pt idx="511">
                  <c:v>40116.5666666667</c:v>
                </c:pt>
                <c:pt idx="512">
                  <c:v>255.2</c:v>
                </c:pt>
                <c:pt idx="513">
                  <c:v>5637.86666666667</c:v>
                </c:pt>
                <c:pt idx="514">
                  <c:v>109.333333333333</c:v>
                </c:pt>
                <c:pt idx="515">
                  <c:v>87.0333333333333</c:v>
                </c:pt>
                <c:pt idx="516">
                  <c:v>75.9333333333333</c:v>
                </c:pt>
                <c:pt idx="517">
                  <c:v>66.8333333333333</c:v>
                </c:pt>
                <c:pt idx="518">
                  <c:v>76.9333333333333</c:v>
                </c:pt>
                <c:pt idx="519">
                  <c:v>101</c:v>
                </c:pt>
                <c:pt idx="520">
                  <c:v>75.4666666666667</c:v>
                </c:pt>
                <c:pt idx="521">
                  <c:v>107.433333333333</c:v>
                </c:pt>
                <c:pt idx="522">
                  <c:v>63.4666666666667</c:v>
                </c:pt>
                <c:pt idx="523">
                  <c:v>91.8</c:v>
                </c:pt>
                <c:pt idx="524">
                  <c:v>138.066666666667</c:v>
                </c:pt>
                <c:pt idx="525">
                  <c:v>93.3333333333333</c:v>
                </c:pt>
                <c:pt idx="526">
                  <c:v>73.6333333333333</c:v>
                </c:pt>
                <c:pt idx="527">
                  <c:v>48853.8333333333</c:v>
                </c:pt>
                <c:pt idx="528">
                  <c:v>22014.1</c:v>
                </c:pt>
                <c:pt idx="529">
                  <c:v>39770.4666666667</c:v>
                </c:pt>
                <c:pt idx="530">
                  <c:v>42509.1</c:v>
                </c:pt>
                <c:pt idx="531">
                  <c:v>46577.6</c:v>
                </c:pt>
                <c:pt idx="532">
                  <c:v>31446.9666666667</c:v>
                </c:pt>
                <c:pt idx="533">
                  <c:v>38140.8</c:v>
                </c:pt>
                <c:pt idx="534">
                  <c:v>51703.1666666667</c:v>
                </c:pt>
                <c:pt idx="535">
                  <c:v>31048.8</c:v>
                </c:pt>
                <c:pt idx="536">
                  <c:v>51703.6</c:v>
                </c:pt>
                <c:pt idx="537">
                  <c:v>48196.1</c:v>
                </c:pt>
                <c:pt idx="538">
                  <c:v>49733.3333333333</c:v>
                </c:pt>
                <c:pt idx="539">
                  <c:v>29582.8</c:v>
                </c:pt>
                <c:pt idx="540">
                  <c:v>41395.8666666667</c:v>
                </c:pt>
                <c:pt idx="541">
                  <c:v>38372.9</c:v>
                </c:pt>
                <c:pt idx="542">
                  <c:v>42170.7333333333</c:v>
                </c:pt>
                <c:pt idx="543">
                  <c:v>44546.4666666667</c:v>
                </c:pt>
                <c:pt idx="544">
                  <c:v>46476.3</c:v>
                </c:pt>
                <c:pt idx="545">
                  <c:v>43489.8</c:v>
                </c:pt>
                <c:pt idx="546">
                  <c:v>39327.3</c:v>
                </c:pt>
                <c:pt idx="547">
                  <c:v>50856.3666666667</c:v>
                </c:pt>
                <c:pt idx="548">
                  <c:v>10125.9</c:v>
                </c:pt>
                <c:pt idx="549">
                  <c:v>5435.23333333333</c:v>
                </c:pt>
                <c:pt idx="550">
                  <c:v>52535.0666666667</c:v>
                </c:pt>
                <c:pt idx="551">
                  <c:v>45560.9333333333</c:v>
                </c:pt>
                <c:pt idx="552">
                  <c:v>55149.9333333333</c:v>
                </c:pt>
                <c:pt idx="553">
                  <c:v>28709.7333333333</c:v>
                </c:pt>
                <c:pt idx="554">
                  <c:v>38999.3</c:v>
                </c:pt>
                <c:pt idx="555">
                  <c:v>26937.8</c:v>
                </c:pt>
                <c:pt idx="556">
                  <c:v>53775.6666666667</c:v>
                </c:pt>
                <c:pt idx="557">
                  <c:v>3492.63333333333</c:v>
                </c:pt>
                <c:pt idx="558">
                  <c:v>7452.93333333333</c:v>
                </c:pt>
                <c:pt idx="559">
                  <c:v>3392.73333333333</c:v>
                </c:pt>
                <c:pt idx="560">
                  <c:v>38523.9666666667</c:v>
                </c:pt>
                <c:pt idx="561">
                  <c:v>4315.16666666667</c:v>
                </c:pt>
                <c:pt idx="562">
                  <c:v>33322.6666666667</c:v>
                </c:pt>
                <c:pt idx="563">
                  <c:v>26831.8333333333</c:v>
                </c:pt>
                <c:pt idx="564">
                  <c:v>1792.96666666667</c:v>
                </c:pt>
                <c:pt idx="565">
                  <c:v>46149.3666666667</c:v>
                </c:pt>
                <c:pt idx="566">
                  <c:v>20264.2666666667</c:v>
                </c:pt>
                <c:pt idx="567">
                  <c:v>49366.0666666667</c:v>
                </c:pt>
                <c:pt idx="568">
                  <c:v>43889.9666666667</c:v>
                </c:pt>
                <c:pt idx="569">
                  <c:v>3629.26666666667</c:v>
                </c:pt>
                <c:pt idx="570">
                  <c:v>44878.1333333333</c:v>
                </c:pt>
                <c:pt idx="571">
                  <c:v>11255.0333333333</c:v>
                </c:pt>
                <c:pt idx="572">
                  <c:v>18337.7333333333</c:v>
                </c:pt>
                <c:pt idx="573">
                  <c:v>17155.1666666667</c:v>
                </c:pt>
                <c:pt idx="574">
                  <c:v>42306.3666666667</c:v>
                </c:pt>
                <c:pt idx="575">
                  <c:v>40339.1</c:v>
                </c:pt>
                <c:pt idx="576">
                  <c:v>21018.3666666667</c:v>
                </c:pt>
                <c:pt idx="577">
                  <c:v>52942.8333333333</c:v>
                </c:pt>
                <c:pt idx="578">
                  <c:v>43720.9</c:v>
                </c:pt>
                <c:pt idx="579">
                  <c:v>52129.3</c:v>
                </c:pt>
                <c:pt idx="580">
                  <c:v>52007.9333333333</c:v>
                </c:pt>
                <c:pt idx="581">
                  <c:v>43263.5666666667</c:v>
                </c:pt>
                <c:pt idx="582">
                  <c:v>31040.3333333333</c:v>
                </c:pt>
                <c:pt idx="583">
                  <c:v>20399.2333333333</c:v>
                </c:pt>
                <c:pt idx="584">
                  <c:v>55517.8666666667</c:v>
                </c:pt>
                <c:pt idx="585">
                  <c:v>28533.9</c:v>
                </c:pt>
                <c:pt idx="586">
                  <c:v>22499.4666666667</c:v>
                </c:pt>
                <c:pt idx="587">
                  <c:v>46767.8</c:v>
                </c:pt>
                <c:pt idx="588">
                  <c:v>31115.3</c:v>
                </c:pt>
                <c:pt idx="589">
                  <c:v>40050.1333333333</c:v>
                </c:pt>
                <c:pt idx="590">
                  <c:v>372.133333333333</c:v>
                </c:pt>
                <c:pt idx="591">
                  <c:v>119.5</c:v>
                </c:pt>
                <c:pt idx="592">
                  <c:v>94.8</c:v>
                </c:pt>
                <c:pt idx="593">
                  <c:v>78.6333333333333</c:v>
                </c:pt>
                <c:pt idx="594">
                  <c:v>85.8333333333333</c:v>
                </c:pt>
                <c:pt idx="595">
                  <c:v>112.833333333333</c:v>
                </c:pt>
                <c:pt idx="596">
                  <c:v>126.933333333333</c:v>
                </c:pt>
                <c:pt idx="597">
                  <c:v>87.1</c:v>
                </c:pt>
                <c:pt idx="598">
                  <c:v>75.9</c:v>
                </c:pt>
                <c:pt idx="599">
                  <c:v>97.3</c:v>
                </c:pt>
                <c:pt idx="600">
                  <c:v>79.0333333333333</c:v>
                </c:pt>
                <c:pt idx="601">
                  <c:v>62.3333333333333</c:v>
                </c:pt>
                <c:pt idx="602">
                  <c:v>53869.3</c:v>
                </c:pt>
                <c:pt idx="603">
                  <c:v>125.2</c:v>
                </c:pt>
                <c:pt idx="604">
                  <c:v>97.7666666666667</c:v>
                </c:pt>
                <c:pt idx="605">
                  <c:v>77.3</c:v>
                </c:pt>
                <c:pt idx="606">
                  <c:v>208.766666666667</c:v>
                </c:pt>
                <c:pt idx="607">
                  <c:v>31.8333333333333</c:v>
                </c:pt>
                <c:pt idx="608">
                  <c:v>204.7</c:v>
                </c:pt>
                <c:pt idx="609">
                  <c:v>229.8</c:v>
                </c:pt>
                <c:pt idx="610">
                  <c:v>95.4</c:v>
                </c:pt>
                <c:pt idx="611">
                  <c:v>154.433333333333</c:v>
                </c:pt>
                <c:pt idx="612">
                  <c:v>85.5666666666667</c:v>
                </c:pt>
                <c:pt idx="613">
                  <c:v>80.5333333333333</c:v>
                </c:pt>
                <c:pt idx="614">
                  <c:v>3453</c:v>
                </c:pt>
                <c:pt idx="615">
                  <c:v>5566.56666666667</c:v>
                </c:pt>
                <c:pt idx="616">
                  <c:v>4200.16666666667</c:v>
                </c:pt>
                <c:pt idx="617">
                  <c:v>6003.3</c:v>
                </c:pt>
                <c:pt idx="618">
                  <c:v>8268.86666666667</c:v>
                </c:pt>
                <c:pt idx="619">
                  <c:v>1064.2</c:v>
                </c:pt>
                <c:pt idx="620">
                  <c:v>7180.66666666667</c:v>
                </c:pt>
                <c:pt idx="621">
                  <c:v>3605.06666666667</c:v>
                </c:pt>
                <c:pt idx="622">
                  <c:v>1473.36666666667</c:v>
                </c:pt>
                <c:pt idx="623">
                  <c:v>9211.66666666667</c:v>
                </c:pt>
                <c:pt idx="624">
                  <c:v>2783.8</c:v>
                </c:pt>
                <c:pt idx="625">
                  <c:v>10660.2666666667</c:v>
                </c:pt>
                <c:pt idx="626">
                  <c:v>4776.43333333333</c:v>
                </c:pt>
                <c:pt idx="627">
                  <c:v>3384.36666666667</c:v>
                </c:pt>
                <c:pt idx="628">
                  <c:v>3382.76666666667</c:v>
                </c:pt>
                <c:pt idx="629">
                  <c:v>4678.03333333333</c:v>
                </c:pt>
                <c:pt idx="630">
                  <c:v>11088.2666666667</c:v>
                </c:pt>
                <c:pt idx="631">
                  <c:v>7864.16666666667</c:v>
                </c:pt>
                <c:pt idx="632">
                  <c:v>11519.8666666667</c:v>
                </c:pt>
                <c:pt idx="633">
                  <c:v>13528.8333333333</c:v>
                </c:pt>
                <c:pt idx="634">
                  <c:v>11396.8333333333</c:v>
                </c:pt>
                <c:pt idx="635">
                  <c:v>6513.46666666667</c:v>
                </c:pt>
                <c:pt idx="636">
                  <c:v>8099.73333333333</c:v>
                </c:pt>
                <c:pt idx="637">
                  <c:v>2790.43333333333</c:v>
                </c:pt>
                <c:pt idx="638">
                  <c:v>3351.56666666667</c:v>
                </c:pt>
                <c:pt idx="639">
                  <c:v>925.6</c:v>
                </c:pt>
                <c:pt idx="640">
                  <c:v>3012.73333333333</c:v>
                </c:pt>
                <c:pt idx="641">
                  <c:v>1809.63333333333</c:v>
                </c:pt>
                <c:pt idx="642">
                  <c:v>10252.7</c:v>
                </c:pt>
                <c:pt idx="643">
                  <c:v>10472.7666666667</c:v>
                </c:pt>
                <c:pt idx="644">
                  <c:v>3395.5</c:v>
                </c:pt>
                <c:pt idx="645">
                  <c:v>1735.93333333333</c:v>
                </c:pt>
                <c:pt idx="646">
                  <c:v>115.3</c:v>
                </c:pt>
                <c:pt idx="647">
                  <c:v>87.6666666666667</c:v>
                </c:pt>
                <c:pt idx="648">
                  <c:v>1152.3</c:v>
                </c:pt>
                <c:pt idx="649">
                  <c:v>10057.8333333333</c:v>
                </c:pt>
                <c:pt idx="650">
                  <c:v>877.233333333333</c:v>
                </c:pt>
                <c:pt idx="651">
                  <c:v>14072.0333333333</c:v>
                </c:pt>
                <c:pt idx="652">
                  <c:v>12707.6</c:v>
                </c:pt>
                <c:pt idx="653">
                  <c:v>118.866666666667</c:v>
                </c:pt>
                <c:pt idx="654">
                  <c:v>10270.4333333333</c:v>
                </c:pt>
                <c:pt idx="655">
                  <c:v>18833.8666666667</c:v>
                </c:pt>
                <c:pt idx="656">
                  <c:v>7150.3</c:v>
                </c:pt>
                <c:pt idx="657">
                  <c:v>1193.7</c:v>
                </c:pt>
                <c:pt idx="658">
                  <c:v>9668.33333333333</c:v>
                </c:pt>
                <c:pt idx="659">
                  <c:v>645.233333333333</c:v>
                </c:pt>
                <c:pt idx="660">
                  <c:v>10051.8666666667</c:v>
                </c:pt>
                <c:pt idx="661">
                  <c:v>2277.23333333333</c:v>
                </c:pt>
                <c:pt idx="662">
                  <c:v>8824.03333333333</c:v>
                </c:pt>
                <c:pt idx="663">
                  <c:v>7846.5</c:v>
                </c:pt>
                <c:pt idx="664">
                  <c:v>8008.2</c:v>
                </c:pt>
                <c:pt idx="665">
                  <c:v>118.933333333333</c:v>
                </c:pt>
                <c:pt idx="666">
                  <c:v>742.166666666667</c:v>
                </c:pt>
                <c:pt idx="667">
                  <c:v>1212.96666666667</c:v>
                </c:pt>
                <c:pt idx="668">
                  <c:v>102.866666666667</c:v>
                </c:pt>
                <c:pt idx="669">
                  <c:v>3505.56666666667</c:v>
                </c:pt>
                <c:pt idx="670">
                  <c:v>1720.43333333333</c:v>
                </c:pt>
                <c:pt idx="671">
                  <c:v>2314.33333333333</c:v>
                </c:pt>
                <c:pt idx="672">
                  <c:v>5809.06666666667</c:v>
                </c:pt>
                <c:pt idx="673">
                  <c:v>9802.73333333333</c:v>
                </c:pt>
                <c:pt idx="674">
                  <c:v>1561.16666666667</c:v>
                </c:pt>
                <c:pt idx="675">
                  <c:v>9529.5</c:v>
                </c:pt>
                <c:pt idx="676">
                  <c:v>9023.76666666667</c:v>
                </c:pt>
                <c:pt idx="677">
                  <c:v>8487</c:v>
                </c:pt>
                <c:pt idx="678">
                  <c:v>10297</c:v>
                </c:pt>
                <c:pt idx="679">
                  <c:v>10226.3</c:v>
                </c:pt>
                <c:pt idx="680">
                  <c:v>12377.7</c:v>
                </c:pt>
                <c:pt idx="681">
                  <c:v>211.733333333333</c:v>
                </c:pt>
                <c:pt idx="682">
                  <c:v>4356.7</c:v>
                </c:pt>
                <c:pt idx="683">
                  <c:v>7499.83333333333</c:v>
                </c:pt>
                <c:pt idx="684">
                  <c:v>11134.5333333333</c:v>
                </c:pt>
                <c:pt idx="685">
                  <c:v>199.366666666667</c:v>
                </c:pt>
                <c:pt idx="686">
                  <c:v>8425.96666666667</c:v>
                </c:pt>
                <c:pt idx="687">
                  <c:v>4830.13333333333</c:v>
                </c:pt>
                <c:pt idx="688">
                  <c:v>101.966666666667</c:v>
                </c:pt>
                <c:pt idx="689">
                  <c:v>467.1</c:v>
                </c:pt>
                <c:pt idx="690">
                  <c:v>147.333333333333</c:v>
                </c:pt>
                <c:pt idx="691">
                  <c:v>3604.9</c:v>
                </c:pt>
                <c:pt idx="692">
                  <c:v>2040.36666666667</c:v>
                </c:pt>
                <c:pt idx="693">
                  <c:v>116.3</c:v>
                </c:pt>
                <c:pt idx="694">
                  <c:v>83.8333333333333</c:v>
                </c:pt>
                <c:pt idx="695">
                  <c:v>88.1333333333333</c:v>
                </c:pt>
                <c:pt idx="696">
                  <c:v>31594.3333333333</c:v>
                </c:pt>
                <c:pt idx="697">
                  <c:v>86.5333333333333</c:v>
                </c:pt>
                <c:pt idx="698">
                  <c:v>81</c:v>
                </c:pt>
                <c:pt idx="699">
                  <c:v>10515.5333333333</c:v>
                </c:pt>
                <c:pt idx="700">
                  <c:v>12115.5</c:v>
                </c:pt>
                <c:pt idx="701">
                  <c:v>822.033333333333</c:v>
                </c:pt>
                <c:pt idx="702">
                  <c:v>392.733333333333</c:v>
                </c:pt>
                <c:pt idx="703">
                  <c:v>468.666666666667</c:v>
                </c:pt>
                <c:pt idx="704">
                  <c:v>86.5666666666667</c:v>
                </c:pt>
                <c:pt idx="705">
                  <c:v>1106.36666666667</c:v>
                </c:pt>
                <c:pt idx="706">
                  <c:v>8739.86666666667</c:v>
                </c:pt>
                <c:pt idx="707">
                  <c:v>3924.33333333333</c:v>
                </c:pt>
                <c:pt idx="708">
                  <c:v>2290.76666666667</c:v>
                </c:pt>
                <c:pt idx="709">
                  <c:v>1432.36666666667</c:v>
                </c:pt>
                <c:pt idx="710">
                  <c:v>1684.06666666667</c:v>
                </c:pt>
                <c:pt idx="711">
                  <c:v>11790.9666666667</c:v>
                </c:pt>
                <c:pt idx="712">
                  <c:v>2392.46666666667</c:v>
                </c:pt>
                <c:pt idx="713">
                  <c:v>3622.16666666667</c:v>
                </c:pt>
                <c:pt idx="714">
                  <c:v>4902.06666666667</c:v>
                </c:pt>
                <c:pt idx="715">
                  <c:v>5618.9</c:v>
                </c:pt>
                <c:pt idx="716">
                  <c:v>80</c:v>
                </c:pt>
                <c:pt idx="717">
                  <c:v>3055.46666666667</c:v>
                </c:pt>
                <c:pt idx="718">
                  <c:v>1971.8</c:v>
                </c:pt>
                <c:pt idx="719">
                  <c:v>7479.9</c:v>
                </c:pt>
                <c:pt idx="720">
                  <c:v>9454.96666666667</c:v>
                </c:pt>
                <c:pt idx="721">
                  <c:v>7779.73333333333</c:v>
                </c:pt>
                <c:pt idx="722">
                  <c:v>204.766666666667</c:v>
                </c:pt>
                <c:pt idx="723">
                  <c:v>5611.86666666667</c:v>
                </c:pt>
                <c:pt idx="724">
                  <c:v>9518.33333333333</c:v>
                </c:pt>
                <c:pt idx="725">
                  <c:v>8051.1</c:v>
                </c:pt>
                <c:pt idx="726">
                  <c:v>11584.9666666667</c:v>
                </c:pt>
                <c:pt idx="727">
                  <c:v>1585</c:v>
                </c:pt>
                <c:pt idx="728">
                  <c:v>7617.5</c:v>
                </c:pt>
                <c:pt idx="729">
                  <c:v>7907.4</c:v>
                </c:pt>
                <c:pt idx="730">
                  <c:v>6882.83333333333</c:v>
                </c:pt>
                <c:pt idx="731">
                  <c:v>1283.13333333333</c:v>
                </c:pt>
                <c:pt idx="732">
                  <c:v>1131.6</c:v>
                </c:pt>
                <c:pt idx="733">
                  <c:v>25724.5333333333</c:v>
                </c:pt>
                <c:pt idx="734">
                  <c:v>7558.53333333333</c:v>
                </c:pt>
                <c:pt idx="735">
                  <c:v>6113.06666666667</c:v>
                </c:pt>
                <c:pt idx="736">
                  <c:v>7806.6</c:v>
                </c:pt>
                <c:pt idx="737">
                  <c:v>2193.63333333333</c:v>
                </c:pt>
                <c:pt idx="738">
                  <c:v>380.6</c:v>
                </c:pt>
                <c:pt idx="739">
                  <c:v>2230.2</c:v>
                </c:pt>
                <c:pt idx="740">
                  <c:v>3119.36666666667</c:v>
                </c:pt>
                <c:pt idx="741">
                  <c:v>406.666666666667</c:v>
                </c:pt>
                <c:pt idx="742">
                  <c:v>163.2</c:v>
                </c:pt>
                <c:pt idx="743">
                  <c:v>152.133333333333</c:v>
                </c:pt>
                <c:pt idx="744">
                  <c:v>51</c:v>
                </c:pt>
                <c:pt idx="745">
                  <c:v>1220.4</c:v>
                </c:pt>
                <c:pt idx="746">
                  <c:v>1012.63333333333</c:v>
                </c:pt>
                <c:pt idx="747">
                  <c:v>10820.7</c:v>
                </c:pt>
                <c:pt idx="748">
                  <c:v>1848.7</c:v>
                </c:pt>
                <c:pt idx="749">
                  <c:v>9104.13333333333</c:v>
                </c:pt>
                <c:pt idx="750">
                  <c:v>1143.13333333333</c:v>
                </c:pt>
                <c:pt idx="751">
                  <c:v>1525</c:v>
                </c:pt>
                <c:pt idx="752">
                  <c:v>3654.23333333333</c:v>
                </c:pt>
                <c:pt idx="753">
                  <c:v>4092.53333333333</c:v>
                </c:pt>
                <c:pt idx="754">
                  <c:v>4534.43333333333</c:v>
                </c:pt>
                <c:pt idx="755">
                  <c:v>2608.63333333333</c:v>
                </c:pt>
                <c:pt idx="756">
                  <c:v>1747.23333333333</c:v>
                </c:pt>
                <c:pt idx="757">
                  <c:v>4331.5</c:v>
                </c:pt>
                <c:pt idx="758">
                  <c:v>13586.8333333333</c:v>
                </c:pt>
                <c:pt idx="759">
                  <c:v>7853.2</c:v>
                </c:pt>
                <c:pt idx="760">
                  <c:v>3761.86666666667</c:v>
                </c:pt>
                <c:pt idx="761">
                  <c:v>567.066666666667</c:v>
                </c:pt>
                <c:pt idx="762">
                  <c:v>66.8</c:v>
                </c:pt>
                <c:pt idx="763">
                  <c:v>5490.76666666667</c:v>
                </c:pt>
                <c:pt idx="764">
                  <c:v>1715.6</c:v>
                </c:pt>
                <c:pt idx="765">
                  <c:v>7498.9</c:v>
                </c:pt>
                <c:pt idx="766">
                  <c:v>1731.3</c:v>
                </c:pt>
                <c:pt idx="767">
                  <c:v>3453.23333333333</c:v>
                </c:pt>
                <c:pt idx="768">
                  <c:v>7570.3</c:v>
                </c:pt>
                <c:pt idx="769">
                  <c:v>50880.4</c:v>
                </c:pt>
                <c:pt idx="770">
                  <c:v>61366.0333333333</c:v>
                </c:pt>
                <c:pt idx="771">
                  <c:v>9027.73333333333</c:v>
                </c:pt>
                <c:pt idx="772">
                  <c:v>10744.2666666667</c:v>
                </c:pt>
                <c:pt idx="773">
                  <c:v>33588.7</c:v>
                </c:pt>
                <c:pt idx="774">
                  <c:v>3938.16666666667</c:v>
                </c:pt>
                <c:pt idx="775">
                  <c:v>34089.3</c:v>
                </c:pt>
                <c:pt idx="776">
                  <c:v>9179.5</c:v>
                </c:pt>
                <c:pt idx="777">
                  <c:v>3682.53333333333</c:v>
                </c:pt>
                <c:pt idx="778">
                  <c:v>13678.2333333333</c:v>
                </c:pt>
                <c:pt idx="779">
                  <c:v>122.466666666667</c:v>
                </c:pt>
                <c:pt idx="780">
                  <c:v>5799.06666666667</c:v>
                </c:pt>
                <c:pt idx="781">
                  <c:v>2904.6</c:v>
                </c:pt>
                <c:pt idx="782">
                  <c:v>36154.3</c:v>
                </c:pt>
                <c:pt idx="783">
                  <c:v>58857</c:v>
                </c:pt>
                <c:pt idx="784">
                  <c:v>2004.8</c:v>
                </c:pt>
                <c:pt idx="785">
                  <c:v>3313.33333333333</c:v>
                </c:pt>
                <c:pt idx="786">
                  <c:v>5129.5</c:v>
                </c:pt>
                <c:pt idx="787">
                  <c:v>34174.2666666667</c:v>
                </c:pt>
                <c:pt idx="788">
                  <c:v>18052.1666666667</c:v>
                </c:pt>
                <c:pt idx="789">
                  <c:v>4620.93333333333</c:v>
                </c:pt>
                <c:pt idx="790">
                  <c:v>1168.3</c:v>
                </c:pt>
                <c:pt idx="791">
                  <c:v>2557.7</c:v>
                </c:pt>
                <c:pt idx="792">
                  <c:v>7000.5</c:v>
                </c:pt>
                <c:pt idx="793">
                  <c:v>10993.8666666667</c:v>
                </c:pt>
                <c:pt idx="794">
                  <c:v>5439.56666666667</c:v>
                </c:pt>
                <c:pt idx="795">
                  <c:v>4058.9</c:v>
                </c:pt>
                <c:pt idx="796">
                  <c:v>2365.9</c:v>
                </c:pt>
                <c:pt idx="797">
                  <c:v>16371.2</c:v>
                </c:pt>
                <c:pt idx="798">
                  <c:v>32000.0333333333</c:v>
                </c:pt>
                <c:pt idx="799">
                  <c:v>9529.16666666667</c:v>
                </c:pt>
                <c:pt idx="800">
                  <c:v>28554.7</c:v>
                </c:pt>
                <c:pt idx="801">
                  <c:v>8108.83333333333</c:v>
                </c:pt>
                <c:pt idx="802">
                  <c:v>2850.36666666667</c:v>
                </c:pt>
                <c:pt idx="803">
                  <c:v>1545.06666666667</c:v>
                </c:pt>
                <c:pt idx="804">
                  <c:v>6970.7</c:v>
                </c:pt>
                <c:pt idx="805">
                  <c:v>15196.7</c:v>
                </c:pt>
                <c:pt idx="806">
                  <c:v>133.1</c:v>
                </c:pt>
                <c:pt idx="807">
                  <c:v>3581.16666666667</c:v>
                </c:pt>
                <c:pt idx="808">
                  <c:v>122.3</c:v>
                </c:pt>
                <c:pt idx="809">
                  <c:v>5750.63333333333</c:v>
                </c:pt>
                <c:pt idx="810">
                  <c:v>226.366666666667</c:v>
                </c:pt>
                <c:pt idx="811">
                  <c:v>835.766666666667</c:v>
                </c:pt>
                <c:pt idx="812">
                  <c:v>747.8</c:v>
                </c:pt>
                <c:pt idx="813">
                  <c:v>2444.83333333333</c:v>
                </c:pt>
                <c:pt idx="814">
                  <c:v>4812.43333333333</c:v>
                </c:pt>
                <c:pt idx="815">
                  <c:v>1577.3</c:v>
                </c:pt>
                <c:pt idx="816">
                  <c:v>605.433333333333</c:v>
                </c:pt>
                <c:pt idx="817">
                  <c:v>564.033333333333</c:v>
                </c:pt>
                <c:pt idx="818">
                  <c:v>2880.63333333333</c:v>
                </c:pt>
                <c:pt idx="819">
                  <c:v>1489.1</c:v>
                </c:pt>
                <c:pt idx="820">
                  <c:v>7192.66666666667</c:v>
                </c:pt>
                <c:pt idx="821">
                  <c:v>563.4</c:v>
                </c:pt>
                <c:pt idx="822">
                  <c:v>2353.2</c:v>
                </c:pt>
                <c:pt idx="823">
                  <c:v>1850.16666666667</c:v>
                </c:pt>
                <c:pt idx="824">
                  <c:v>7235.23333333333</c:v>
                </c:pt>
                <c:pt idx="825">
                  <c:v>1142.7</c:v>
                </c:pt>
                <c:pt idx="826">
                  <c:v>4303.73333333333</c:v>
                </c:pt>
                <c:pt idx="827">
                  <c:v>4274.06666666667</c:v>
                </c:pt>
                <c:pt idx="828">
                  <c:v>7598.53333333333</c:v>
                </c:pt>
                <c:pt idx="829">
                  <c:v>3304.13333333333</c:v>
                </c:pt>
                <c:pt idx="830">
                  <c:v>8281.03333333333</c:v>
                </c:pt>
                <c:pt idx="831">
                  <c:v>62467.1333333333</c:v>
                </c:pt>
                <c:pt idx="832">
                  <c:v>110.933333333333</c:v>
                </c:pt>
                <c:pt idx="833">
                  <c:v>185.133333333333</c:v>
                </c:pt>
                <c:pt idx="834">
                  <c:v>1031.6</c:v>
                </c:pt>
                <c:pt idx="835">
                  <c:v>9800.1</c:v>
                </c:pt>
                <c:pt idx="836">
                  <c:v>5981.2</c:v>
                </c:pt>
                <c:pt idx="837">
                  <c:v>1637.06666666667</c:v>
                </c:pt>
                <c:pt idx="838">
                  <c:v>65.5333333333333</c:v>
                </c:pt>
                <c:pt idx="839">
                  <c:v>52.0333333333333</c:v>
                </c:pt>
                <c:pt idx="840">
                  <c:v>83.2</c:v>
                </c:pt>
                <c:pt idx="841">
                  <c:v>219.233333333333</c:v>
                </c:pt>
                <c:pt idx="842">
                  <c:v>103.566666666667</c:v>
                </c:pt>
                <c:pt idx="843">
                  <c:v>652.633333333333</c:v>
                </c:pt>
                <c:pt idx="844">
                  <c:v>443.633333333333</c:v>
                </c:pt>
                <c:pt idx="845">
                  <c:v>1292.8</c:v>
                </c:pt>
                <c:pt idx="846">
                  <c:v>26170.7666666667</c:v>
                </c:pt>
                <c:pt idx="847">
                  <c:v>4109.9</c:v>
                </c:pt>
                <c:pt idx="848">
                  <c:v>157.566666666667</c:v>
                </c:pt>
                <c:pt idx="849">
                  <c:v>6189.9</c:v>
                </c:pt>
                <c:pt idx="850">
                  <c:v>132.3</c:v>
                </c:pt>
                <c:pt idx="851">
                  <c:v>72.4</c:v>
                </c:pt>
                <c:pt idx="852">
                  <c:v>45006.5333333333</c:v>
                </c:pt>
                <c:pt idx="853">
                  <c:v>10502</c:v>
                </c:pt>
                <c:pt idx="854">
                  <c:v>53191.0333333333</c:v>
                </c:pt>
                <c:pt idx="855">
                  <c:v>4075.46666666667</c:v>
                </c:pt>
                <c:pt idx="856">
                  <c:v>57130.8333333333</c:v>
                </c:pt>
                <c:pt idx="857">
                  <c:v>33704.2666666667</c:v>
                </c:pt>
                <c:pt idx="858">
                  <c:v>247.366666666667</c:v>
                </c:pt>
                <c:pt idx="859">
                  <c:v>133.133333333333</c:v>
                </c:pt>
                <c:pt idx="860">
                  <c:v>43890.4666666667</c:v>
                </c:pt>
                <c:pt idx="861">
                  <c:v>9704.4</c:v>
                </c:pt>
                <c:pt idx="862">
                  <c:v>43723.0666666667</c:v>
                </c:pt>
                <c:pt idx="863">
                  <c:v>54568.6333333333</c:v>
                </c:pt>
                <c:pt idx="864">
                  <c:v>113.2</c:v>
                </c:pt>
                <c:pt idx="865">
                  <c:v>187.6</c:v>
                </c:pt>
                <c:pt idx="866">
                  <c:v>32495.7</c:v>
                </c:pt>
                <c:pt idx="867">
                  <c:v>20677.6</c:v>
                </c:pt>
                <c:pt idx="868">
                  <c:v>141.466666666667</c:v>
                </c:pt>
                <c:pt idx="869">
                  <c:v>21637.3</c:v>
                </c:pt>
                <c:pt idx="870">
                  <c:v>5436.43333333333</c:v>
                </c:pt>
                <c:pt idx="871">
                  <c:v>31313.5333333333</c:v>
                </c:pt>
                <c:pt idx="872">
                  <c:v>18179.8666666667</c:v>
                </c:pt>
                <c:pt idx="873">
                  <c:v>28595.7333333333</c:v>
                </c:pt>
                <c:pt idx="874">
                  <c:v>50361.4333333333</c:v>
                </c:pt>
                <c:pt idx="875">
                  <c:v>391.133333333333</c:v>
                </c:pt>
                <c:pt idx="876">
                  <c:v>111.4</c:v>
                </c:pt>
                <c:pt idx="877">
                  <c:v>83.3</c:v>
                </c:pt>
                <c:pt idx="878">
                  <c:v>120.133333333333</c:v>
                </c:pt>
                <c:pt idx="879">
                  <c:v>79.8333333333333</c:v>
                </c:pt>
                <c:pt idx="880">
                  <c:v>25286.7333333333</c:v>
                </c:pt>
                <c:pt idx="881">
                  <c:v>286.2</c:v>
                </c:pt>
                <c:pt idx="882">
                  <c:v>73.4333333333333</c:v>
                </c:pt>
                <c:pt idx="883">
                  <c:v>91.8333333333333</c:v>
                </c:pt>
                <c:pt idx="884">
                  <c:v>153.7</c:v>
                </c:pt>
                <c:pt idx="885">
                  <c:v>109.3</c:v>
                </c:pt>
                <c:pt idx="886">
                  <c:v>16987.2333333333</c:v>
                </c:pt>
                <c:pt idx="887">
                  <c:v>12580</c:v>
                </c:pt>
                <c:pt idx="888">
                  <c:v>30027.4333333333</c:v>
                </c:pt>
                <c:pt idx="889">
                  <c:v>12220.7</c:v>
                </c:pt>
                <c:pt idx="890">
                  <c:v>35843.4</c:v>
                </c:pt>
                <c:pt idx="891">
                  <c:v>9016.16666666667</c:v>
                </c:pt>
                <c:pt idx="892">
                  <c:v>132.133333333333</c:v>
                </c:pt>
                <c:pt idx="893">
                  <c:v>27704.9</c:v>
                </c:pt>
                <c:pt idx="894">
                  <c:v>155.1</c:v>
                </c:pt>
                <c:pt idx="895">
                  <c:v>13351.3333333333</c:v>
                </c:pt>
                <c:pt idx="896">
                  <c:v>12025.9</c:v>
                </c:pt>
                <c:pt idx="897">
                  <c:v>999.7</c:v>
                </c:pt>
                <c:pt idx="898">
                  <c:v>141.966666666667</c:v>
                </c:pt>
                <c:pt idx="899">
                  <c:v>3944.93333333333</c:v>
                </c:pt>
                <c:pt idx="900">
                  <c:v>795.733333333333</c:v>
                </c:pt>
                <c:pt idx="901">
                  <c:v>1951.06666666667</c:v>
                </c:pt>
                <c:pt idx="902">
                  <c:v>8211.26666666667</c:v>
                </c:pt>
                <c:pt idx="903">
                  <c:v>9501.03333333333</c:v>
                </c:pt>
                <c:pt idx="904">
                  <c:v>115.3</c:v>
                </c:pt>
                <c:pt idx="905">
                  <c:v>434.933333333333</c:v>
                </c:pt>
                <c:pt idx="906">
                  <c:v>74.8</c:v>
                </c:pt>
                <c:pt idx="907">
                  <c:v>646.833333333333</c:v>
                </c:pt>
                <c:pt idx="908">
                  <c:v>448.733333333333</c:v>
                </c:pt>
                <c:pt idx="909">
                  <c:v>6578.33333333333</c:v>
                </c:pt>
                <c:pt idx="910">
                  <c:v>66.8</c:v>
                </c:pt>
                <c:pt idx="911">
                  <c:v>110.533333333333</c:v>
                </c:pt>
                <c:pt idx="912">
                  <c:v>298.566666666667</c:v>
                </c:pt>
                <c:pt idx="913">
                  <c:v>12821.8333333333</c:v>
                </c:pt>
                <c:pt idx="914">
                  <c:v>121.5</c:v>
                </c:pt>
                <c:pt idx="915">
                  <c:v>229.8</c:v>
                </c:pt>
                <c:pt idx="916">
                  <c:v>8593.63333333333</c:v>
                </c:pt>
                <c:pt idx="917">
                  <c:v>156.766666666667</c:v>
                </c:pt>
                <c:pt idx="918">
                  <c:v>76.5666666666667</c:v>
                </c:pt>
                <c:pt idx="919">
                  <c:v>1305.86666666667</c:v>
                </c:pt>
                <c:pt idx="920">
                  <c:v>7096.63333333333</c:v>
                </c:pt>
                <c:pt idx="921">
                  <c:v>98.3</c:v>
                </c:pt>
                <c:pt idx="922">
                  <c:v>234.6</c:v>
                </c:pt>
                <c:pt idx="923">
                  <c:v>67.2333333333333</c:v>
                </c:pt>
                <c:pt idx="924">
                  <c:v>283.233333333333</c:v>
                </c:pt>
                <c:pt idx="925">
                  <c:v>10238.9333333333</c:v>
                </c:pt>
                <c:pt idx="926">
                  <c:v>10606.2333333333</c:v>
                </c:pt>
                <c:pt idx="927">
                  <c:v>1122.96666666667</c:v>
                </c:pt>
                <c:pt idx="928">
                  <c:v>12727.8333333333</c:v>
                </c:pt>
                <c:pt idx="929">
                  <c:v>279.866666666667</c:v>
                </c:pt>
                <c:pt idx="930">
                  <c:v>93.3</c:v>
                </c:pt>
                <c:pt idx="931">
                  <c:v>13000.1666666667</c:v>
                </c:pt>
                <c:pt idx="932">
                  <c:v>3063.36666666667</c:v>
                </c:pt>
                <c:pt idx="933">
                  <c:v>1125.06666666667</c:v>
                </c:pt>
                <c:pt idx="934">
                  <c:v>4395.6</c:v>
                </c:pt>
                <c:pt idx="935">
                  <c:v>588.666666666667</c:v>
                </c:pt>
                <c:pt idx="936">
                  <c:v>65.6</c:v>
                </c:pt>
                <c:pt idx="937">
                  <c:v>2000.13333333333</c:v>
                </c:pt>
                <c:pt idx="938">
                  <c:v>100.966666666667</c:v>
                </c:pt>
                <c:pt idx="939">
                  <c:v>110.266666666667</c:v>
                </c:pt>
                <c:pt idx="940">
                  <c:v>110.7</c:v>
                </c:pt>
                <c:pt idx="941">
                  <c:v>3090.5</c:v>
                </c:pt>
                <c:pt idx="942">
                  <c:v>19911.2</c:v>
                </c:pt>
                <c:pt idx="943">
                  <c:v>1066</c:v>
                </c:pt>
                <c:pt idx="944">
                  <c:v>7973.86666666667</c:v>
                </c:pt>
                <c:pt idx="945">
                  <c:v>351.933333333333</c:v>
                </c:pt>
                <c:pt idx="946">
                  <c:v>897.5</c:v>
                </c:pt>
                <c:pt idx="947">
                  <c:v>2433.13333333333</c:v>
                </c:pt>
                <c:pt idx="948">
                  <c:v>1307.93333333333</c:v>
                </c:pt>
                <c:pt idx="949">
                  <c:v>1703.66666666667</c:v>
                </c:pt>
                <c:pt idx="950">
                  <c:v>133.533333333333</c:v>
                </c:pt>
                <c:pt idx="951">
                  <c:v>11369.8333333333</c:v>
                </c:pt>
                <c:pt idx="952">
                  <c:v>241.9</c:v>
                </c:pt>
                <c:pt idx="953">
                  <c:v>143.2</c:v>
                </c:pt>
                <c:pt idx="954">
                  <c:v>4793.36666666667</c:v>
                </c:pt>
                <c:pt idx="955">
                  <c:v>81.6333333333333</c:v>
                </c:pt>
                <c:pt idx="956">
                  <c:v>686.066666666667</c:v>
                </c:pt>
                <c:pt idx="957">
                  <c:v>5229.86666666667</c:v>
                </c:pt>
                <c:pt idx="958">
                  <c:v>2837.26666666667</c:v>
                </c:pt>
                <c:pt idx="959">
                  <c:v>8511.93333333333</c:v>
                </c:pt>
                <c:pt idx="960">
                  <c:v>134.166666666667</c:v>
                </c:pt>
                <c:pt idx="961">
                  <c:v>1777.03333333333</c:v>
                </c:pt>
                <c:pt idx="962">
                  <c:v>3488.86666666667</c:v>
                </c:pt>
                <c:pt idx="963">
                  <c:v>391.866666666667</c:v>
                </c:pt>
                <c:pt idx="964">
                  <c:v>79.0666666666667</c:v>
                </c:pt>
                <c:pt idx="965">
                  <c:v>6027.76666666667</c:v>
                </c:pt>
                <c:pt idx="966">
                  <c:v>3170.3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31040"/>
        <c:axId val="796534976"/>
      </c:scatterChart>
      <c:valAx>
        <c:axId val="7965310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534976"/>
        <c:crosses val="autoZero"/>
        <c:crossBetween val="midCat"/>
      </c:valAx>
      <c:valAx>
        <c:axId val="7965349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5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T7-3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085512125137"/>
          <c:y val="0.180393612193038"/>
          <c:w val="0.726518737444873"/>
          <c:h val="0.71220691163604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'3'!$C$2:$C$97</c:f>
              <c:numCache>
                <c:formatCode>General</c:formatCode>
                <c:ptCount val="96"/>
                <c:pt idx="0">
                  <c:v>89.3</c:v>
                </c:pt>
                <c:pt idx="1">
                  <c:v>128.5</c:v>
                </c:pt>
                <c:pt idx="2">
                  <c:v>144.4</c:v>
                </c:pt>
                <c:pt idx="3">
                  <c:v>435.4</c:v>
                </c:pt>
                <c:pt idx="4">
                  <c:v>121.8</c:v>
                </c:pt>
                <c:pt idx="5">
                  <c:v>111.9</c:v>
                </c:pt>
                <c:pt idx="6">
                  <c:v>126.5</c:v>
                </c:pt>
                <c:pt idx="7">
                  <c:v>147.7</c:v>
                </c:pt>
                <c:pt idx="8">
                  <c:v>76.9</c:v>
                </c:pt>
                <c:pt idx="9">
                  <c:v>160.6</c:v>
                </c:pt>
                <c:pt idx="10">
                  <c:v>92</c:v>
                </c:pt>
                <c:pt idx="11">
                  <c:v>89.9</c:v>
                </c:pt>
                <c:pt idx="12">
                  <c:v>86.4</c:v>
                </c:pt>
                <c:pt idx="13">
                  <c:v>111.2</c:v>
                </c:pt>
                <c:pt idx="14">
                  <c:v>144.2</c:v>
                </c:pt>
                <c:pt idx="15">
                  <c:v>92.3</c:v>
                </c:pt>
                <c:pt idx="16">
                  <c:v>100.3</c:v>
                </c:pt>
                <c:pt idx="17">
                  <c:v>71.4</c:v>
                </c:pt>
                <c:pt idx="18">
                  <c:v>96.1</c:v>
                </c:pt>
                <c:pt idx="19">
                  <c:v>112.8</c:v>
                </c:pt>
                <c:pt idx="20">
                  <c:v>96.6</c:v>
                </c:pt>
                <c:pt idx="21">
                  <c:v>822.7</c:v>
                </c:pt>
                <c:pt idx="22">
                  <c:v>116.9</c:v>
                </c:pt>
                <c:pt idx="23">
                  <c:v>795.6</c:v>
                </c:pt>
                <c:pt idx="24">
                  <c:v>119.4</c:v>
                </c:pt>
                <c:pt idx="25">
                  <c:v>158.7</c:v>
                </c:pt>
                <c:pt idx="26">
                  <c:v>127.5</c:v>
                </c:pt>
                <c:pt idx="27">
                  <c:v>171.5</c:v>
                </c:pt>
                <c:pt idx="28">
                  <c:v>115.8</c:v>
                </c:pt>
                <c:pt idx="29">
                  <c:v>110.6</c:v>
                </c:pt>
                <c:pt idx="30">
                  <c:v>311.4</c:v>
                </c:pt>
                <c:pt idx="31">
                  <c:v>141.8</c:v>
                </c:pt>
                <c:pt idx="32">
                  <c:v>91.5</c:v>
                </c:pt>
                <c:pt idx="33">
                  <c:v>158.3</c:v>
                </c:pt>
                <c:pt idx="34">
                  <c:v>160.6</c:v>
                </c:pt>
                <c:pt idx="35">
                  <c:v>93.5</c:v>
                </c:pt>
                <c:pt idx="36">
                  <c:v>95.9</c:v>
                </c:pt>
                <c:pt idx="37">
                  <c:v>104.9</c:v>
                </c:pt>
                <c:pt idx="38">
                  <c:v>93.5</c:v>
                </c:pt>
                <c:pt idx="39">
                  <c:v>200.7</c:v>
                </c:pt>
                <c:pt idx="40">
                  <c:v>153.6</c:v>
                </c:pt>
                <c:pt idx="41">
                  <c:v>492.8</c:v>
                </c:pt>
                <c:pt idx="42">
                  <c:v>94.9</c:v>
                </c:pt>
                <c:pt idx="43">
                  <c:v>131.6</c:v>
                </c:pt>
                <c:pt idx="44">
                  <c:v>193.9</c:v>
                </c:pt>
                <c:pt idx="45">
                  <c:v>108.3</c:v>
                </c:pt>
                <c:pt idx="46">
                  <c:v>141.8</c:v>
                </c:pt>
                <c:pt idx="47">
                  <c:v>445</c:v>
                </c:pt>
                <c:pt idx="48">
                  <c:v>103.4</c:v>
                </c:pt>
                <c:pt idx="49">
                  <c:v>108.4</c:v>
                </c:pt>
                <c:pt idx="50">
                  <c:v>602.9</c:v>
                </c:pt>
                <c:pt idx="51">
                  <c:v>114.2</c:v>
                </c:pt>
                <c:pt idx="52">
                  <c:v>335.5</c:v>
                </c:pt>
                <c:pt idx="53">
                  <c:v>136</c:v>
                </c:pt>
                <c:pt idx="54">
                  <c:v>135.3</c:v>
                </c:pt>
                <c:pt idx="55">
                  <c:v>99.4</c:v>
                </c:pt>
                <c:pt idx="56">
                  <c:v>127.5</c:v>
                </c:pt>
                <c:pt idx="57">
                  <c:v>71.1</c:v>
                </c:pt>
                <c:pt idx="58">
                  <c:v>374</c:v>
                </c:pt>
                <c:pt idx="59">
                  <c:v>794.6</c:v>
                </c:pt>
                <c:pt idx="60">
                  <c:v>121.8</c:v>
                </c:pt>
                <c:pt idx="61">
                  <c:v>70.4</c:v>
                </c:pt>
                <c:pt idx="62">
                  <c:v>103.7</c:v>
                </c:pt>
                <c:pt idx="63">
                  <c:v>1035.1</c:v>
                </c:pt>
                <c:pt idx="64">
                  <c:v>89.6</c:v>
                </c:pt>
                <c:pt idx="65">
                  <c:v>100.9</c:v>
                </c:pt>
                <c:pt idx="66">
                  <c:v>112.5</c:v>
                </c:pt>
                <c:pt idx="67">
                  <c:v>169.5</c:v>
                </c:pt>
                <c:pt idx="68">
                  <c:v>113.2</c:v>
                </c:pt>
                <c:pt idx="69">
                  <c:v>133.3</c:v>
                </c:pt>
                <c:pt idx="70">
                  <c:v>131.3</c:v>
                </c:pt>
                <c:pt idx="71">
                  <c:v>143.3</c:v>
                </c:pt>
                <c:pt idx="72">
                  <c:v>120.8</c:v>
                </c:pt>
                <c:pt idx="73">
                  <c:v>88.1</c:v>
                </c:pt>
                <c:pt idx="74">
                  <c:v>69.7</c:v>
                </c:pt>
                <c:pt idx="75">
                  <c:v>452.1</c:v>
                </c:pt>
                <c:pt idx="76">
                  <c:v>122.7</c:v>
                </c:pt>
                <c:pt idx="77">
                  <c:v>92.8</c:v>
                </c:pt>
                <c:pt idx="78">
                  <c:v>519.5</c:v>
                </c:pt>
                <c:pt idx="79">
                  <c:v>127.4</c:v>
                </c:pt>
                <c:pt idx="80">
                  <c:v>167.7</c:v>
                </c:pt>
                <c:pt idx="81">
                  <c:v>162.6</c:v>
                </c:pt>
                <c:pt idx="82">
                  <c:v>119.2</c:v>
                </c:pt>
                <c:pt idx="83">
                  <c:v>141.8</c:v>
                </c:pt>
                <c:pt idx="84">
                  <c:v>647.2</c:v>
                </c:pt>
                <c:pt idx="85">
                  <c:v>279.4</c:v>
                </c:pt>
                <c:pt idx="86">
                  <c:v>110.6</c:v>
                </c:pt>
                <c:pt idx="87">
                  <c:v>123.3</c:v>
                </c:pt>
                <c:pt idx="88">
                  <c:v>101.8</c:v>
                </c:pt>
                <c:pt idx="89">
                  <c:v>372.2</c:v>
                </c:pt>
                <c:pt idx="90">
                  <c:v>80.6</c:v>
                </c:pt>
                <c:pt idx="91">
                  <c:v>83.9</c:v>
                </c:pt>
                <c:pt idx="92">
                  <c:v>118.6</c:v>
                </c:pt>
                <c:pt idx="93">
                  <c:v>94.2</c:v>
                </c:pt>
                <c:pt idx="94">
                  <c:v>33.8</c:v>
                </c:pt>
                <c:pt idx="95">
                  <c:v>1140.6</c:v>
                </c:pt>
              </c:numCache>
            </c:numRef>
          </c:xVal>
          <c:yVal>
            <c:numRef>
              <c:f>'3'!$D$2:$D$97</c:f>
              <c:numCache>
                <c:formatCode>General</c:formatCode>
                <c:ptCount val="96"/>
                <c:pt idx="0">
                  <c:v>130.6</c:v>
                </c:pt>
                <c:pt idx="1">
                  <c:v>147.4</c:v>
                </c:pt>
                <c:pt idx="2">
                  <c:v>161</c:v>
                </c:pt>
                <c:pt idx="3">
                  <c:v>27733.3</c:v>
                </c:pt>
                <c:pt idx="4">
                  <c:v>152.4</c:v>
                </c:pt>
                <c:pt idx="5">
                  <c:v>113.4</c:v>
                </c:pt>
                <c:pt idx="6">
                  <c:v>109.5</c:v>
                </c:pt>
                <c:pt idx="7">
                  <c:v>139.3</c:v>
                </c:pt>
                <c:pt idx="8">
                  <c:v>133</c:v>
                </c:pt>
                <c:pt idx="9">
                  <c:v>164.1</c:v>
                </c:pt>
                <c:pt idx="10">
                  <c:v>95</c:v>
                </c:pt>
                <c:pt idx="11">
                  <c:v>90.4</c:v>
                </c:pt>
                <c:pt idx="12">
                  <c:v>84</c:v>
                </c:pt>
                <c:pt idx="13">
                  <c:v>109.7</c:v>
                </c:pt>
                <c:pt idx="14">
                  <c:v>2253.1</c:v>
                </c:pt>
                <c:pt idx="15">
                  <c:v>84.8</c:v>
                </c:pt>
                <c:pt idx="16">
                  <c:v>101.1</c:v>
                </c:pt>
                <c:pt idx="17">
                  <c:v>69.3</c:v>
                </c:pt>
                <c:pt idx="18">
                  <c:v>92.3</c:v>
                </c:pt>
                <c:pt idx="19">
                  <c:v>116.7</c:v>
                </c:pt>
                <c:pt idx="20">
                  <c:v>95.9</c:v>
                </c:pt>
                <c:pt idx="21">
                  <c:v>58417.5</c:v>
                </c:pt>
                <c:pt idx="22">
                  <c:v>123.8</c:v>
                </c:pt>
                <c:pt idx="23">
                  <c:v>63641.3</c:v>
                </c:pt>
                <c:pt idx="24">
                  <c:v>5805.4</c:v>
                </c:pt>
                <c:pt idx="25">
                  <c:v>166.5</c:v>
                </c:pt>
                <c:pt idx="26">
                  <c:v>132</c:v>
                </c:pt>
                <c:pt idx="27">
                  <c:v>10526.5</c:v>
                </c:pt>
                <c:pt idx="28">
                  <c:v>108.5</c:v>
                </c:pt>
                <c:pt idx="29">
                  <c:v>167.6</c:v>
                </c:pt>
                <c:pt idx="30">
                  <c:v>40070.5</c:v>
                </c:pt>
                <c:pt idx="31">
                  <c:v>7633</c:v>
                </c:pt>
                <c:pt idx="32">
                  <c:v>112.1</c:v>
                </c:pt>
                <c:pt idx="33">
                  <c:v>167.2</c:v>
                </c:pt>
                <c:pt idx="34">
                  <c:v>158</c:v>
                </c:pt>
                <c:pt idx="35">
                  <c:v>106.1</c:v>
                </c:pt>
                <c:pt idx="36">
                  <c:v>93</c:v>
                </c:pt>
                <c:pt idx="37">
                  <c:v>700.5</c:v>
                </c:pt>
                <c:pt idx="38">
                  <c:v>87.5</c:v>
                </c:pt>
                <c:pt idx="39">
                  <c:v>280.4</c:v>
                </c:pt>
                <c:pt idx="40">
                  <c:v>11930.6</c:v>
                </c:pt>
                <c:pt idx="41">
                  <c:v>11688.5</c:v>
                </c:pt>
                <c:pt idx="42">
                  <c:v>108.2</c:v>
                </c:pt>
                <c:pt idx="43">
                  <c:v>333.1</c:v>
                </c:pt>
                <c:pt idx="44">
                  <c:v>425.5</c:v>
                </c:pt>
                <c:pt idx="45">
                  <c:v>107.8</c:v>
                </c:pt>
                <c:pt idx="46">
                  <c:v>171.9</c:v>
                </c:pt>
                <c:pt idx="47">
                  <c:v>51851.2</c:v>
                </c:pt>
                <c:pt idx="48">
                  <c:v>244.4</c:v>
                </c:pt>
                <c:pt idx="49">
                  <c:v>118.5</c:v>
                </c:pt>
                <c:pt idx="50">
                  <c:v>49050.2</c:v>
                </c:pt>
                <c:pt idx="51">
                  <c:v>101</c:v>
                </c:pt>
                <c:pt idx="52">
                  <c:v>384.7</c:v>
                </c:pt>
                <c:pt idx="53">
                  <c:v>139</c:v>
                </c:pt>
                <c:pt idx="54">
                  <c:v>134.5</c:v>
                </c:pt>
                <c:pt idx="55">
                  <c:v>101.7</c:v>
                </c:pt>
                <c:pt idx="56">
                  <c:v>116.7</c:v>
                </c:pt>
                <c:pt idx="57">
                  <c:v>71</c:v>
                </c:pt>
                <c:pt idx="58">
                  <c:v>408.3</c:v>
                </c:pt>
                <c:pt idx="59">
                  <c:v>58584.2</c:v>
                </c:pt>
                <c:pt idx="60">
                  <c:v>120.6</c:v>
                </c:pt>
                <c:pt idx="61">
                  <c:v>206.4</c:v>
                </c:pt>
                <c:pt idx="62">
                  <c:v>305.6</c:v>
                </c:pt>
                <c:pt idx="63">
                  <c:v>71269.8</c:v>
                </c:pt>
                <c:pt idx="64">
                  <c:v>78.8</c:v>
                </c:pt>
                <c:pt idx="65">
                  <c:v>103.5</c:v>
                </c:pt>
                <c:pt idx="66">
                  <c:v>142.3</c:v>
                </c:pt>
                <c:pt idx="67">
                  <c:v>184</c:v>
                </c:pt>
                <c:pt idx="68">
                  <c:v>122.8</c:v>
                </c:pt>
                <c:pt idx="69">
                  <c:v>128.3</c:v>
                </c:pt>
                <c:pt idx="70">
                  <c:v>129</c:v>
                </c:pt>
                <c:pt idx="71">
                  <c:v>150.1</c:v>
                </c:pt>
                <c:pt idx="72">
                  <c:v>126.8</c:v>
                </c:pt>
                <c:pt idx="73">
                  <c:v>125.9</c:v>
                </c:pt>
                <c:pt idx="74">
                  <c:v>68.8</c:v>
                </c:pt>
                <c:pt idx="75">
                  <c:v>39631.8</c:v>
                </c:pt>
                <c:pt idx="76">
                  <c:v>112.4</c:v>
                </c:pt>
                <c:pt idx="77">
                  <c:v>340.3</c:v>
                </c:pt>
                <c:pt idx="78">
                  <c:v>42374</c:v>
                </c:pt>
                <c:pt idx="79">
                  <c:v>144.3</c:v>
                </c:pt>
                <c:pt idx="80">
                  <c:v>4203.5</c:v>
                </c:pt>
                <c:pt idx="81">
                  <c:v>590.5</c:v>
                </c:pt>
                <c:pt idx="82">
                  <c:v>2588</c:v>
                </c:pt>
                <c:pt idx="83">
                  <c:v>150.7</c:v>
                </c:pt>
                <c:pt idx="84">
                  <c:v>61516.5</c:v>
                </c:pt>
                <c:pt idx="85">
                  <c:v>25870.9</c:v>
                </c:pt>
                <c:pt idx="86">
                  <c:v>114.3</c:v>
                </c:pt>
                <c:pt idx="87">
                  <c:v>121.3</c:v>
                </c:pt>
                <c:pt idx="88">
                  <c:v>97.6</c:v>
                </c:pt>
                <c:pt idx="89">
                  <c:v>444.7</c:v>
                </c:pt>
                <c:pt idx="90">
                  <c:v>82</c:v>
                </c:pt>
                <c:pt idx="91">
                  <c:v>89.3</c:v>
                </c:pt>
                <c:pt idx="92">
                  <c:v>113</c:v>
                </c:pt>
                <c:pt idx="93">
                  <c:v>97.7</c:v>
                </c:pt>
                <c:pt idx="94">
                  <c:v>46.5</c:v>
                </c:pt>
                <c:pt idx="95">
                  <c:v>81553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06920"/>
        <c:axId val="429910528"/>
      </c:scatterChart>
      <c:valAx>
        <c:axId val="4299069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诱导前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10528"/>
        <c:crosses val="autoZero"/>
        <c:crossBetween val="midCat"/>
      </c:valAx>
      <c:valAx>
        <c:axId val="42991052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诱导后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0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T7-4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590999985032"/>
          <c:y val="0.127393078755329"/>
          <c:w val="0.762977763018788"/>
          <c:h val="0.729135916833925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'4'!$C$2:$C$97</c:f>
              <c:numCache>
                <c:formatCode>General</c:formatCode>
                <c:ptCount val="96"/>
                <c:pt idx="0">
                  <c:v>180.6</c:v>
                </c:pt>
                <c:pt idx="1">
                  <c:v>36.2</c:v>
                </c:pt>
                <c:pt idx="2">
                  <c:v>148</c:v>
                </c:pt>
                <c:pt idx="3">
                  <c:v>105</c:v>
                </c:pt>
                <c:pt idx="4">
                  <c:v>91.8</c:v>
                </c:pt>
                <c:pt idx="5">
                  <c:v>83.8</c:v>
                </c:pt>
                <c:pt idx="6">
                  <c:v>149.2</c:v>
                </c:pt>
                <c:pt idx="7">
                  <c:v>94.9</c:v>
                </c:pt>
                <c:pt idx="8">
                  <c:v>195</c:v>
                </c:pt>
                <c:pt idx="9">
                  <c:v>148.5</c:v>
                </c:pt>
                <c:pt idx="10">
                  <c:v>109.5</c:v>
                </c:pt>
                <c:pt idx="11">
                  <c:v>250.2</c:v>
                </c:pt>
                <c:pt idx="12">
                  <c:v>483.9</c:v>
                </c:pt>
                <c:pt idx="13">
                  <c:v>127.5</c:v>
                </c:pt>
                <c:pt idx="14">
                  <c:v>104.2</c:v>
                </c:pt>
                <c:pt idx="15">
                  <c:v>99.8</c:v>
                </c:pt>
                <c:pt idx="16">
                  <c:v>170.1</c:v>
                </c:pt>
                <c:pt idx="17">
                  <c:v>109.5</c:v>
                </c:pt>
                <c:pt idx="18">
                  <c:v>118.2</c:v>
                </c:pt>
                <c:pt idx="19">
                  <c:v>112.6</c:v>
                </c:pt>
                <c:pt idx="20">
                  <c:v>122.6</c:v>
                </c:pt>
                <c:pt idx="21">
                  <c:v>65.6</c:v>
                </c:pt>
                <c:pt idx="22">
                  <c:v>125.3</c:v>
                </c:pt>
                <c:pt idx="23">
                  <c:v>118.6</c:v>
                </c:pt>
                <c:pt idx="24">
                  <c:v>75</c:v>
                </c:pt>
                <c:pt idx="25">
                  <c:v>85.8</c:v>
                </c:pt>
                <c:pt idx="26">
                  <c:v>117.6</c:v>
                </c:pt>
                <c:pt idx="27">
                  <c:v>114.9</c:v>
                </c:pt>
                <c:pt idx="28">
                  <c:v>106.5</c:v>
                </c:pt>
                <c:pt idx="29">
                  <c:v>144.3</c:v>
                </c:pt>
                <c:pt idx="30">
                  <c:v>123.3</c:v>
                </c:pt>
                <c:pt idx="31">
                  <c:v>428.2</c:v>
                </c:pt>
                <c:pt idx="32">
                  <c:v>99.3</c:v>
                </c:pt>
                <c:pt idx="33">
                  <c:v>150.5</c:v>
                </c:pt>
                <c:pt idx="34">
                  <c:v>110.9</c:v>
                </c:pt>
                <c:pt idx="35">
                  <c:v>127.2</c:v>
                </c:pt>
                <c:pt idx="36">
                  <c:v>105.2</c:v>
                </c:pt>
                <c:pt idx="37">
                  <c:v>94.1</c:v>
                </c:pt>
                <c:pt idx="38">
                  <c:v>91.3</c:v>
                </c:pt>
                <c:pt idx="39">
                  <c:v>101.7</c:v>
                </c:pt>
                <c:pt idx="40">
                  <c:v>156.1</c:v>
                </c:pt>
                <c:pt idx="41">
                  <c:v>109.8</c:v>
                </c:pt>
                <c:pt idx="42">
                  <c:v>139.5</c:v>
                </c:pt>
                <c:pt idx="43">
                  <c:v>117</c:v>
                </c:pt>
                <c:pt idx="44">
                  <c:v>88.2</c:v>
                </c:pt>
                <c:pt idx="45">
                  <c:v>202.4</c:v>
                </c:pt>
                <c:pt idx="46">
                  <c:v>118.2</c:v>
                </c:pt>
                <c:pt idx="47">
                  <c:v>118.6</c:v>
                </c:pt>
                <c:pt idx="48">
                  <c:v>179.7</c:v>
                </c:pt>
                <c:pt idx="49">
                  <c:v>119.7</c:v>
                </c:pt>
                <c:pt idx="50">
                  <c:v>228.3</c:v>
                </c:pt>
                <c:pt idx="51">
                  <c:v>120.1</c:v>
                </c:pt>
                <c:pt idx="52">
                  <c:v>137.8</c:v>
                </c:pt>
                <c:pt idx="53">
                  <c:v>106.3</c:v>
                </c:pt>
                <c:pt idx="54">
                  <c:v>106.3</c:v>
                </c:pt>
                <c:pt idx="55">
                  <c:v>102.7</c:v>
                </c:pt>
                <c:pt idx="56">
                  <c:v>101.8</c:v>
                </c:pt>
                <c:pt idx="57">
                  <c:v>90.1</c:v>
                </c:pt>
                <c:pt idx="58">
                  <c:v>114.9</c:v>
                </c:pt>
                <c:pt idx="59">
                  <c:v>205.9</c:v>
                </c:pt>
                <c:pt idx="60">
                  <c:v>99.1</c:v>
                </c:pt>
                <c:pt idx="61">
                  <c:v>109.1</c:v>
                </c:pt>
                <c:pt idx="62">
                  <c:v>112.9</c:v>
                </c:pt>
                <c:pt idx="63">
                  <c:v>666.8</c:v>
                </c:pt>
                <c:pt idx="64">
                  <c:v>351.3</c:v>
                </c:pt>
                <c:pt idx="65">
                  <c:v>144.6</c:v>
                </c:pt>
                <c:pt idx="66">
                  <c:v>108.7</c:v>
                </c:pt>
                <c:pt idx="67">
                  <c:v>88.6</c:v>
                </c:pt>
                <c:pt idx="68">
                  <c:v>107.8</c:v>
                </c:pt>
                <c:pt idx="69">
                  <c:v>89.8</c:v>
                </c:pt>
                <c:pt idx="70">
                  <c:v>75.6</c:v>
                </c:pt>
                <c:pt idx="71">
                  <c:v>23.8</c:v>
                </c:pt>
                <c:pt idx="72">
                  <c:v>119</c:v>
                </c:pt>
                <c:pt idx="73">
                  <c:v>91.2</c:v>
                </c:pt>
                <c:pt idx="74">
                  <c:v>147.9</c:v>
                </c:pt>
                <c:pt idx="75">
                  <c:v>90.5</c:v>
                </c:pt>
                <c:pt idx="76">
                  <c:v>26.5</c:v>
                </c:pt>
                <c:pt idx="77">
                  <c:v>157.3</c:v>
                </c:pt>
                <c:pt idx="78">
                  <c:v>141.2</c:v>
                </c:pt>
                <c:pt idx="79">
                  <c:v>245.8</c:v>
                </c:pt>
                <c:pt idx="80">
                  <c:v>83.9</c:v>
                </c:pt>
                <c:pt idx="81">
                  <c:v>547.3</c:v>
                </c:pt>
                <c:pt idx="82">
                  <c:v>103.8</c:v>
                </c:pt>
                <c:pt idx="83">
                  <c:v>91</c:v>
                </c:pt>
                <c:pt idx="84">
                  <c:v>216.6</c:v>
                </c:pt>
                <c:pt idx="85">
                  <c:v>93.3</c:v>
                </c:pt>
                <c:pt idx="86">
                  <c:v>98.5</c:v>
                </c:pt>
                <c:pt idx="87">
                  <c:v>115.4</c:v>
                </c:pt>
                <c:pt idx="88">
                  <c:v>116.7</c:v>
                </c:pt>
                <c:pt idx="89">
                  <c:v>90.4</c:v>
                </c:pt>
                <c:pt idx="90">
                  <c:v>85.1</c:v>
                </c:pt>
                <c:pt idx="91">
                  <c:v>182.7</c:v>
                </c:pt>
                <c:pt idx="92">
                  <c:v>198.9</c:v>
                </c:pt>
                <c:pt idx="93">
                  <c:v>818.6</c:v>
                </c:pt>
                <c:pt idx="94">
                  <c:v>48.8</c:v>
                </c:pt>
                <c:pt idx="95">
                  <c:v>841</c:v>
                </c:pt>
              </c:numCache>
            </c:numRef>
          </c:xVal>
          <c:yVal>
            <c:numRef>
              <c:f>'4'!$D$2:$D$97</c:f>
              <c:numCache>
                <c:formatCode>General</c:formatCode>
                <c:ptCount val="96"/>
                <c:pt idx="0">
                  <c:v>12737.2</c:v>
                </c:pt>
                <c:pt idx="1">
                  <c:v>109</c:v>
                </c:pt>
                <c:pt idx="2">
                  <c:v>4458.6</c:v>
                </c:pt>
                <c:pt idx="3">
                  <c:v>103.3</c:v>
                </c:pt>
                <c:pt idx="4">
                  <c:v>90.2</c:v>
                </c:pt>
                <c:pt idx="5">
                  <c:v>81.6</c:v>
                </c:pt>
                <c:pt idx="6">
                  <c:v>162.1</c:v>
                </c:pt>
                <c:pt idx="7">
                  <c:v>89.5</c:v>
                </c:pt>
                <c:pt idx="8">
                  <c:v>188.6</c:v>
                </c:pt>
                <c:pt idx="9">
                  <c:v>134.7</c:v>
                </c:pt>
                <c:pt idx="10">
                  <c:v>109.8</c:v>
                </c:pt>
                <c:pt idx="11">
                  <c:v>20439.4</c:v>
                </c:pt>
                <c:pt idx="12">
                  <c:v>52316.9</c:v>
                </c:pt>
                <c:pt idx="13">
                  <c:v>3054.9</c:v>
                </c:pt>
                <c:pt idx="14">
                  <c:v>99.6</c:v>
                </c:pt>
                <c:pt idx="15">
                  <c:v>155.6</c:v>
                </c:pt>
                <c:pt idx="16">
                  <c:v>14866.6</c:v>
                </c:pt>
                <c:pt idx="17">
                  <c:v>114.6</c:v>
                </c:pt>
                <c:pt idx="18">
                  <c:v>441.6</c:v>
                </c:pt>
                <c:pt idx="19">
                  <c:v>258.1</c:v>
                </c:pt>
                <c:pt idx="20">
                  <c:v>118.8</c:v>
                </c:pt>
                <c:pt idx="21">
                  <c:v>65.5</c:v>
                </c:pt>
                <c:pt idx="22">
                  <c:v>121.9</c:v>
                </c:pt>
                <c:pt idx="23">
                  <c:v>1250.5</c:v>
                </c:pt>
                <c:pt idx="24">
                  <c:v>110.3</c:v>
                </c:pt>
                <c:pt idx="25">
                  <c:v>84.4</c:v>
                </c:pt>
                <c:pt idx="26">
                  <c:v>122.4</c:v>
                </c:pt>
                <c:pt idx="27">
                  <c:v>116.4</c:v>
                </c:pt>
                <c:pt idx="28">
                  <c:v>162</c:v>
                </c:pt>
                <c:pt idx="29">
                  <c:v>151.8</c:v>
                </c:pt>
                <c:pt idx="30">
                  <c:v>175.2</c:v>
                </c:pt>
                <c:pt idx="31">
                  <c:v>514.9</c:v>
                </c:pt>
                <c:pt idx="32">
                  <c:v>96.4</c:v>
                </c:pt>
                <c:pt idx="33">
                  <c:v>81.2</c:v>
                </c:pt>
                <c:pt idx="34">
                  <c:v>109.5</c:v>
                </c:pt>
                <c:pt idx="35">
                  <c:v>199.7</c:v>
                </c:pt>
                <c:pt idx="36">
                  <c:v>112.9</c:v>
                </c:pt>
                <c:pt idx="37">
                  <c:v>380.1</c:v>
                </c:pt>
                <c:pt idx="38">
                  <c:v>212.1</c:v>
                </c:pt>
                <c:pt idx="39">
                  <c:v>101.8</c:v>
                </c:pt>
                <c:pt idx="40">
                  <c:v>171.5</c:v>
                </c:pt>
                <c:pt idx="41">
                  <c:v>211.8</c:v>
                </c:pt>
                <c:pt idx="42">
                  <c:v>1214.4</c:v>
                </c:pt>
                <c:pt idx="43">
                  <c:v>120.7</c:v>
                </c:pt>
                <c:pt idx="44">
                  <c:v>89.1</c:v>
                </c:pt>
                <c:pt idx="45">
                  <c:v>9719.2</c:v>
                </c:pt>
                <c:pt idx="46">
                  <c:v>389</c:v>
                </c:pt>
                <c:pt idx="47">
                  <c:v>141.6</c:v>
                </c:pt>
                <c:pt idx="48">
                  <c:v>1028</c:v>
                </c:pt>
                <c:pt idx="49">
                  <c:v>4625.4</c:v>
                </c:pt>
                <c:pt idx="50">
                  <c:v>7296.4</c:v>
                </c:pt>
                <c:pt idx="51">
                  <c:v>121.3</c:v>
                </c:pt>
                <c:pt idx="52">
                  <c:v>138</c:v>
                </c:pt>
                <c:pt idx="53">
                  <c:v>112.1</c:v>
                </c:pt>
                <c:pt idx="54">
                  <c:v>106.2</c:v>
                </c:pt>
                <c:pt idx="55">
                  <c:v>101.2</c:v>
                </c:pt>
                <c:pt idx="56">
                  <c:v>97.6</c:v>
                </c:pt>
                <c:pt idx="57">
                  <c:v>85.8</c:v>
                </c:pt>
                <c:pt idx="58">
                  <c:v>115.9</c:v>
                </c:pt>
                <c:pt idx="59">
                  <c:v>225.5</c:v>
                </c:pt>
                <c:pt idx="60">
                  <c:v>100.8</c:v>
                </c:pt>
                <c:pt idx="61">
                  <c:v>114.9</c:v>
                </c:pt>
                <c:pt idx="62">
                  <c:v>120.9</c:v>
                </c:pt>
                <c:pt idx="63">
                  <c:v>53920.2</c:v>
                </c:pt>
                <c:pt idx="64">
                  <c:v>23531.3</c:v>
                </c:pt>
                <c:pt idx="65">
                  <c:v>197.9</c:v>
                </c:pt>
                <c:pt idx="66">
                  <c:v>102.4</c:v>
                </c:pt>
                <c:pt idx="67">
                  <c:v>88.1</c:v>
                </c:pt>
                <c:pt idx="68">
                  <c:v>104.7</c:v>
                </c:pt>
                <c:pt idx="69">
                  <c:v>110.8</c:v>
                </c:pt>
                <c:pt idx="70">
                  <c:v>75</c:v>
                </c:pt>
                <c:pt idx="71">
                  <c:v>29.8</c:v>
                </c:pt>
                <c:pt idx="72">
                  <c:v>141.8</c:v>
                </c:pt>
                <c:pt idx="73">
                  <c:v>92.4</c:v>
                </c:pt>
                <c:pt idx="74">
                  <c:v>157.6</c:v>
                </c:pt>
                <c:pt idx="75">
                  <c:v>101.3</c:v>
                </c:pt>
                <c:pt idx="76">
                  <c:v>59.6</c:v>
                </c:pt>
                <c:pt idx="77">
                  <c:v>156.7</c:v>
                </c:pt>
                <c:pt idx="78">
                  <c:v>213.2</c:v>
                </c:pt>
                <c:pt idx="79">
                  <c:v>241.7</c:v>
                </c:pt>
                <c:pt idx="80">
                  <c:v>634.1</c:v>
                </c:pt>
                <c:pt idx="81">
                  <c:v>48938.1</c:v>
                </c:pt>
                <c:pt idx="82">
                  <c:v>195.9</c:v>
                </c:pt>
                <c:pt idx="83">
                  <c:v>88.9</c:v>
                </c:pt>
                <c:pt idx="84">
                  <c:v>254.2</c:v>
                </c:pt>
                <c:pt idx="85">
                  <c:v>64</c:v>
                </c:pt>
                <c:pt idx="86">
                  <c:v>833.9</c:v>
                </c:pt>
                <c:pt idx="87">
                  <c:v>114.5</c:v>
                </c:pt>
                <c:pt idx="88">
                  <c:v>205.7</c:v>
                </c:pt>
                <c:pt idx="89">
                  <c:v>90.4</c:v>
                </c:pt>
                <c:pt idx="90">
                  <c:v>81.3</c:v>
                </c:pt>
                <c:pt idx="91">
                  <c:v>8714.7</c:v>
                </c:pt>
                <c:pt idx="92">
                  <c:v>203.5</c:v>
                </c:pt>
                <c:pt idx="93">
                  <c:v>70432</c:v>
                </c:pt>
                <c:pt idx="94">
                  <c:v>46.5</c:v>
                </c:pt>
                <c:pt idx="95">
                  <c:v>75945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96128"/>
        <c:axId val="647295144"/>
      </c:scatterChart>
      <c:valAx>
        <c:axId val="64729612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诱导前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295144"/>
        <c:crosses val="autoZero"/>
        <c:crossBetween val="midCat"/>
      </c:valAx>
      <c:valAx>
        <c:axId val="64729514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诱导后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2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T7-5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447971893047"/>
          <c:y val="0.120208515602216"/>
          <c:w val="0.648735075935314"/>
          <c:h val="0.73535505978419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'5'!$C$2:$C$97</c:f>
              <c:numCache>
                <c:formatCode>General</c:formatCode>
                <c:ptCount val="96"/>
                <c:pt idx="0">
                  <c:v>143.8</c:v>
                </c:pt>
                <c:pt idx="1">
                  <c:v>242.4</c:v>
                </c:pt>
                <c:pt idx="2">
                  <c:v>283.9</c:v>
                </c:pt>
                <c:pt idx="3">
                  <c:v>100.8</c:v>
                </c:pt>
                <c:pt idx="4">
                  <c:v>208</c:v>
                </c:pt>
                <c:pt idx="5">
                  <c:v>234.2</c:v>
                </c:pt>
                <c:pt idx="6">
                  <c:v>209.6</c:v>
                </c:pt>
                <c:pt idx="7">
                  <c:v>348.7</c:v>
                </c:pt>
                <c:pt idx="8">
                  <c:v>285.3</c:v>
                </c:pt>
                <c:pt idx="9">
                  <c:v>119.8</c:v>
                </c:pt>
                <c:pt idx="10">
                  <c:v>102.3</c:v>
                </c:pt>
                <c:pt idx="11">
                  <c:v>161</c:v>
                </c:pt>
                <c:pt idx="12">
                  <c:v>96.8</c:v>
                </c:pt>
                <c:pt idx="13">
                  <c:v>123.4</c:v>
                </c:pt>
                <c:pt idx="14">
                  <c:v>152.3</c:v>
                </c:pt>
                <c:pt idx="15">
                  <c:v>234.8</c:v>
                </c:pt>
                <c:pt idx="16">
                  <c:v>142.7</c:v>
                </c:pt>
                <c:pt idx="17">
                  <c:v>147.9</c:v>
                </c:pt>
                <c:pt idx="18">
                  <c:v>175.2</c:v>
                </c:pt>
                <c:pt idx="19">
                  <c:v>258.8</c:v>
                </c:pt>
                <c:pt idx="20">
                  <c:v>96.9</c:v>
                </c:pt>
                <c:pt idx="21">
                  <c:v>356.6</c:v>
                </c:pt>
                <c:pt idx="22">
                  <c:v>573.3</c:v>
                </c:pt>
                <c:pt idx="23">
                  <c:v>826</c:v>
                </c:pt>
                <c:pt idx="24">
                  <c:v>191.9</c:v>
                </c:pt>
                <c:pt idx="25">
                  <c:v>575.3</c:v>
                </c:pt>
                <c:pt idx="26">
                  <c:v>331.7</c:v>
                </c:pt>
                <c:pt idx="27">
                  <c:v>842.6</c:v>
                </c:pt>
                <c:pt idx="28">
                  <c:v>415.8</c:v>
                </c:pt>
                <c:pt idx="29">
                  <c:v>275.6</c:v>
                </c:pt>
                <c:pt idx="30">
                  <c:v>270.6</c:v>
                </c:pt>
                <c:pt idx="31">
                  <c:v>156.5</c:v>
                </c:pt>
                <c:pt idx="32">
                  <c:v>134.4</c:v>
                </c:pt>
                <c:pt idx="33">
                  <c:v>276.7</c:v>
                </c:pt>
                <c:pt idx="34">
                  <c:v>432.2</c:v>
                </c:pt>
                <c:pt idx="35">
                  <c:v>227.6</c:v>
                </c:pt>
                <c:pt idx="36">
                  <c:v>191.6</c:v>
                </c:pt>
                <c:pt idx="37">
                  <c:v>699.3</c:v>
                </c:pt>
                <c:pt idx="38">
                  <c:v>247.5</c:v>
                </c:pt>
                <c:pt idx="39">
                  <c:v>326.1</c:v>
                </c:pt>
                <c:pt idx="40">
                  <c:v>914.2</c:v>
                </c:pt>
                <c:pt idx="41">
                  <c:v>246</c:v>
                </c:pt>
                <c:pt idx="42">
                  <c:v>241.1</c:v>
                </c:pt>
                <c:pt idx="43">
                  <c:v>139.1</c:v>
                </c:pt>
                <c:pt idx="44">
                  <c:v>596.1</c:v>
                </c:pt>
                <c:pt idx="45">
                  <c:v>357</c:v>
                </c:pt>
                <c:pt idx="46">
                  <c:v>140.3</c:v>
                </c:pt>
                <c:pt idx="47">
                  <c:v>211.9</c:v>
                </c:pt>
                <c:pt idx="48">
                  <c:v>250.2</c:v>
                </c:pt>
                <c:pt idx="49">
                  <c:v>522</c:v>
                </c:pt>
                <c:pt idx="50">
                  <c:v>147.7</c:v>
                </c:pt>
                <c:pt idx="51">
                  <c:v>83.6</c:v>
                </c:pt>
                <c:pt idx="52">
                  <c:v>787.7</c:v>
                </c:pt>
                <c:pt idx="53">
                  <c:v>348.8</c:v>
                </c:pt>
                <c:pt idx="54">
                  <c:v>504.3</c:v>
                </c:pt>
                <c:pt idx="55">
                  <c:v>430.2</c:v>
                </c:pt>
                <c:pt idx="56">
                  <c:v>517.1</c:v>
                </c:pt>
                <c:pt idx="57">
                  <c:v>476.8</c:v>
                </c:pt>
                <c:pt idx="58">
                  <c:v>168.7</c:v>
                </c:pt>
                <c:pt idx="59">
                  <c:v>163.8</c:v>
                </c:pt>
                <c:pt idx="60">
                  <c:v>173.7</c:v>
                </c:pt>
                <c:pt idx="61">
                  <c:v>1733.1</c:v>
                </c:pt>
                <c:pt idx="62">
                  <c:v>161.2</c:v>
                </c:pt>
                <c:pt idx="63">
                  <c:v>1133.8</c:v>
                </c:pt>
                <c:pt idx="64">
                  <c:v>594.9</c:v>
                </c:pt>
                <c:pt idx="65">
                  <c:v>792.8</c:v>
                </c:pt>
                <c:pt idx="66">
                  <c:v>138.1</c:v>
                </c:pt>
                <c:pt idx="67">
                  <c:v>587.9</c:v>
                </c:pt>
                <c:pt idx="68">
                  <c:v>754.3</c:v>
                </c:pt>
                <c:pt idx="69">
                  <c:v>129.2</c:v>
                </c:pt>
                <c:pt idx="70">
                  <c:v>1112.3</c:v>
                </c:pt>
                <c:pt idx="71">
                  <c:v>1168.8</c:v>
                </c:pt>
                <c:pt idx="72">
                  <c:v>415.4</c:v>
                </c:pt>
                <c:pt idx="73">
                  <c:v>773</c:v>
                </c:pt>
                <c:pt idx="74">
                  <c:v>540.8</c:v>
                </c:pt>
                <c:pt idx="75">
                  <c:v>660.8</c:v>
                </c:pt>
                <c:pt idx="76">
                  <c:v>481.9</c:v>
                </c:pt>
                <c:pt idx="77">
                  <c:v>499.2</c:v>
                </c:pt>
                <c:pt idx="78">
                  <c:v>726.9</c:v>
                </c:pt>
                <c:pt idx="79">
                  <c:v>600.1</c:v>
                </c:pt>
                <c:pt idx="80">
                  <c:v>1060.1</c:v>
                </c:pt>
                <c:pt idx="81">
                  <c:v>1473.8</c:v>
                </c:pt>
                <c:pt idx="82">
                  <c:v>329.9</c:v>
                </c:pt>
                <c:pt idx="83">
                  <c:v>712.7</c:v>
                </c:pt>
                <c:pt idx="84">
                  <c:v>612.6</c:v>
                </c:pt>
                <c:pt idx="85">
                  <c:v>759.6</c:v>
                </c:pt>
                <c:pt idx="86">
                  <c:v>932.7</c:v>
                </c:pt>
                <c:pt idx="87">
                  <c:v>1652.7</c:v>
                </c:pt>
                <c:pt idx="88">
                  <c:v>936.1</c:v>
                </c:pt>
                <c:pt idx="89">
                  <c:v>763.3</c:v>
                </c:pt>
                <c:pt idx="90">
                  <c:v>129.9</c:v>
                </c:pt>
                <c:pt idx="91">
                  <c:v>360</c:v>
                </c:pt>
                <c:pt idx="92">
                  <c:v>185.6</c:v>
                </c:pt>
                <c:pt idx="93">
                  <c:v>166.1</c:v>
                </c:pt>
                <c:pt idx="94">
                  <c:v>26.4</c:v>
                </c:pt>
                <c:pt idx="95">
                  <c:v>1378.1</c:v>
                </c:pt>
              </c:numCache>
            </c:numRef>
          </c:xVal>
          <c:yVal>
            <c:numRef>
              <c:f>'5'!$D$2:$D$97</c:f>
              <c:numCache>
                <c:formatCode>General</c:formatCode>
                <c:ptCount val="96"/>
                <c:pt idx="0">
                  <c:v>13145.4</c:v>
                </c:pt>
                <c:pt idx="1">
                  <c:v>22069.3</c:v>
                </c:pt>
                <c:pt idx="2">
                  <c:v>26867.4</c:v>
                </c:pt>
                <c:pt idx="3">
                  <c:v>146.3</c:v>
                </c:pt>
                <c:pt idx="4">
                  <c:v>700.1</c:v>
                </c:pt>
                <c:pt idx="5">
                  <c:v>13979.1</c:v>
                </c:pt>
                <c:pt idx="6">
                  <c:v>10615</c:v>
                </c:pt>
                <c:pt idx="7">
                  <c:v>31427.7</c:v>
                </c:pt>
                <c:pt idx="8">
                  <c:v>35297.5</c:v>
                </c:pt>
                <c:pt idx="9">
                  <c:v>676</c:v>
                </c:pt>
                <c:pt idx="10">
                  <c:v>100.6</c:v>
                </c:pt>
                <c:pt idx="11">
                  <c:v>168.1</c:v>
                </c:pt>
                <c:pt idx="12">
                  <c:v>96.9</c:v>
                </c:pt>
                <c:pt idx="13">
                  <c:v>2870.8</c:v>
                </c:pt>
                <c:pt idx="14">
                  <c:v>3604.6</c:v>
                </c:pt>
                <c:pt idx="15">
                  <c:v>10261.8</c:v>
                </c:pt>
                <c:pt idx="16">
                  <c:v>3149.8</c:v>
                </c:pt>
                <c:pt idx="17">
                  <c:v>6259.2</c:v>
                </c:pt>
                <c:pt idx="18">
                  <c:v>6090.7</c:v>
                </c:pt>
                <c:pt idx="19">
                  <c:v>16581.8</c:v>
                </c:pt>
                <c:pt idx="20">
                  <c:v>1237.7</c:v>
                </c:pt>
                <c:pt idx="21">
                  <c:v>28893.5</c:v>
                </c:pt>
                <c:pt idx="22">
                  <c:v>36679.4</c:v>
                </c:pt>
                <c:pt idx="23">
                  <c:v>28352.5</c:v>
                </c:pt>
                <c:pt idx="24">
                  <c:v>982.7</c:v>
                </c:pt>
                <c:pt idx="25">
                  <c:v>19053.5</c:v>
                </c:pt>
                <c:pt idx="26">
                  <c:v>21424.8</c:v>
                </c:pt>
                <c:pt idx="27">
                  <c:v>33259.8</c:v>
                </c:pt>
                <c:pt idx="28">
                  <c:v>29271.5</c:v>
                </c:pt>
                <c:pt idx="29">
                  <c:v>3634.3</c:v>
                </c:pt>
                <c:pt idx="30">
                  <c:v>9078.6</c:v>
                </c:pt>
                <c:pt idx="31">
                  <c:v>6845.6</c:v>
                </c:pt>
                <c:pt idx="32">
                  <c:v>5677.3</c:v>
                </c:pt>
                <c:pt idx="33">
                  <c:v>2992.5</c:v>
                </c:pt>
                <c:pt idx="34">
                  <c:v>30213.1</c:v>
                </c:pt>
                <c:pt idx="35">
                  <c:v>8399.2</c:v>
                </c:pt>
                <c:pt idx="36">
                  <c:v>11125</c:v>
                </c:pt>
                <c:pt idx="37">
                  <c:v>42326.9</c:v>
                </c:pt>
                <c:pt idx="38">
                  <c:v>11909.8</c:v>
                </c:pt>
                <c:pt idx="39">
                  <c:v>17704</c:v>
                </c:pt>
                <c:pt idx="40">
                  <c:v>23921.2</c:v>
                </c:pt>
                <c:pt idx="41">
                  <c:v>16921.8</c:v>
                </c:pt>
                <c:pt idx="42">
                  <c:v>12003.2</c:v>
                </c:pt>
                <c:pt idx="43">
                  <c:v>4266.4</c:v>
                </c:pt>
                <c:pt idx="44">
                  <c:v>21065.8</c:v>
                </c:pt>
                <c:pt idx="45">
                  <c:v>10111.4</c:v>
                </c:pt>
                <c:pt idx="46">
                  <c:v>6827.4</c:v>
                </c:pt>
                <c:pt idx="47">
                  <c:v>7877.6</c:v>
                </c:pt>
                <c:pt idx="48">
                  <c:v>27546.5</c:v>
                </c:pt>
                <c:pt idx="49">
                  <c:v>48798.2</c:v>
                </c:pt>
                <c:pt idx="50">
                  <c:v>4660</c:v>
                </c:pt>
                <c:pt idx="51">
                  <c:v>103.4</c:v>
                </c:pt>
                <c:pt idx="52">
                  <c:v>65271.4</c:v>
                </c:pt>
                <c:pt idx="53">
                  <c:v>33874.6</c:v>
                </c:pt>
                <c:pt idx="54">
                  <c:v>31183.9</c:v>
                </c:pt>
                <c:pt idx="55">
                  <c:v>21222.9</c:v>
                </c:pt>
                <c:pt idx="56">
                  <c:v>35019.2</c:v>
                </c:pt>
                <c:pt idx="57">
                  <c:v>33032.8</c:v>
                </c:pt>
                <c:pt idx="58">
                  <c:v>4657.4</c:v>
                </c:pt>
                <c:pt idx="59">
                  <c:v>2952</c:v>
                </c:pt>
                <c:pt idx="60">
                  <c:v>6072.5</c:v>
                </c:pt>
                <c:pt idx="61">
                  <c:v>46154.3</c:v>
                </c:pt>
                <c:pt idx="62">
                  <c:v>5730.8</c:v>
                </c:pt>
                <c:pt idx="63">
                  <c:v>49159.7</c:v>
                </c:pt>
                <c:pt idx="64">
                  <c:v>56555</c:v>
                </c:pt>
                <c:pt idx="65">
                  <c:v>36682.3</c:v>
                </c:pt>
                <c:pt idx="66">
                  <c:v>1822.4</c:v>
                </c:pt>
                <c:pt idx="67">
                  <c:v>36317.5</c:v>
                </c:pt>
                <c:pt idx="68">
                  <c:v>64583.9</c:v>
                </c:pt>
                <c:pt idx="69">
                  <c:v>3467.9</c:v>
                </c:pt>
                <c:pt idx="70">
                  <c:v>83354.3</c:v>
                </c:pt>
                <c:pt idx="71">
                  <c:v>37967.7</c:v>
                </c:pt>
                <c:pt idx="72">
                  <c:v>50686.3</c:v>
                </c:pt>
                <c:pt idx="73">
                  <c:v>70280.5</c:v>
                </c:pt>
                <c:pt idx="74">
                  <c:v>26611.5</c:v>
                </c:pt>
                <c:pt idx="76">
                  <c:v>62729.3</c:v>
                </c:pt>
                <c:pt idx="77">
                  <c:v>19268.6</c:v>
                </c:pt>
                <c:pt idx="78">
                  <c:v>57788.8</c:v>
                </c:pt>
                <c:pt idx="79">
                  <c:v>53847.9</c:v>
                </c:pt>
                <c:pt idx="80">
                  <c:v>55366.3</c:v>
                </c:pt>
                <c:pt idx="81">
                  <c:v>62932.5</c:v>
                </c:pt>
                <c:pt idx="82">
                  <c:v>9525.6</c:v>
                </c:pt>
                <c:pt idx="83">
                  <c:v>60715.6</c:v>
                </c:pt>
                <c:pt idx="84">
                  <c:v>59101.2</c:v>
                </c:pt>
                <c:pt idx="85">
                  <c:v>59285.4</c:v>
                </c:pt>
                <c:pt idx="86">
                  <c:v>62727.4</c:v>
                </c:pt>
                <c:pt idx="87">
                  <c:v>71184.4</c:v>
                </c:pt>
                <c:pt idx="88">
                  <c:v>57180.1</c:v>
                </c:pt>
                <c:pt idx="89">
                  <c:v>69419.6</c:v>
                </c:pt>
                <c:pt idx="90">
                  <c:v>3568.2</c:v>
                </c:pt>
                <c:pt idx="91">
                  <c:v>53679.3</c:v>
                </c:pt>
                <c:pt idx="92">
                  <c:v>2771.2</c:v>
                </c:pt>
                <c:pt idx="93">
                  <c:v>173.5</c:v>
                </c:pt>
                <c:pt idx="94">
                  <c:v>26.3</c:v>
                </c:pt>
                <c:pt idx="95">
                  <c:v>77420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92504"/>
        <c:axId val="423991192"/>
      </c:scatterChart>
      <c:valAx>
        <c:axId val="4239925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诱导前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91192"/>
        <c:crosses val="autoZero"/>
        <c:crossBetween val="midCat"/>
      </c:valAx>
      <c:valAx>
        <c:axId val="4239911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诱导后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9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'5'!$S$2:$S$97</c:f>
                <c:numCache>
                  <c:formatCode>General</c:formatCode>
                  <c:ptCount val="96"/>
                  <c:pt idx="0">
                    <c:v>12255.7</c:v>
                  </c:pt>
                  <c:pt idx="1">
                    <c:v>21754.1333333333</c:v>
                  </c:pt>
                  <c:pt idx="2">
                    <c:v>27340.4333333333</c:v>
                  </c:pt>
                  <c:pt idx="3">
                    <c:v>102.766666666667</c:v>
                  </c:pt>
                  <c:pt idx="4">
                    <c:v>588.033333333333</c:v>
                  </c:pt>
                  <c:pt idx="5">
                    <c:v>14941.0333333333</c:v>
                  </c:pt>
                  <c:pt idx="6">
                    <c:v>10823.7333333333</c:v>
                  </c:pt>
                  <c:pt idx="7">
                    <c:v>30855.6</c:v>
                  </c:pt>
                  <c:pt idx="8">
                    <c:v>36249.4666666667</c:v>
                  </c:pt>
                  <c:pt idx="9">
                    <c:v>686.333333333333</c:v>
                  </c:pt>
                  <c:pt idx="10">
                    <c:v>84.2</c:v>
                  </c:pt>
                  <c:pt idx="11">
                    <c:v>141.7</c:v>
                  </c:pt>
                  <c:pt idx="12">
                    <c:v>85.3</c:v>
                  </c:pt>
                  <c:pt idx="13">
                    <c:v>2770.33333333333</c:v>
                  </c:pt>
                  <c:pt idx="14">
                    <c:v>3535.2</c:v>
                  </c:pt>
                  <c:pt idx="15">
                    <c:v>10143.1333333333</c:v>
                  </c:pt>
                  <c:pt idx="16">
                    <c:v>4990.43333333333</c:v>
                  </c:pt>
                  <c:pt idx="17">
                    <c:v>7099.36666666667</c:v>
                  </c:pt>
                  <c:pt idx="18">
                    <c:v>6735.53333333333</c:v>
                  </c:pt>
                  <c:pt idx="19">
                    <c:v>16383.5</c:v>
                  </c:pt>
                  <c:pt idx="20">
                    <c:v>1233.13333333333</c:v>
                  </c:pt>
                  <c:pt idx="21">
                    <c:v>29115.1333333333</c:v>
                  </c:pt>
                  <c:pt idx="22">
                    <c:v>35830.7</c:v>
                  </c:pt>
                  <c:pt idx="23">
                    <c:v>28925.5333333333</c:v>
                  </c:pt>
                  <c:pt idx="24">
                    <c:v>2402.33333333333</c:v>
                  </c:pt>
                  <c:pt idx="25">
                    <c:v>17942.3333333333</c:v>
                  </c:pt>
                  <c:pt idx="26">
                    <c:v>20323.9</c:v>
                  </c:pt>
                  <c:pt idx="27">
                    <c:v>31494.6666666667</c:v>
                  </c:pt>
                  <c:pt idx="28">
                    <c:v>28578.4333333333</c:v>
                  </c:pt>
                  <c:pt idx="29">
                    <c:v>3271.6</c:v>
                  </c:pt>
                  <c:pt idx="30">
                    <c:v>8921.63333333333</c:v>
                  </c:pt>
                  <c:pt idx="31">
                    <c:v>7069.33333333333</c:v>
                  </c:pt>
                  <c:pt idx="32">
                    <c:v>5704.16666666667</c:v>
                  </c:pt>
                  <c:pt idx="33">
                    <c:v>2862.33333333333</c:v>
                  </c:pt>
                  <c:pt idx="34">
                    <c:v>29197.3</c:v>
                  </c:pt>
                  <c:pt idx="35">
                    <c:v>8503.56666666667</c:v>
                  </c:pt>
                  <c:pt idx="36">
                    <c:v>10567.4</c:v>
                  </c:pt>
                  <c:pt idx="37">
                    <c:v>37558.0666666667</c:v>
                  </c:pt>
                  <c:pt idx="38">
                    <c:v>13503.3333333333</c:v>
                  </c:pt>
                  <c:pt idx="39">
                    <c:v>18969.1666666667</c:v>
                  </c:pt>
                  <c:pt idx="40">
                    <c:v>22725.5333333333</c:v>
                  </c:pt>
                  <c:pt idx="41">
                    <c:v>17193.4333333333</c:v>
                  </c:pt>
                  <c:pt idx="42">
                    <c:v>11826.8666666667</c:v>
                  </c:pt>
                  <c:pt idx="43">
                    <c:v>1465.13333333333</c:v>
                  </c:pt>
                  <c:pt idx="44">
                    <c:v>19349.0666666667</c:v>
                  </c:pt>
                  <c:pt idx="45">
                    <c:v>9006.06666666667</c:v>
                  </c:pt>
                  <c:pt idx="46">
                    <c:v>7300.16666666667</c:v>
                  </c:pt>
                  <c:pt idx="47">
                    <c:v>7735.36666666667</c:v>
                  </c:pt>
                  <c:pt idx="48">
                    <c:v>26683.7666666667</c:v>
                  </c:pt>
                  <c:pt idx="49">
                    <c:v>43828.2</c:v>
                  </c:pt>
                  <c:pt idx="50">
                    <c:v>5269.9</c:v>
                  </c:pt>
                  <c:pt idx="51">
                    <c:v>81.8</c:v>
                  </c:pt>
                  <c:pt idx="52">
                    <c:v>60858.8</c:v>
                  </c:pt>
                  <c:pt idx="53">
                    <c:v>36119.9333333333</c:v>
                  </c:pt>
                  <c:pt idx="54">
                    <c:v>29981.3</c:v>
                  </c:pt>
                  <c:pt idx="55">
                    <c:v>21987.0666666667</c:v>
                  </c:pt>
                  <c:pt idx="56">
                    <c:v>32683.2666666667</c:v>
                  </c:pt>
                  <c:pt idx="57">
                    <c:v>30025.8666666667</c:v>
                  </c:pt>
                  <c:pt idx="58">
                    <c:v>4491.7</c:v>
                  </c:pt>
                  <c:pt idx="59">
                    <c:v>3002.73333333333</c:v>
                  </c:pt>
                  <c:pt idx="60">
                    <c:v>5846.26666666667</c:v>
                  </c:pt>
                  <c:pt idx="61">
                    <c:v>38315.9666666667</c:v>
                  </c:pt>
                  <c:pt idx="62">
                    <c:v>5937.63333333333</c:v>
                  </c:pt>
                  <c:pt idx="63">
                    <c:v>47994.1666666667</c:v>
                  </c:pt>
                  <c:pt idx="64">
                    <c:v>53475.4333333333</c:v>
                  </c:pt>
                  <c:pt idx="65">
                    <c:v>32949.3666666667</c:v>
                  </c:pt>
                  <c:pt idx="66">
                    <c:v>1926.9</c:v>
                  </c:pt>
                  <c:pt idx="67">
                    <c:v>34006.7666666667</c:v>
                  </c:pt>
                  <c:pt idx="68">
                    <c:v>53644.3</c:v>
                  </c:pt>
                  <c:pt idx="69">
                    <c:v>3606.7</c:v>
                  </c:pt>
                  <c:pt idx="70">
                    <c:v>75848.7666666667</c:v>
                  </c:pt>
                  <c:pt idx="71">
                    <c:v>40766.1</c:v>
                  </c:pt>
                  <c:pt idx="72">
                    <c:v>49414.4666666667</c:v>
                  </c:pt>
                  <c:pt idx="73">
                    <c:v>62049.4666666667</c:v>
                  </c:pt>
                  <c:pt idx="74">
                    <c:v>22994.9</c:v>
                  </c:pt>
                  <c:pt idx="75">
                    <c:v>48660.05</c:v>
                  </c:pt>
                  <c:pt idx="76">
                    <c:v>56154.6333333333</c:v>
                  </c:pt>
                  <c:pt idx="77">
                    <c:v>17495.9333333333</c:v>
                  </c:pt>
                  <c:pt idx="78">
                    <c:v>55980.8333333333</c:v>
                  </c:pt>
                  <c:pt idx="79">
                    <c:v>53298.2</c:v>
                  </c:pt>
                  <c:pt idx="80">
                    <c:v>43900.9</c:v>
                  </c:pt>
                  <c:pt idx="81">
                    <c:v>58321.6666666667</c:v>
                  </c:pt>
                  <c:pt idx="82">
                    <c:v>9466.3</c:v>
                  </c:pt>
                  <c:pt idx="83">
                    <c:v>53239.2</c:v>
                  </c:pt>
                  <c:pt idx="84">
                    <c:v>53211.1666666667</c:v>
                  </c:pt>
                  <c:pt idx="85">
                    <c:v>52163.3333333333</c:v>
                  </c:pt>
                  <c:pt idx="86">
                    <c:v>57579.5666666667</c:v>
                  </c:pt>
                  <c:pt idx="87">
                    <c:v>63434.3333333333</c:v>
                  </c:pt>
                  <c:pt idx="88">
                    <c:v>56858.7</c:v>
                  </c:pt>
                  <c:pt idx="89">
                    <c:v>65511.7</c:v>
                  </c:pt>
                  <c:pt idx="90">
                    <c:v>4153.2</c:v>
                  </c:pt>
                  <c:pt idx="91">
                    <c:v>51457.5</c:v>
                  </c:pt>
                  <c:pt idx="92">
                    <c:v>4282.13333333333</c:v>
                  </c:pt>
                  <c:pt idx="93">
                    <c:v>142.166666666667</c:v>
                  </c:pt>
                  <c:pt idx="94">
                    <c:v>21.1</c:v>
                  </c:pt>
                  <c:pt idx="95">
                    <c:v>60126.7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'5'!$C$2:$C$97</c:f>
              <c:numCache>
                <c:formatCode>General</c:formatCode>
                <c:ptCount val="96"/>
                <c:pt idx="0">
                  <c:v>143.8</c:v>
                </c:pt>
                <c:pt idx="1">
                  <c:v>242.4</c:v>
                </c:pt>
                <c:pt idx="2">
                  <c:v>283.9</c:v>
                </c:pt>
                <c:pt idx="3">
                  <c:v>100.8</c:v>
                </c:pt>
                <c:pt idx="4">
                  <c:v>208</c:v>
                </c:pt>
                <c:pt idx="5">
                  <c:v>234.2</c:v>
                </c:pt>
                <c:pt idx="6">
                  <c:v>209.6</c:v>
                </c:pt>
                <c:pt idx="7">
                  <c:v>348.7</c:v>
                </c:pt>
                <c:pt idx="8">
                  <c:v>285.3</c:v>
                </c:pt>
                <c:pt idx="9">
                  <c:v>119.8</c:v>
                </c:pt>
                <c:pt idx="10">
                  <c:v>102.3</c:v>
                </c:pt>
                <c:pt idx="11">
                  <c:v>161</c:v>
                </c:pt>
                <c:pt idx="12">
                  <c:v>96.8</c:v>
                </c:pt>
                <c:pt idx="13">
                  <c:v>123.4</c:v>
                </c:pt>
                <c:pt idx="14">
                  <c:v>152.3</c:v>
                </c:pt>
                <c:pt idx="15">
                  <c:v>234.8</c:v>
                </c:pt>
                <c:pt idx="16">
                  <c:v>142.7</c:v>
                </c:pt>
                <c:pt idx="17">
                  <c:v>147.9</c:v>
                </c:pt>
                <c:pt idx="18">
                  <c:v>175.2</c:v>
                </c:pt>
                <c:pt idx="19">
                  <c:v>258.8</c:v>
                </c:pt>
                <c:pt idx="20">
                  <c:v>96.9</c:v>
                </c:pt>
                <c:pt idx="21">
                  <c:v>356.6</c:v>
                </c:pt>
                <c:pt idx="22">
                  <c:v>573.3</c:v>
                </c:pt>
                <c:pt idx="23">
                  <c:v>826</c:v>
                </c:pt>
                <c:pt idx="24">
                  <c:v>191.9</c:v>
                </c:pt>
                <c:pt idx="25">
                  <c:v>575.3</c:v>
                </c:pt>
                <c:pt idx="26">
                  <c:v>331.7</c:v>
                </c:pt>
                <c:pt idx="27">
                  <c:v>842.6</c:v>
                </c:pt>
                <c:pt idx="28">
                  <c:v>415.8</c:v>
                </c:pt>
                <c:pt idx="29">
                  <c:v>275.6</c:v>
                </c:pt>
                <c:pt idx="30">
                  <c:v>270.6</c:v>
                </c:pt>
                <c:pt idx="31">
                  <c:v>156.5</c:v>
                </c:pt>
                <c:pt idx="32">
                  <c:v>134.4</c:v>
                </c:pt>
                <c:pt idx="33">
                  <c:v>276.7</c:v>
                </c:pt>
                <c:pt idx="34">
                  <c:v>432.2</c:v>
                </c:pt>
                <c:pt idx="35">
                  <c:v>227.6</c:v>
                </c:pt>
                <c:pt idx="36">
                  <c:v>191.6</c:v>
                </c:pt>
                <c:pt idx="37">
                  <c:v>699.3</c:v>
                </c:pt>
                <c:pt idx="38">
                  <c:v>247.5</c:v>
                </c:pt>
                <c:pt idx="39">
                  <c:v>326.1</c:v>
                </c:pt>
                <c:pt idx="40">
                  <c:v>914.2</c:v>
                </c:pt>
                <c:pt idx="41">
                  <c:v>246</c:v>
                </c:pt>
                <c:pt idx="42">
                  <c:v>241.1</c:v>
                </c:pt>
                <c:pt idx="43">
                  <c:v>139.1</c:v>
                </c:pt>
                <c:pt idx="44">
                  <c:v>596.1</c:v>
                </c:pt>
                <c:pt idx="45">
                  <c:v>357</c:v>
                </c:pt>
                <c:pt idx="46">
                  <c:v>140.3</c:v>
                </c:pt>
                <c:pt idx="47">
                  <c:v>211.9</c:v>
                </c:pt>
                <c:pt idx="48">
                  <c:v>250.2</c:v>
                </c:pt>
                <c:pt idx="49">
                  <c:v>522</c:v>
                </c:pt>
                <c:pt idx="50">
                  <c:v>147.7</c:v>
                </c:pt>
                <c:pt idx="51">
                  <c:v>83.6</c:v>
                </c:pt>
                <c:pt idx="52">
                  <c:v>787.7</c:v>
                </c:pt>
                <c:pt idx="53">
                  <c:v>348.8</c:v>
                </c:pt>
                <c:pt idx="54">
                  <c:v>504.3</c:v>
                </c:pt>
                <c:pt idx="55">
                  <c:v>430.2</c:v>
                </c:pt>
                <c:pt idx="56">
                  <c:v>517.1</c:v>
                </c:pt>
                <c:pt idx="57">
                  <c:v>476.8</c:v>
                </c:pt>
                <c:pt idx="58">
                  <c:v>168.7</c:v>
                </c:pt>
                <c:pt idx="59">
                  <c:v>163.8</c:v>
                </c:pt>
                <c:pt idx="60">
                  <c:v>173.7</c:v>
                </c:pt>
                <c:pt idx="61">
                  <c:v>1733.1</c:v>
                </c:pt>
                <c:pt idx="62">
                  <c:v>161.2</c:v>
                </c:pt>
                <c:pt idx="63">
                  <c:v>1133.8</c:v>
                </c:pt>
                <c:pt idx="64">
                  <c:v>594.9</c:v>
                </c:pt>
                <c:pt idx="65">
                  <c:v>792.8</c:v>
                </c:pt>
                <c:pt idx="66">
                  <c:v>138.1</c:v>
                </c:pt>
                <c:pt idx="67">
                  <c:v>587.9</c:v>
                </c:pt>
                <c:pt idx="68">
                  <c:v>754.3</c:v>
                </c:pt>
                <c:pt idx="69">
                  <c:v>129.2</c:v>
                </c:pt>
                <c:pt idx="70">
                  <c:v>1112.3</c:v>
                </c:pt>
                <c:pt idx="71">
                  <c:v>1168.8</c:v>
                </c:pt>
                <c:pt idx="72">
                  <c:v>415.4</c:v>
                </c:pt>
                <c:pt idx="73">
                  <c:v>773</c:v>
                </c:pt>
                <c:pt idx="74">
                  <c:v>540.8</c:v>
                </c:pt>
                <c:pt idx="75">
                  <c:v>660.8</c:v>
                </c:pt>
                <c:pt idx="76">
                  <c:v>481.9</c:v>
                </c:pt>
                <c:pt idx="77">
                  <c:v>499.2</c:v>
                </c:pt>
                <c:pt idx="78">
                  <c:v>726.9</c:v>
                </c:pt>
                <c:pt idx="79">
                  <c:v>600.1</c:v>
                </c:pt>
                <c:pt idx="80">
                  <c:v>1060.1</c:v>
                </c:pt>
                <c:pt idx="81">
                  <c:v>1473.8</c:v>
                </c:pt>
                <c:pt idx="82">
                  <c:v>329.9</c:v>
                </c:pt>
                <c:pt idx="83">
                  <c:v>712.7</c:v>
                </c:pt>
                <c:pt idx="84">
                  <c:v>612.6</c:v>
                </c:pt>
                <c:pt idx="85">
                  <c:v>759.6</c:v>
                </c:pt>
                <c:pt idx="86">
                  <c:v>932.7</c:v>
                </c:pt>
                <c:pt idx="87">
                  <c:v>1652.7</c:v>
                </c:pt>
                <c:pt idx="88">
                  <c:v>936.1</c:v>
                </c:pt>
                <c:pt idx="89">
                  <c:v>763.3</c:v>
                </c:pt>
                <c:pt idx="90">
                  <c:v>129.9</c:v>
                </c:pt>
                <c:pt idx="91">
                  <c:v>360</c:v>
                </c:pt>
                <c:pt idx="92">
                  <c:v>185.6</c:v>
                </c:pt>
                <c:pt idx="93">
                  <c:v>166.1</c:v>
                </c:pt>
                <c:pt idx="94">
                  <c:v>26.4</c:v>
                </c:pt>
                <c:pt idx="95">
                  <c:v>1378.1</c:v>
                </c:pt>
              </c:numCache>
            </c:numRef>
          </c:xVal>
          <c:yVal>
            <c:numRef>
              <c:f>'5'!$R$2:$R$97</c:f>
              <c:numCache>
                <c:formatCode>0.0_);[Red]\(0.0\)</c:formatCode>
                <c:ptCount val="96"/>
                <c:pt idx="0">
                  <c:v>123.666666666667</c:v>
                </c:pt>
                <c:pt idx="1">
                  <c:v>182.466666666667</c:v>
                </c:pt>
                <c:pt idx="2">
                  <c:v>192.933333333333</c:v>
                </c:pt>
                <c:pt idx="3">
                  <c:v>92.1333333333333</c:v>
                </c:pt>
                <c:pt idx="4">
                  <c:v>184.566666666667</c:v>
                </c:pt>
                <c:pt idx="5">
                  <c:v>184.133333333333</c:v>
                </c:pt>
                <c:pt idx="6">
                  <c:v>168.7</c:v>
                </c:pt>
                <c:pt idx="7">
                  <c:v>307.033333333333</c:v>
                </c:pt>
                <c:pt idx="8">
                  <c:v>228.6</c:v>
                </c:pt>
                <c:pt idx="9">
                  <c:v>106.5</c:v>
                </c:pt>
                <c:pt idx="10">
                  <c:v>95.1333333333333</c:v>
                </c:pt>
                <c:pt idx="11">
                  <c:v>153.8</c:v>
                </c:pt>
                <c:pt idx="12">
                  <c:v>92.7333333333333</c:v>
                </c:pt>
                <c:pt idx="13">
                  <c:v>106.533333333333</c:v>
                </c:pt>
                <c:pt idx="14">
                  <c:v>118.9</c:v>
                </c:pt>
                <c:pt idx="15">
                  <c:v>222.666666666667</c:v>
                </c:pt>
                <c:pt idx="16">
                  <c:v>131.2</c:v>
                </c:pt>
                <c:pt idx="17">
                  <c:v>118.966666666667</c:v>
                </c:pt>
                <c:pt idx="18">
                  <c:v>139.833333333333</c:v>
                </c:pt>
                <c:pt idx="19">
                  <c:v>204.2</c:v>
                </c:pt>
                <c:pt idx="20">
                  <c:v>88.1</c:v>
                </c:pt>
                <c:pt idx="21">
                  <c:v>249.1</c:v>
                </c:pt>
                <c:pt idx="22">
                  <c:v>415.8</c:v>
                </c:pt>
                <c:pt idx="23">
                  <c:v>478.8</c:v>
                </c:pt>
                <c:pt idx="24">
                  <c:v>169</c:v>
                </c:pt>
                <c:pt idx="25">
                  <c:v>320.666666666667</c:v>
                </c:pt>
                <c:pt idx="26">
                  <c:v>231.1</c:v>
                </c:pt>
                <c:pt idx="27">
                  <c:v>646.333333333333</c:v>
                </c:pt>
                <c:pt idx="28">
                  <c:v>334.4</c:v>
                </c:pt>
                <c:pt idx="29">
                  <c:v>203.9</c:v>
                </c:pt>
                <c:pt idx="30">
                  <c:v>183.233333333333</c:v>
                </c:pt>
                <c:pt idx="31">
                  <c:v>129.1</c:v>
                </c:pt>
                <c:pt idx="32">
                  <c:v>109.366666666667</c:v>
                </c:pt>
                <c:pt idx="33">
                  <c:v>242.4</c:v>
                </c:pt>
                <c:pt idx="34">
                  <c:v>270.4</c:v>
                </c:pt>
                <c:pt idx="35">
                  <c:v>169.6</c:v>
                </c:pt>
                <c:pt idx="36">
                  <c:v>141.166666666667</c:v>
                </c:pt>
                <c:pt idx="37">
                  <c:v>483.166666666667</c:v>
                </c:pt>
                <c:pt idx="38">
                  <c:v>172.5</c:v>
                </c:pt>
                <c:pt idx="39">
                  <c:v>222.3</c:v>
                </c:pt>
                <c:pt idx="40">
                  <c:v>521.866666666667</c:v>
                </c:pt>
                <c:pt idx="41">
                  <c:v>195.866666666667</c:v>
                </c:pt>
                <c:pt idx="42">
                  <c:v>167.833333333333</c:v>
                </c:pt>
                <c:pt idx="43">
                  <c:v>102.666666666667</c:v>
                </c:pt>
                <c:pt idx="44">
                  <c:v>427.533333333333</c:v>
                </c:pt>
                <c:pt idx="45">
                  <c:v>397.6</c:v>
                </c:pt>
                <c:pt idx="46">
                  <c:v>118.133333333333</c:v>
                </c:pt>
                <c:pt idx="47">
                  <c:v>160.933333333333</c:v>
                </c:pt>
                <c:pt idx="48">
                  <c:v>226.366666666667</c:v>
                </c:pt>
                <c:pt idx="49">
                  <c:v>430.966666666667</c:v>
                </c:pt>
                <c:pt idx="50">
                  <c:v>122.933333333333</c:v>
                </c:pt>
                <c:pt idx="51">
                  <c:v>80.7666666666667</c:v>
                </c:pt>
                <c:pt idx="52">
                  <c:v>623.566666666667</c:v>
                </c:pt>
                <c:pt idx="53">
                  <c:v>288.7</c:v>
                </c:pt>
                <c:pt idx="54">
                  <c:v>354.8</c:v>
                </c:pt>
                <c:pt idx="55">
                  <c:v>269.8</c:v>
                </c:pt>
                <c:pt idx="56">
                  <c:v>381.9</c:v>
                </c:pt>
                <c:pt idx="57">
                  <c:v>322.566666666667</c:v>
                </c:pt>
                <c:pt idx="58">
                  <c:v>140.366666666667</c:v>
                </c:pt>
                <c:pt idx="59">
                  <c:v>141.466666666667</c:v>
                </c:pt>
                <c:pt idx="60">
                  <c:v>157.6</c:v>
                </c:pt>
                <c:pt idx="61">
                  <c:v>983.266666666667</c:v>
                </c:pt>
                <c:pt idx="62">
                  <c:v>138.833333333333</c:v>
                </c:pt>
                <c:pt idx="63">
                  <c:v>672.066666666667</c:v>
                </c:pt>
                <c:pt idx="64">
                  <c:v>470.7</c:v>
                </c:pt>
                <c:pt idx="65">
                  <c:v>599.3</c:v>
                </c:pt>
                <c:pt idx="66">
                  <c:v>123.866666666667</c:v>
                </c:pt>
                <c:pt idx="67">
                  <c:v>426.433333333333</c:v>
                </c:pt>
                <c:pt idx="68">
                  <c:v>591.366666666667</c:v>
                </c:pt>
                <c:pt idx="69">
                  <c:v>114.433333333333</c:v>
                </c:pt>
                <c:pt idx="70">
                  <c:v>624.1</c:v>
                </c:pt>
                <c:pt idx="71">
                  <c:v>769.5</c:v>
                </c:pt>
                <c:pt idx="72">
                  <c:v>333.633333333333</c:v>
                </c:pt>
                <c:pt idx="73">
                  <c:v>569.9</c:v>
                </c:pt>
                <c:pt idx="74">
                  <c:v>387.1</c:v>
                </c:pt>
                <c:pt idx="75">
                  <c:v>507.466666666667</c:v>
                </c:pt>
                <c:pt idx="76">
                  <c:v>399.366666666667</c:v>
                </c:pt>
                <c:pt idx="77">
                  <c:v>320.433333333333</c:v>
                </c:pt>
                <c:pt idx="78">
                  <c:v>509.4</c:v>
                </c:pt>
                <c:pt idx="79">
                  <c:v>483.633333333333</c:v>
                </c:pt>
                <c:pt idx="80">
                  <c:v>739.133333333333</c:v>
                </c:pt>
                <c:pt idx="81">
                  <c:v>1099.3</c:v>
                </c:pt>
                <c:pt idx="82">
                  <c:v>247.333333333333</c:v>
                </c:pt>
                <c:pt idx="83">
                  <c:v>537.566666666667</c:v>
                </c:pt>
                <c:pt idx="84">
                  <c:v>441.5</c:v>
                </c:pt>
                <c:pt idx="85">
                  <c:v>618.833333333333</c:v>
                </c:pt>
                <c:pt idx="86">
                  <c:v>547.4</c:v>
                </c:pt>
                <c:pt idx="87">
                  <c:v>835.433333333333</c:v>
                </c:pt>
                <c:pt idx="88">
                  <c:v>641.933333333333</c:v>
                </c:pt>
                <c:pt idx="89">
                  <c:v>637.566666666667</c:v>
                </c:pt>
                <c:pt idx="90">
                  <c:v>117.466666666667</c:v>
                </c:pt>
                <c:pt idx="91">
                  <c:v>302.066666666667</c:v>
                </c:pt>
                <c:pt idx="92">
                  <c:v>143.466666666667</c:v>
                </c:pt>
                <c:pt idx="93">
                  <c:v>150.333333333333</c:v>
                </c:pt>
                <c:pt idx="94">
                  <c:v>22.9333333333333</c:v>
                </c:pt>
                <c:pt idx="95">
                  <c:v>1142.7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41448"/>
        <c:axId val="652442104"/>
      </c:scatterChart>
      <c:valAx>
        <c:axId val="6524414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442104"/>
        <c:crosses val="autoZero"/>
        <c:crossBetween val="midCat"/>
      </c:valAx>
      <c:valAx>
        <c:axId val="6524421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T7-6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447971893047"/>
          <c:y val="0.120208515602216"/>
          <c:w val="0.648735075935314"/>
          <c:h val="0.73535505978419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'6'!$C$2:$C$97</c:f>
              <c:numCache>
                <c:formatCode>General</c:formatCode>
                <c:ptCount val="96"/>
                <c:pt idx="0">
                  <c:v>109.2</c:v>
                </c:pt>
                <c:pt idx="1">
                  <c:v>306.3</c:v>
                </c:pt>
                <c:pt idx="2">
                  <c:v>192.4</c:v>
                </c:pt>
                <c:pt idx="3">
                  <c:v>433</c:v>
                </c:pt>
                <c:pt idx="4">
                  <c:v>499.7</c:v>
                </c:pt>
                <c:pt idx="5">
                  <c:v>715</c:v>
                </c:pt>
                <c:pt idx="6">
                  <c:v>583.2</c:v>
                </c:pt>
                <c:pt idx="7">
                  <c:v>746.8</c:v>
                </c:pt>
                <c:pt idx="8">
                  <c:v>493.5</c:v>
                </c:pt>
                <c:pt idx="9">
                  <c:v>159.6</c:v>
                </c:pt>
                <c:pt idx="10">
                  <c:v>576.9</c:v>
                </c:pt>
                <c:pt idx="11">
                  <c:v>215.3</c:v>
                </c:pt>
                <c:pt idx="12">
                  <c:v>183.8</c:v>
                </c:pt>
                <c:pt idx="13">
                  <c:v>214.9</c:v>
                </c:pt>
                <c:pt idx="14">
                  <c:v>235.4</c:v>
                </c:pt>
                <c:pt idx="15">
                  <c:v>878.8</c:v>
                </c:pt>
                <c:pt idx="16">
                  <c:v>572.3</c:v>
                </c:pt>
                <c:pt idx="17">
                  <c:v>585.7</c:v>
                </c:pt>
                <c:pt idx="18">
                  <c:v>320.9</c:v>
                </c:pt>
                <c:pt idx="19">
                  <c:v>20.8</c:v>
                </c:pt>
                <c:pt idx="20">
                  <c:v>779.6</c:v>
                </c:pt>
                <c:pt idx="21">
                  <c:v>356.5</c:v>
                </c:pt>
                <c:pt idx="22">
                  <c:v>576.7</c:v>
                </c:pt>
                <c:pt idx="23">
                  <c:v>108.2</c:v>
                </c:pt>
                <c:pt idx="24">
                  <c:v>256.6</c:v>
                </c:pt>
                <c:pt idx="25">
                  <c:v>290.7</c:v>
                </c:pt>
                <c:pt idx="26">
                  <c:v>478.8</c:v>
                </c:pt>
                <c:pt idx="27">
                  <c:v>284.3</c:v>
                </c:pt>
                <c:pt idx="28">
                  <c:v>524.9</c:v>
                </c:pt>
                <c:pt idx="29">
                  <c:v>417.1</c:v>
                </c:pt>
                <c:pt idx="30">
                  <c:v>358.6</c:v>
                </c:pt>
                <c:pt idx="31">
                  <c:v>737.7</c:v>
                </c:pt>
                <c:pt idx="32">
                  <c:v>290.8</c:v>
                </c:pt>
                <c:pt idx="33">
                  <c:v>346.9</c:v>
                </c:pt>
                <c:pt idx="34">
                  <c:v>466.7</c:v>
                </c:pt>
                <c:pt idx="35">
                  <c:v>730.8</c:v>
                </c:pt>
                <c:pt idx="36">
                  <c:v>238.4</c:v>
                </c:pt>
                <c:pt idx="37">
                  <c:v>919.8</c:v>
                </c:pt>
                <c:pt idx="38">
                  <c:v>196.5</c:v>
                </c:pt>
                <c:pt idx="39">
                  <c:v>838.2</c:v>
                </c:pt>
                <c:pt idx="40">
                  <c:v>492.9</c:v>
                </c:pt>
                <c:pt idx="41">
                  <c:v>232.4</c:v>
                </c:pt>
                <c:pt idx="42">
                  <c:v>738.4</c:v>
                </c:pt>
                <c:pt idx="43">
                  <c:v>204.3</c:v>
                </c:pt>
                <c:pt idx="44">
                  <c:v>91.4</c:v>
                </c:pt>
                <c:pt idx="45">
                  <c:v>82.3</c:v>
                </c:pt>
                <c:pt idx="46">
                  <c:v>457.3</c:v>
                </c:pt>
                <c:pt idx="47">
                  <c:v>411</c:v>
                </c:pt>
                <c:pt idx="48">
                  <c:v>445.7</c:v>
                </c:pt>
                <c:pt idx="49">
                  <c:v>1255.5</c:v>
                </c:pt>
                <c:pt idx="50">
                  <c:v>558.9</c:v>
                </c:pt>
                <c:pt idx="51">
                  <c:v>764.2</c:v>
                </c:pt>
                <c:pt idx="52">
                  <c:v>704.3</c:v>
                </c:pt>
                <c:pt idx="53">
                  <c:v>448.1</c:v>
                </c:pt>
                <c:pt idx="54">
                  <c:v>757.9</c:v>
                </c:pt>
                <c:pt idx="55">
                  <c:v>629.8</c:v>
                </c:pt>
                <c:pt idx="56">
                  <c:v>282.7</c:v>
                </c:pt>
                <c:pt idx="57">
                  <c:v>800.6</c:v>
                </c:pt>
                <c:pt idx="58">
                  <c:v>570.6</c:v>
                </c:pt>
                <c:pt idx="59">
                  <c:v>690.2</c:v>
                </c:pt>
                <c:pt idx="60">
                  <c:v>482.9</c:v>
                </c:pt>
                <c:pt idx="61">
                  <c:v>524.2</c:v>
                </c:pt>
                <c:pt idx="62">
                  <c:v>468.4</c:v>
                </c:pt>
                <c:pt idx="63">
                  <c:v>117.2</c:v>
                </c:pt>
                <c:pt idx="64">
                  <c:v>852.2</c:v>
                </c:pt>
                <c:pt idx="65">
                  <c:v>569.2</c:v>
                </c:pt>
                <c:pt idx="66">
                  <c:v>459.4</c:v>
                </c:pt>
                <c:pt idx="67">
                  <c:v>1073.9</c:v>
                </c:pt>
                <c:pt idx="68">
                  <c:v>647.3</c:v>
                </c:pt>
                <c:pt idx="69">
                  <c:v>381.8</c:v>
                </c:pt>
                <c:pt idx="70">
                  <c:v>422.7</c:v>
                </c:pt>
                <c:pt idx="71">
                  <c:v>913</c:v>
                </c:pt>
                <c:pt idx="72">
                  <c:v>1147.6</c:v>
                </c:pt>
                <c:pt idx="73">
                  <c:v>782.7</c:v>
                </c:pt>
                <c:pt idx="74">
                  <c:v>809.3</c:v>
                </c:pt>
                <c:pt idx="75">
                  <c:v>168.4</c:v>
                </c:pt>
                <c:pt idx="76">
                  <c:v>522.2</c:v>
                </c:pt>
                <c:pt idx="77">
                  <c:v>231.2</c:v>
                </c:pt>
                <c:pt idx="78">
                  <c:v>609.4</c:v>
                </c:pt>
                <c:pt idx="79">
                  <c:v>841.5</c:v>
                </c:pt>
                <c:pt idx="80">
                  <c:v>493.5</c:v>
                </c:pt>
                <c:pt idx="81">
                  <c:v>767.1</c:v>
                </c:pt>
                <c:pt idx="82">
                  <c:v>530.7</c:v>
                </c:pt>
                <c:pt idx="83">
                  <c:v>92.3</c:v>
                </c:pt>
                <c:pt idx="84">
                  <c:v>212.8</c:v>
                </c:pt>
                <c:pt idx="85">
                  <c:v>393.1</c:v>
                </c:pt>
                <c:pt idx="86">
                  <c:v>285.8</c:v>
                </c:pt>
                <c:pt idx="87">
                  <c:v>189.4</c:v>
                </c:pt>
                <c:pt idx="88">
                  <c:v>895.9</c:v>
                </c:pt>
                <c:pt idx="89">
                  <c:v>304.1</c:v>
                </c:pt>
                <c:pt idx="90">
                  <c:v>906.9</c:v>
                </c:pt>
                <c:pt idx="91">
                  <c:v>789.8</c:v>
                </c:pt>
                <c:pt idx="92">
                  <c:v>623</c:v>
                </c:pt>
                <c:pt idx="93">
                  <c:v>865</c:v>
                </c:pt>
                <c:pt idx="94">
                  <c:v>24.1</c:v>
                </c:pt>
                <c:pt idx="95">
                  <c:v>1260</c:v>
                </c:pt>
              </c:numCache>
            </c:numRef>
          </c:xVal>
          <c:yVal>
            <c:numRef>
              <c:f>'6'!$D$2:$D$97</c:f>
              <c:numCache>
                <c:formatCode>General</c:formatCode>
                <c:ptCount val="96"/>
                <c:pt idx="0">
                  <c:v>3845.2</c:v>
                </c:pt>
                <c:pt idx="1">
                  <c:v>37208.3</c:v>
                </c:pt>
                <c:pt idx="2">
                  <c:v>16043.4</c:v>
                </c:pt>
                <c:pt idx="3">
                  <c:v>33742.6</c:v>
                </c:pt>
                <c:pt idx="4">
                  <c:v>26054.8</c:v>
                </c:pt>
                <c:pt idx="5">
                  <c:v>64478.1</c:v>
                </c:pt>
                <c:pt idx="6">
                  <c:v>39058.9</c:v>
                </c:pt>
                <c:pt idx="7">
                  <c:v>37277.9</c:v>
                </c:pt>
                <c:pt idx="8">
                  <c:v>42864.8</c:v>
                </c:pt>
                <c:pt idx="9">
                  <c:v>15511</c:v>
                </c:pt>
                <c:pt idx="10">
                  <c:v>51914.6</c:v>
                </c:pt>
                <c:pt idx="11">
                  <c:v>17391.4</c:v>
                </c:pt>
                <c:pt idx="12">
                  <c:v>22554.1</c:v>
                </c:pt>
                <c:pt idx="13">
                  <c:v>15122.9</c:v>
                </c:pt>
                <c:pt idx="14">
                  <c:v>26038.6</c:v>
                </c:pt>
                <c:pt idx="15">
                  <c:v>26906.4</c:v>
                </c:pt>
                <c:pt idx="16">
                  <c:v>32232.9</c:v>
                </c:pt>
                <c:pt idx="17">
                  <c:v>65837.8</c:v>
                </c:pt>
                <c:pt idx="18">
                  <c:v>26426.7</c:v>
                </c:pt>
                <c:pt idx="19">
                  <c:v>61</c:v>
                </c:pt>
                <c:pt idx="20">
                  <c:v>51450.2</c:v>
                </c:pt>
                <c:pt idx="21">
                  <c:v>31799.9</c:v>
                </c:pt>
                <c:pt idx="22">
                  <c:v>30834.2</c:v>
                </c:pt>
                <c:pt idx="23">
                  <c:v>3615.2</c:v>
                </c:pt>
                <c:pt idx="24">
                  <c:v>18975.5</c:v>
                </c:pt>
                <c:pt idx="25">
                  <c:v>35265.1</c:v>
                </c:pt>
                <c:pt idx="26">
                  <c:v>41083.9</c:v>
                </c:pt>
                <c:pt idx="27">
                  <c:v>40423.8</c:v>
                </c:pt>
                <c:pt idx="28">
                  <c:v>51030</c:v>
                </c:pt>
                <c:pt idx="29">
                  <c:v>30796.3</c:v>
                </c:pt>
                <c:pt idx="30">
                  <c:v>28947</c:v>
                </c:pt>
                <c:pt idx="31">
                  <c:v>62327</c:v>
                </c:pt>
                <c:pt idx="32">
                  <c:v>31241</c:v>
                </c:pt>
                <c:pt idx="33">
                  <c:v>22260</c:v>
                </c:pt>
                <c:pt idx="34">
                  <c:v>37521.7</c:v>
                </c:pt>
                <c:pt idx="35">
                  <c:v>49746.5</c:v>
                </c:pt>
                <c:pt idx="36">
                  <c:v>20221.5</c:v>
                </c:pt>
                <c:pt idx="37">
                  <c:v>33547.8</c:v>
                </c:pt>
                <c:pt idx="38">
                  <c:v>17523.9</c:v>
                </c:pt>
                <c:pt idx="39">
                  <c:v>27868</c:v>
                </c:pt>
                <c:pt idx="40">
                  <c:v>42216.9</c:v>
                </c:pt>
                <c:pt idx="41">
                  <c:v>30819.4</c:v>
                </c:pt>
                <c:pt idx="42">
                  <c:v>29586.8</c:v>
                </c:pt>
                <c:pt idx="43">
                  <c:v>27709.3</c:v>
                </c:pt>
                <c:pt idx="44">
                  <c:v>102.7</c:v>
                </c:pt>
                <c:pt idx="45">
                  <c:v>90.1</c:v>
                </c:pt>
                <c:pt idx="46">
                  <c:v>47375.5</c:v>
                </c:pt>
                <c:pt idx="47">
                  <c:v>33075.6</c:v>
                </c:pt>
                <c:pt idx="48">
                  <c:v>43700</c:v>
                </c:pt>
                <c:pt idx="49">
                  <c:v>77370.5</c:v>
                </c:pt>
                <c:pt idx="50">
                  <c:v>43268</c:v>
                </c:pt>
                <c:pt idx="51">
                  <c:v>56650.3</c:v>
                </c:pt>
                <c:pt idx="52">
                  <c:v>52632.7</c:v>
                </c:pt>
                <c:pt idx="53">
                  <c:v>69676.7</c:v>
                </c:pt>
                <c:pt idx="54">
                  <c:v>46910.7</c:v>
                </c:pt>
                <c:pt idx="55">
                  <c:v>58758.7</c:v>
                </c:pt>
                <c:pt idx="56">
                  <c:v>6656.8</c:v>
                </c:pt>
                <c:pt idx="57">
                  <c:v>70434.8</c:v>
                </c:pt>
                <c:pt idx="58">
                  <c:v>61308.7</c:v>
                </c:pt>
                <c:pt idx="59">
                  <c:v>72693</c:v>
                </c:pt>
                <c:pt idx="60">
                  <c:v>54168.2</c:v>
                </c:pt>
                <c:pt idx="61">
                  <c:v>54836.7</c:v>
                </c:pt>
                <c:pt idx="62">
                  <c:v>41945.7</c:v>
                </c:pt>
                <c:pt idx="63">
                  <c:v>202.4</c:v>
                </c:pt>
                <c:pt idx="64">
                  <c:v>48347.7</c:v>
                </c:pt>
                <c:pt idx="65">
                  <c:v>19592.4</c:v>
                </c:pt>
                <c:pt idx="66">
                  <c:v>49740.8</c:v>
                </c:pt>
                <c:pt idx="67">
                  <c:v>54078.1</c:v>
                </c:pt>
                <c:pt idx="68">
                  <c:v>66456</c:v>
                </c:pt>
                <c:pt idx="69">
                  <c:v>271.7</c:v>
                </c:pt>
                <c:pt idx="70">
                  <c:v>39444.2</c:v>
                </c:pt>
                <c:pt idx="71">
                  <c:v>70235.2</c:v>
                </c:pt>
                <c:pt idx="72">
                  <c:v>42518.2</c:v>
                </c:pt>
                <c:pt idx="73">
                  <c:v>68482.3</c:v>
                </c:pt>
                <c:pt idx="74">
                  <c:v>66649.7</c:v>
                </c:pt>
                <c:pt idx="75">
                  <c:v>8485.6</c:v>
                </c:pt>
                <c:pt idx="76">
                  <c:v>48207.4</c:v>
                </c:pt>
                <c:pt idx="77">
                  <c:v>17991.1</c:v>
                </c:pt>
                <c:pt idx="78">
                  <c:v>67316.4</c:v>
                </c:pt>
                <c:pt idx="79">
                  <c:v>64602.9</c:v>
                </c:pt>
                <c:pt idx="80">
                  <c:v>53039</c:v>
                </c:pt>
                <c:pt idx="81">
                  <c:v>74042.4</c:v>
                </c:pt>
                <c:pt idx="82">
                  <c:v>64155</c:v>
                </c:pt>
                <c:pt idx="83">
                  <c:v>143.9</c:v>
                </c:pt>
                <c:pt idx="84">
                  <c:v>13627</c:v>
                </c:pt>
                <c:pt idx="85">
                  <c:v>39663.7</c:v>
                </c:pt>
                <c:pt idx="86">
                  <c:v>23198.2</c:v>
                </c:pt>
                <c:pt idx="87">
                  <c:v>9880.4</c:v>
                </c:pt>
                <c:pt idx="88">
                  <c:v>53745</c:v>
                </c:pt>
                <c:pt idx="89">
                  <c:v>27817.9</c:v>
                </c:pt>
                <c:pt idx="90">
                  <c:v>36122</c:v>
                </c:pt>
                <c:pt idx="91">
                  <c:v>25427.4</c:v>
                </c:pt>
                <c:pt idx="92">
                  <c:v>60260.6</c:v>
                </c:pt>
                <c:pt idx="93">
                  <c:v>61735.6</c:v>
                </c:pt>
                <c:pt idx="94">
                  <c:v>98.8</c:v>
                </c:pt>
                <c:pt idx="95">
                  <c:v>88442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92504"/>
        <c:axId val="423991192"/>
      </c:scatterChart>
      <c:valAx>
        <c:axId val="4239925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诱导前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91192"/>
        <c:crosses val="autoZero"/>
        <c:crossBetween val="midCat"/>
      </c:valAx>
      <c:valAx>
        <c:axId val="4239911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诱导后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9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'6'!$S$2:$S$97</c:f>
                <c:numCache>
                  <c:formatCode>General</c:formatCode>
                  <c:ptCount val="96"/>
                  <c:pt idx="0">
                    <c:v>4449.9</c:v>
                  </c:pt>
                  <c:pt idx="1">
                    <c:v>29972.3</c:v>
                  </c:pt>
                  <c:pt idx="2">
                    <c:v>14642.3</c:v>
                  </c:pt>
                  <c:pt idx="3">
                    <c:v>32442.0666666667</c:v>
                  </c:pt>
                  <c:pt idx="4">
                    <c:v>26552.3666666667</c:v>
                  </c:pt>
                  <c:pt idx="5">
                    <c:v>58375.4</c:v>
                  </c:pt>
                  <c:pt idx="6">
                    <c:v>30630.6</c:v>
                  </c:pt>
                  <c:pt idx="7">
                    <c:v>32739.7333333333</c:v>
                  </c:pt>
                  <c:pt idx="8">
                    <c:v>39904.4</c:v>
                  </c:pt>
                  <c:pt idx="9">
                    <c:v>16536.6333333333</c:v>
                  </c:pt>
                  <c:pt idx="10">
                    <c:v>49943.8666666667</c:v>
                  </c:pt>
                  <c:pt idx="11">
                    <c:v>18802.6666666667</c:v>
                  </c:pt>
                  <c:pt idx="12">
                    <c:v>17225.2</c:v>
                  </c:pt>
                  <c:pt idx="13">
                    <c:v>13753.6666666667</c:v>
                  </c:pt>
                  <c:pt idx="14">
                    <c:v>19024.5666666667</c:v>
                  </c:pt>
                  <c:pt idx="15">
                    <c:v>25577.2</c:v>
                  </c:pt>
                  <c:pt idx="16">
                    <c:v>30173.0333333333</c:v>
                  </c:pt>
                  <c:pt idx="17">
                    <c:v>44570.2</c:v>
                  </c:pt>
                  <c:pt idx="18">
                    <c:v>28323.4666666667</c:v>
                  </c:pt>
                  <c:pt idx="19">
                    <c:v>59.6333333333333</c:v>
                  </c:pt>
                  <c:pt idx="20">
                    <c:v>48382.0333333333</c:v>
                  </c:pt>
                  <c:pt idx="21">
                    <c:v>31374.9333333333</c:v>
                  </c:pt>
                  <c:pt idx="22">
                    <c:v>31019.1333333333</c:v>
                  </c:pt>
                  <c:pt idx="23">
                    <c:v>4010.26666666667</c:v>
                  </c:pt>
                  <c:pt idx="24">
                    <c:v>18198.3</c:v>
                  </c:pt>
                  <c:pt idx="25">
                    <c:v>28042.2333333333</c:v>
                  </c:pt>
                  <c:pt idx="26">
                    <c:v>36380.6666666667</c:v>
                  </c:pt>
                  <c:pt idx="27">
                    <c:v>34990.9</c:v>
                  </c:pt>
                  <c:pt idx="28">
                    <c:v>45179.4666666667</c:v>
                  </c:pt>
                  <c:pt idx="29">
                    <c:v>27511.3666666667</c:v>
                  </c:pt>
                  <c:pt idx="30">
                    <c:v>24216.9333333333</c:v>
                  </c:pt>
                  <c:pt idx="31">
                    <c:v>52136.9666666667</c:v>
                  </c:pt>
                  <c:pt idx="32">
                    <c:v>34004.9666666667</c:v>
                  </c:pt>
                  <c:pt idx="33">
                    <c:v>22824.4666666667</c:v>
                  </c:pt>
                  <c:pt idx="34">
                    <c:v>32431.6333333333</c:v>
                  </c:pt>
                  <c:pt idx="35">
                    <c:v>48462.2666666667</c:v>
                  </c:pt>
                  <c:pt idx="36">
                    <c:v>15805.7</c:v>
                  </c:pt>
                  <c:pt idx="37">
                    <c:v>26391.6666666667</c:v>
                  </c:pt>
                  <c:pt idx="38">
                    <c:v>15729.4</c:v>
                  </c:pt>
                  <c:pt idx="39">
                    <c:v>22623.3666666667</c:v>
                  </c:pt>
                  <c:pt idx="40">
                    <c:v>14136.9666666667</c:v>
                  </c:pt>
                  <c:pt idx="41">
                    <c:v>32043.3</c:v>
                  </c:pt>
                  <c:pt idx="42">
                    <c:v>32140.1</c:v>
                  </c:pt>
                  <c:pt idx="43">
                    <c:v>30382.3333333333</c:v>
                  </c:pt>
                  <c:pt idx="44">
                    <c:v>153.766666666667</c:v>
                  </c:pt>
                  <c:pt idx="45">
                    <c:v>411.766666666667</c:v>
                  </c:pt>
                  <c:pt idx="46">
                    <c:v>43199.5333333333</c:v>
                  </c:pt>
                  <c:pt idx="47">
                    <c:v>32852.1</c:v>
                  </c:pt>
                  <c:pt idx="48">
                    <c:v>40892.8666666667</c:v>
                  </c:pt>
                  <c:pt idx="49">
                    <c:v>69420.5</c:v>
                  </c:pt>
                  <c:pt idx="50">
                    <c:v>37548.6666666667</c:v>
                  </c:pt>
                  <c:pt idx="51">
                    <c:v>50609.8333333333</c:v>
                  </c:pt>
                  <c:pt idx="52">
                    <c:v>51598.8333333333</c:v>
                  </c:pt>
                  <c:pt idx="53">
                    <c:v>64434.4333333333</c:v>
                  </c:pt>
                  <c:pt idx="54">
                    <c:v>41033.5333333333</c:v>
                  </c:pt>
                  <c:pt idx="55">
                    <c:v>56607.5333333333</c:v>
                  </c:pt>
                  <c:pt idx="56">
                    <c:v>7929.7</c:v>
                  </c:pt>
                  <c:pt idx="57">
                    <c:v>64395.7333333333</c:v>
                  </c:pt>
                  <c:pt idx="58">
                    <c:v>47517.4333333333</c:v>
                  </c:pt>
                  <c:pt idx="59">
                    <c:v>66029.8333333333</c:v>
                  </c:pt>
                  <c:pt idx="60">
                    <c:v>41954.6666666667</c:v>
                  </c:pt>
                  <c:pt idx="61">
                    <c:v>50666.6333333333</c:v>
                  </c:pt>
                  <c:pt idx="62">
                    <c:v>40616.6666666667</c:v>
                  </c:pt>
                  <c:pt idx="63">
                    <c:v>133.133333333333</c:v>
                  </c:pt>
                  <c:pt idx="64">
                    <c:v>49401.8</c:v>
                  </c:pt>
                  <c:pt idx="65">
                    <c:v>23280.8</c:v>
                  </c:pt>
                  <c:pt idx="66">
                    <c:v>46991.4666666667</c:v>
                  </c:pt>
                  <c:pt idx="67">
                    <c:v>48184.6</c:v>
                  </c:pt>
                  <c:pt idx="68">
                    <c:v>55508.6666666667</c:v>
                  </c:pt>
                  <c:pt idx="69">
                    <c:v>102.566666666667</c:v>
                  </c:pt>
                  <c:pt idx="70">
                    <c:v>39579.3333333333</c:v>
                  </c:pt>
                  <c:pt idx="71">
                    <c:v>62152.2333333333</c:v>
                  </c:pt>
                  <c:pt idx="72">
                    <c:v>39270.8666666667</c:v>
                  </c:pt>
                  <c:pt idx="73">
                    <c:v>59103.2666666667</c:v>
                  </c:pt>
                  <c:pt idx="74">
                    <c:v>53728.3666666667</c:v>
                  </c:pt>
                  <c:pt idx="75">
                    <c:v>8853.73333333333</c:v>
                  </c:pt>
                  <c:pt idx="76">
                    <c:v>42822.9</c:v>
                  </c:pt>
                  <c:pt idx="77">
                    <c:v>17397.2666666667</c:v>
                  </c:pt>
                  <c:pt idx="78">
                    <c:v>55674.2666666667</c:v>
                  </c:pt>
                  <c:pt idx="79">
                    <c:v>65113.1</c:v>
                  </c:pt>
                  <c:pt idx="80">
                    <c:v>51888.8666666667</c:v>
                  </c:pt>
                  <c:pt idx="81">
                    <c:v>57406.1</c:v>
                  </c:pt>
                  <c:pt idx="82">
                    <c:v>62473.0333333333</c:v>
                  </c:pt>
                  <c:pt idx="83">
                    <c:v>98.9666666666667</c:v>
                  </c:pt>
                  <c:pt idx="84">
                    <c:v>12591.5333333333</c:v>
                  </c:pt>
                  <c:pt idx="85">
                    <c:v>28519.5666666667</c:v>
                  </c:pt>
                  <c:pt idx="86">
                    <c:v>20624.5</c:v>
                  </c:pt>
                  <c:pt idx="87">
                    <c:v>9323.3</c:v>
                  </c:pt>
                  <c:pt idx="88">
                    <c:v>50457.5333333333</c:v>
                  </c:pt>
                  <c:pt idx="89">
                    <c:v>22294.3333333333</c:v>
                  </c:pt>
                  <c:pt idx="90">
                    <c:v>33624.4666666667</c:v>
                  </c:pt>
                  <c:pt idx="91">
                    <c:v>10502.1333333333</c:v>
                  </c:pt>
                  <c:pt idx="92">
                    <c:v>53590.1333333333</c:v>
                  </c:pt>
                  <c:pt idx="93">
                    <c:v>56254.2</c:v>
                  </c:pt>
                  <c:pt idx="94">
                    <c:v>46.6</c:v>
                  </c:pt>
                  <c:pt idx="95">
                    <c:v>64316.3666666667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'6'!$C$2:$C$97</c:f>
              <c:numCache>
                <c:formatCode>General</c:formatCode>
                <c:ptCount val="96"/>
                <c:pt idx="0">
                  <c:v>109.2</c:v>
                </c:pt>
                <c:pt idx="1">
                  <c:v>306.3</c:v>
                </c:pt>
                <c:pt idx="2">
                  <c:v>192.4</c:v>
                </c:pt>
                <c:pt idx="3">
                  <c:v>433</c:v>
                </c:pt>
                <c:pt idx="4">
                  <c:v>499.7</c:v>
                </c:pt>
                <c:pt idx="5">
                  <c:v>715</c:v>
                </c:pt>
                <c:pt idx="6">
                  <c:v>583.2</c:v>
                </c:pt>
                <c:pt idx="7">
                  <c:v>746.8</c:v>
                </c:pt>
                <c:pt idx="8">
                  <c:v>493.5</c:v>
                </c:pt>
                <c:pt idx="9">
                  <c:v>159.6</c:v>
                </c:pt>
                <c:pt idx="10">
                  <c:v>576.9</c:v>
                </c:pt>
                <c:pt idx="11">
                  <c:v>215.3</c:v>
                </c:pt>
                <c:pt idx="12">
                  <c:v>183.8</c:v>
                </c:pt>
                <c:pt idx="13">
                  <c:v>214.9</c:v>
                </c:pt>
                <c:pt idx="14">
                  <c:v>235.4</c:v>
                </c:pt>
                <c:pt idx="15">
                  <c:v>878.8</c:v>
                </c:pt>
                <c:pt idx="16">
                  <c:v>572.3</c:v>
                </c:pt>
                <c:pt idx="17">
                  <c:v>585.7</c:v>
                </c:pt>
                <c:pt idx="18">
                  <c:v>320.9</c:v>
                </c:pt>
                <c:pt idx="19">
                  <c:v>20.8</c:v>
                </c:pt>
                <c:pt idx="20">
                  <c:v>779.6</c:v>
                </c:pt>
                <c:pt idx="21">
                  <c:v>356.5</c:v>
                </c:pt>
                <c:pt idx="22">
                  <c:v>576.7</c:v>
                </c:pt>
                <c:pt idx="23">
                  <c:v>108.2</c:v>
                </c:pt>
                <c:pt idx="24">
                  <c:v>256.6</c:v>
                </c:pt>
                <c:pt idx="25">
                  <c:v>290.7</c:v>
                </c:pt>
                <c:pt idx="26">
                  <c:v>478.8</c:v>
                </c:pt>
                <c:pt idx="27">
                  <c:v>284.3</c:v>
                </c:pt>
                <c:pt idx="28">
                  <c:v>524.9</c:v>
                </c:pt>
                <c:pt idx="29">
                  <c:v>417.1</c:v>
                </c:pt>
                <c:pt idx="30">
                  <c:v>358.6</c:v>
                </c:pt>
                <c:pt idx="31">
                  <c:v>737.7</c:v>
                </c:pt>
                <c:pt idx="32">
                  <c:v>290.8</c:v>
                </c:pt>
                <c:pt idx="33">
                  <c:v>346.9</c:v>
                </c:pt>
                <c:pt idx="34">
                  <c:v>466.7</c:v>
                </c:pt>
                <c:pt idx="35">
                  <c:v>730.8</c:v>
                </c:pt>
                <c:pt idx="36">
                  <c:v>238.4</c:v>
                </c:pt>
                <c:pt idx="37">
                  <c:v>919.8</c:v>
                </c:pt>
                <c:pt idx="38">
                  <c:v>196.5</c:v>
                </c:pt>
                <c:pt idx="39">
                  <c:v>838.2</c:v>
                </c:pt>
                <c:pt idx="40">
                  <c:v>492.9</c:v>
                </c:pt>
                <c:pt idx="41">
                  <c:v>232.4</c:v>
                </c:pt>
                <c:pt idx="42">
                  <c:v>738.4</c:v>
                </c:pt>
                <c:pt idx="43">
                  <c:v>204.3</c:v>
                </c:pt>
                <c:pt idx="44">
                  <c:v>91.4</c:v>
                </c:pt>
                <c:pt idx="45">
                  <c:v>82.3</c:v>
                </c:pt>
                <c:pt idx="46">
                  <c:v>457.3</c:v>
                </c:pt>
                <c:pt idx="47">
                  <c:v>411</c:v>
                </c:pt>
                <c:pt idx="48">
                  <c:v>445.7</c:v>
                </c:pt>
                <c:pt idx="49">
                  <c:v>1255.5</c:v>
                </c:pt>
                <c:pt idx="50">
                  <c:v>558.9</c:v>
                </c:pt>
                <c:pt idx="51">
                  <c:v>764.2</c:v>
                </c:pt>
                <c:pt idx="52">
                  <c:v>704.3</c:v>
                </c:pt>
                <c:pt idx="53">
                  <c:v>448.1</c:v>
                </c:pt>
                <c:pt idx="54">
                  <c:v>757.9</c:v>
                </c:pt>
                <c:pt idx="55">
                  <c:v>629.8</c:v>
                </c:pt>
                <c:pt idx="56">
                  <c:v>282.7</c:v>
                </c:pt>
                <c:pt idx="57">
                  <c:v>800.6</c:v>
                </c:pt>
                <c:pt idx="58">
                  <c:v>570.6</c:v>
                </c:pt>
                <c:pt idx="59">
                  <c:v>690.2</c:v>
                </c:pt>
                <c:pt idx="60">
                  <c:v>482.9</c:v>
                </c:pt>
                <c:pt idx="61">
                  <c:v>524.2</c:v>
                </c:pt>
                <c:pt idx="62">
                  <c:v>468.4</c:v>
                </c:pt>
                <c:pt idx="63">
                  <c:v>117.2</c:v>
                </c:pt>
                <c:pt idx="64">
                  <c:v>852.2</c:v>
                </c:pt>
                <c:pt idx="65">
                  <c:v>569.2</c:v>
                </c:pt>
                <c:pt idx="66">
                  <c:v>459.4</c:v>
                </c:pt>
                <c:pt idx="67">
                  <c:v>1073.9</c:v>
                </c:pt>
                <c:pt idx="68">
                  <c:v>647.3</c:v>
                </c:pt>
                <c:pt idx="69">
                  <c:v>381.8</c:v>
                </c:pt>
                <c:pt idx="70">
                  <c:v>422.7</c:v>
                </c:pt>
                <c:pt idx="71">
                  <c:v>913</c:v>
                </c:pt>
                <c:pt idx="72">
                  <c:v>1147.6</c:v>
                </c:pt>
                <c:pt idx="73">
                  <c:v>782.7</c:v>
                </c:pt>
                <c:pt idx="74">
                  <c:v>809.3</c:v>
                </c:pt>
                <c:pt idx="75">
                  <c:v>168.4</c:v>
                </c:pt>
                <c:pt idx="76">
                  <c:v>522.2</c:v>
                </c:pt>
                <c:pt idx="77">
                  <c:v>231.2</c:v>
                </c:pt>
                <c:pt idx="78">
                  <c:v>609.4</c:v>
                </c:pt>
                <c:pt idx="79">
                  <c:v>841.5</c:v>
                </c:pt>
                <c:pt idx="80">
                  <c:v>493.5</c:v>
                </c:pt>
                <c:pt idx="81">
                  <c:v>767.1</c:v>
                </c:pt>
                <c:pt idx="82">
                  <c:v>530.7</c:v>
                </c:pt>
                <c:pt idx="83">
                  <c:v>92.3</c:v>
                </c:pt>
                <c:pt idx="84">
                  <c:v>212.8</c:v>
                </c:pt>
                <c:pt idx="85">
                  <c:v>393.1</c:v>
                </c:pt>
                <c:pt idx="86">
                  <c:v>285.8</c:v>
                </c:pt>
                <c:pt idx="87">
                  <c:v>189.4</c:v>
                </c:pt>
                <c:pt idx="88">
                  <c:v>895.9</c:v>
                </c:pt>
                <c:pt idx="89">
                  <c:v>304.1</c:v>
                </c:pt>
                <c:pt idx="90">
                  <c:v>906.9</c:v>
                </c:pt>
                <c:pt idx="91">
                  <c:v>789.8</c:v>
                </c:pt>
                <c:pt idx="92">
                  <c:v>623</c:v>
                </c:pt>
                <c:pt idx="93">
                  <c:v>865</c:v>
                </c:pt>
                <c:pt idx="94">
                  <c:v>24.1</c:v>
                </c:pt>
                <c:pt idx="95">
                  <c:v>1260</c:v>
                </c:pt>
              </c:numCache>
            </c:numRef>
          </c:xVal>
          <c:yVal>
            <c:numRef>
              <c:f>'6'!$R$2:$R$97</c:f>
              <c:numCache>
                <c:formatCode>0.0_);[Red]\(0.0\)</c:formatCode>
                <c:ptCount val="96"/>
                <c:pt idx="0">
                  <c:v>88.8333333333333</c:v>
                </c:pt>
                <c:pt idx="1">
                  <c:v>266.933333333333</c:v>
                </c:pt>
                <c:pt idx="2">
                  <c:v>160.433333333333</c:v>
                </c:pt>
                <c:pt idx="3">
                  <c:v>303.2</c:v>
                </c:pt>
                <c:pt idx="4">
                  <c:v>312.866666666667</c:v>
                </c:pt>
                <c:pt idx="5">
                  <c:v>652.2</c:v>
                </c:pt>
                <c:pt idx="6">
                  <c:v>624.433333333333</c:v>
                </c:pt>
                <c:pt idx="7">
                  <c:v>439.233333333333</c:v>
                </c:pt>
                <c:pt idx="8">
                  <c:v>451.6</c:v>
                </c:pt>
                <c:pt idx="9">
                  <c:v>133.433333333333</c:v>
                </c:pt>
                <c:pt idx="10">
                  <c:v>444.166666666667</c:v>
                </c:pt>
                <c:pt idx="11">
                  <c:v>172.733333333333</c:v>
                </c:pt>
                <c:pt idx="12">
                  <c:v>161.933333333333</c:v>
                </c:pt>
                <c:pt idx="13">
                  <c:v>162.2</c:v>
                </c:pt>
                <c:pt idx="14">
                  <c:v>180.166666666667</c:v>
                </c:pt>
                <c:pt idx="15">
                  <c:v>469.333333333333</c:v>
                </c:pt>
                <c:pt idx="16">
                  <c:v>357.5</c:v>
                </c:pt>
                <c:pt idx="17">
                  <c:v>573.233333333333</c:v>
                </c:pt>
                <c:pt idx="18">
                  <c:v>239.5</c:v>
                </c:pt>
                <c:pt idx="19">
                  <c:v>19.8</c:v>
                </c:pt>
                <c:pt idx="20">
                  <c:v>722.066666666667</c:v>
                </c:pt>
                <c:pt idx="21">
                  <c:v>447.333333333333</c:v>
                </c:pt>
                <c:pt idx="22">
                  <c:v>529.066666666667</c:v>
                </c:pt>
                <c:pt idx="23">
                  <c:v>86.6333333333333</c:v>
                </c:pt>
                <c:pt idx="24">
                  <c:v>179.5</c:v>
                </c:pt>
                <c:pt idx="25">
                  <c:v>253.066666666667</c:v>
                </c:pt>
                <c:pt idx="26">
                  <c:v>391.1</c:v>
                </c:pt>
                <c:pt idx="27">
                  <c:v>414.633333333333</c:v>
                </c:pt>
                <c:pt idx="28">
                  <c:v>464.833333333333</c:v>
                </c:pt>
                <c:pt idx="29">
                  <c:v>325.8</c:v>
                </c:pt>
                <c:pt idx="30">
                  <c:v>263.933333333333</c:v>
                </c:pt>
                <c:pt idx="31">
                  <c:v>623.033333333333</c:v>
                </c:pt>
                <c:pt idx="32">
                  <c:v>246.866666666667</c:v>
                </c:pt>
                <c:pt idx="33">
                  <c:v>224.733333333333</c:v>
                </c:pt>
                <c:pt idx="34">
                  <c:v>352</c:v>
                </c:pt>
                <c:pt idx="35">
                  <c:v>714.3</c:v>
                </c:pt>
                <c:pt idx="36">
                  <c:v>184.933333333333</c:v>
                </c:pt>
                <c:pt idx="37">
                  <c:v>733.333333333333</c:v>
                </c:pt>
                <c:pt idx="38">
                  <c:v>172.933333333333</c:v>
                </c:pt>
                <c:pt idx="39">
                  <c:v>715.133333333333</c:v>
                </c:pt>
                <c:pt idx="40">
                  <c:v>178.8</c:v>
                </c:pt>
                <c:pt idx="41">
                  <c:v>215.566666666667</c:v>
                </c:pt>
                <c:pt idx="42">
                  <c:v>399.6</c:v>
                </c:pt>
                <c:pt idx="43">
                  <c:v>218.266666666667</c:v>
                </c:pt>
                <c:pt idx="44">
                  <c:v>79.1</c:v>
                </c:pt>
                <c:pt idx="45">
                  <c:v>74.3</c:v>
                </c:pt>
                <c:pt idx="46">
                  <c:v>310.433333333333</c:v>
                </c:pt>
                <c:pt idx="47">
                  <c:v>260.333333333333</c:v>
                </c:pt>
                <c:pt idx="48">
                  <c:v>367.066666666667</c:v>
                </c:pt>
                <c:pt idx="49">
                  <c:v>953.333333333333</c:v>
                </c:pt>
                <c:pt idx="50">
                  <c:v>427.9</c:v>
                </c:pt>
                <c:pt idx="51">
                  <c:v>653.366666666667</c:v>
                </c:pt>
                <c:pt idx="52">
                  <c:v>517.833333333333</c:v>
                </c:pt>
                <c:pt idx="53">
                  <c:v>515.6</c:v>
                </c:pt>
                <c:pt idx="54">
                  <c:v>765.766666666667</c:v>
                </c:pt>
                <c:pt idx="55">
                  <c:v>530.733333333333</c:v>
                </c:pt>
                <c:pt idx="56">
                  <c:v>215.733333333333</c:v>
                </c:pt>
                <c:pt idx="57">
                  <c:v>637.466666666667</c:v>
                </c:pt>
                <c:pt idx="58">
                  <c:v>476.8</c:v>
                </c:pt>
                <c:pt idx="59">
                  <c:v>719.666666666667</c:v>
                </c:pt>
                <c:pt idx="60">
                  <c:v>382.9</c:v>
                </c:pt>
                <c:pt idx="61">
                  <c:v>487.3</c:v>
                </c:pt>
                <c:pt idx="62">
                  <c:v>561.2</c:v>
                </c:pt>
                <c:pt idx="63">
                  <c:v>115.466666666667</c:v>
                </c:pt>
                <c:pt idx="64">
                  <c:v>745.433333333333</c:v>
                </c:pt>
                <c:pt idx="65">
                  <c:v>297.1</c:v>
                </c:pt>
                <c:pt idx="66">
                  <c:v>485.333333333333</c:v>
                </c:pt>
                <c:pt idx="67">
                  <c:v>673</c:v>
                </c:pt>
                <c:pt idx="68">
                  <c:v>520.666666666667</c:v>
                </c:pt>
                <c:pt idx="69">
                  <c:v>152.766666666667</c:v>
                </c:pt>
                <c:pt idx="70">
                  <c:v>348.3</c:v>
                </c:pt>
                <c:pt idx="71">
                  <c:v>723.933333333333</c:v>
                </c:pt>
                <c:pt idx="72">
                  <c:v>558</c:v>
                </c:pt>
                <c:pt idx="73">
                  <c:v>672.1</c:v>
                </c:pt>
                <c:pt idx="74">
                  <c:v>713.466666666667</c:v>
                </c:pt>
                <c:pt idx="75">
                  <c:v>136.133333333333</c:v>
                </c:pt>
                <c:pt idx="76">
                  <c:v>542.533333333333</c:v>
                </c:pt>
                <c:pt idx="77">
                  <c:v>225.3</c:v>
                </c:pt>
                <c:pt idx="78">
                  <c:v>693.666666666667</c:v>
                </c:pt>
                <c:pt idx="79">
                  <c:v>818.8</c:v>
                </c:pt>
                <c:pt idx="80">
                  <c:v>478.8</c:v>
                </c:pt>
                <c:pt idx="81">
                  <c:v>682.366666666667</c:v>
                </c:pt>
                <c:pt idx="82">
                  <c:v>607.1</c:v>
                </c:pt>
                <c:pt idx="83">
                  <c:v>83.9666666666667</c:v>
                </c:pt>
                <c:pt idx="84">
                  <c:v>168.333333333333</c:v>
                </c:pt>
                <c:pt idx="85">
                  <c:v>302.7</c:v>
                </c:pt>
                <c:pt idx="86">
                  <c:v>280.433333333333</c:v>
                </c:pt>
                <c:pt idx="87">
                  <c:v>126.066666666667</c:v>
                </c:pt>
                <c:pt idx="88">
                  <c:v>547.1</c:v>
                </c:pt>
                <c:pt idx="89">
                  <c:v>211.966666666667</c:v>
                </c:pt>
                <c:pt idx="90">
                  <c:v>596.7</c:v>
                </c:pt>
                <c:pt idx="91">
                  <c:v>317.266666666667</c:v>
                </c:pt>
                <c:pt idx="92">
                  <c:v>638.433333333333</c:v>
                </c:pt>
                <c:pt idx="93">
                  <c:v>633.433333333333</c:v>
                </c:pt>
                <c:pt idx="94">
                  <c:v>22.9</c:v>
                </c:pt>
                <c:pt idx="95">
                  <c:v>1262.36666666667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66256"/>
        <c:axId val="635797728"/>
      </c:scatterChart>
      <c:valAx>
        <c:axId val="5835662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797728"/>
        <c:crosses val="autoZero"/>
        <c:crossBetween val="midCat"/>
      </c:valAx>
      <c:valAx>
        <c:axId val="63579772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5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T7-7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447971893047"/>
          <c:y val="0.120208515602216"/>
          <c:w val="0.648735075935314"/>
          <c:h val="0.73535505978419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'7'!$C$2:$C$97</c:f>
              <c:numCache>
                <c:formatCode>General</c:formatCode>
                <c:ptCount val="96"/>
                <c:pt idx="0">
                  <c:v>250.7</c:v>
                </c:pt>
                <c:pt idx="1">
                  <c:v>453.5</c:v>
                </c:pt>
                <c:pt idx="2">
                  <c:v>271.8</c:v>
                </c:pt>
                <c:pt idx="3">
                  <c:v>193.6</c:v>
                </c:pt>
                <c:pt idx="4">
                  <c:v>422.6</c:v>
                </c:pt>
                <c:pt idx="5">
                  <c:v>525.3</c:v>
                </c:pt>
                <c:pt idx="6">
                  <c:v>373.6</c:v>
                </c:pt>
                <c:pt idx="7">
                  <c:v>497.3</c:v>
                </c:pt>
                <c:pt idx="8">
                  <c:v>315.5</c:v>
                </c:pt>
                <c:pt idx="9">
                  <c:v>180</c:v>
                </c:pt>
                <c:pt idx="10">
                  <c:v>100.5</c:v>
                </c:pt>
                <c:pt idx="11">
                  <c:v>272.1</c:v>
                </c:pt>
                <c:pt idx="12">
                  <c:v>649.6</c:v>
                </c:pt>
                <c:pt idx="13">
                  <c:v>120</c:v>
                </c:pt>
                <c:pt idx="14">
                  <c:v>505.7</c:v>
                </c:pt>
                <c:pt idx="15">
                  <c:v>498.9</c:v>
                </c:pt>
                <c:pt idx="16">
                  <c:v>101</c:v>
                </c:pt>
                <c:pt idx="17">
                  <c:v>929.6</c:v>
                </c:pt>
                <c:pt idx="18">
                  <c:v>648</c:v>
                </c:pt>
                <c:pt idx="19">
                  <c:v>471</c:v>
                </c:pt>
                <c:pt idx="20">
                  <c:v>120.3</c:v>
                </c:pt>
                <c:pt idx="21">
                  <c:v>379.1</c:v>
                </c:pt>
                <c:pt idx="22">
                  <c:v>434.9</c:v>
                </c:pt>
                <c:pt idx="23">
                  <c:v>598.2</c:v>
                </c:pt>
                <c:pt idx="24">
                  <c:v>1011.8</c:v>
                </c:pt>
                <c:pt idx="25">
                  <c:v>192</c:v>
                </c:pt>
                <c:pt idx="26">
                  <c:v>686.4</c:v>
                </c:pt>
                <c:pt idx="27">
                  <c:v>116.5</c:v>
                </c:pt>
                <c:pt idx="28">
                  <c:v>404.5</c:v>
                </c:pt>
                <c:pt idx="29">
                  <c:v>200.6</c:v>
                </c:pt>
                <c:pt idx="30">
                  <c:v>428.5</c:v>
                </c:pt>
                <c:pt idx="31">
                  <c:v>547.9</c:v>
                </c:pt>
                <c:pt idx="32">
                  <c:v>169.3</c:v>
                </c:pt>
                <c:pt idx="33">
                  <c:v>244.2</c:v>
                </c:pt>
                <c:pt idx="34">
                  <c:v>485.6</c:v>
                </c:pt>
                <c:pt idx="35">
                  <c:v>429.1</c:v>
                </c:pt>
                <c:pt idx="36">
                  <c:v>398.8</c:v>
                </c:pt>
                <c:pt idx="37">
                  <c:v>699.3</c:v>
                </c:pt>
                <c:pt idx="38">
                  <c:v>368.5</c:v>
                </c:pt>
                <c:pt idx="39">
                  <c:v>504.5</c:v>
                </c:pt>
                <c:pt idx="40">
                  <c:v>359.9</c:v>
                </c:pt>
                <c:pt idx="41">
                  <c:v>156.7</c:v>
                </c:pt>
                <c:pt idx="42">
                  <c:v>141.8</c:v>
                </c:pt>
                <c:pt idx="43">
                  <c:v>299.6</c:v>
                </c:pt>
                <c:pt idx="44">
                  <c:v>223.4</c:v>
                </c:pt>
                <c:pt idx="45">
                  <c:v>324.6</c:v>
                </c:pt>
                <c:pt idx="46">
                  <c:v>98.2</c:v>
                </c:pt>
                <c:pt idx="47">
                  <c:v>94.9</c:v>
                </c:pt>
                <c:pt idx="48">
                  <c:v>382.9</c:v>
                </c:pt>
                <c:pt idx="49">
                  <c:v>386</c:v>
                </c:pt>
                <c:pt idx="50">
                  <c:v>607.1</c:v>
                </c:pt>
                <c:pt idx="51">
                  <c:v>550.2</c:v>
                </c:pt>
                <c:pt idx="52">
                  <c:v>467.1</c:v>
                </c:pt>
                <c:pt idx="53">
                  <c:v>559.9</c:v>
                </c:pt>
                <c:pt idx="54">
                  <c:v>94.1</c:v>
                </c:pt>
                <c:pt idx="55">
                  <c:v>503</c:v>
                </c:pt>
                <c:pt idx="56">
                  <c:v>481.4</c:v>
                </c:pt>
                <c:pt idx="57">
                  <c:v>104.7</c:v>
                </c:pt>
                <c:pt idx="58">
                  <c:v>95.1</c:v>
                </c:pt>
                <c:pt idx="59">
                  <c:v>81.8</c:v>
                </c:pt>
                <c:pt idx="60">
                  <c:v>182</c:v>
                </c:pt>
                <c:pt idx="61">
                  <c:v>550.3</c:v>
                </c:pt>
                <c:pt idx="62">
                  <c:v>620.7</c:v>
                </c:pt>
                <c:pt idx="63">
                  <c:v>632.7</c:v>
                </c:pt>
                <c:pt idx="64">
                  <c:v>625.7</c:v>
                </c:pt>
                <c:pt idx="65">
                  <c:v>668.1</c:v>
                </c:pt>
                <c:pt idx="66">
                  <c:v>577.8</c:v>
                </c:pt>
                <c:pt idx="67">
                  <c:v>654.3</c:v>
                </c:pt>
                <c:pt idx="68">
                  <c:v>160.8</c:v>
                </c:pt>
                <c:pt idx="69">
                  <c:v>378.8</c:v>
                </c:pt>
                <c:pt idx="70">
                  <c:v>550.1</c:v>
                </c:pt>
                <c:pt idx="71">
                  <c:v>659.8</c:v>
                </c:pt>
                <c:pt idx="72">
                  <c:v>409.2</c:v>
                </c:pt>
                <c:pt idx="73">
                  <c:v>806.2</c:v>
                </c:pt>
                <c:pt idx="74">
                  <c:v>437.3</c:v>
                </c:pt>
                <c:pt idx="75">
                  <c:v>436.6</c:v>
                </c:pt>
                <c:pt idx="76">
                  <c:v>634.9</c:v>
                </c:pt>
                <c:pt idx="77">
                  <c:v>491.2</c:v>
                </c:pt>
                <c:pt idx="78">
                  <c:v>526.6</c:v>
                </c:pt>
                <c:pt idx="79">
                  <c:v>479.3</c:v>
                </c:pt>
                <c:pt idx="80">
                  <c:v>565.4</c:v>
                </c:pt>
                <c:pt idx="81">
                  <c:v>124.5</c:v>
                </c:pt>
                <c:pt idx="82">
                  <c:v>653.6</c:v>
                </c:pt>
                <c:pt idx="83">
                  <c:v>354.2</c:v>
                </c:pt>
                <c:pt idx="84">
                  <c:v>428.8</c:v>
                </c:pt>
                <c:pt idx="85">
                  <c:v>449.1</c:v>
                </c:pt>
                <c:pt idx="86">
                  <c:v>802.5</c:v>
                </c:pt>
                <c:pt idx="87">
                  <c:v>127.9</c:v>
                </c:pt>
                <c:pt idx="88">
                  <c:v>622.1</c:v>
                </c:pt>
                <c:pt idx="89">
                  <c:v>417.5</c:v>
                </c:pt>
                <c:pt idx="90">
                  <c:v>234.8</c:v>
                </c:pt>
                <c:pt idx="91">
                  <c:v>551.8</c:v>
                </c:pt>
                <c:pt idx="92">
                  <c:v>523.2</c:v>
                </c:pt>
                <c:pt idx="93">
                  <c:v>438</c:v>
                </c:pt>
                <c:pt idx="94">
                  <c:v>23.7</c:v>
                </c:pt>
                <c:pt idx="95">
                  <c:v>881.6</c:v>
                </c:pt>
              </c:numCache>
            </c:numRef>
          </c:xVal>
          <c:yVal>
            <c:numRef>
              <c:f>'7'!$D$2:$D$97</c:f>
              <c:numCache>
                <c:formatCode>General</c:formatCode>
                <c:ptCount val="96"/>
                <c:pt idx="0">
                  <c:v>35998.2</c:v>
                </c:pt>
                <c:pt idx="1">
                  <c:v>37828.5</c:v>
                </c:pt>
                <c:pt idx="2">
                  <c:v>46950.8</c:v>
                </c:pt>
                <c:pt idx="3">
                  <c:v>16868.7</c:v>
                </c:pt>
                <c:pt idx="4">
                  <c:v>66037.7</c:v>
                </c:pt>
                <c:pt idx="5">
                  <c:v>57165.3</c:v>
                </c:pt>
                <c:pt idx="6">
                  <c:v>34163.4</c:v>
                </c:pt>
                <c:pt idx="7">
                  <c:v>62890.7</c:v>
                </c:pt>
                <c:pt idx="8">
                  <c:v>38113.8</c:v>
                </c:pt>
                <c:pt idx="9">
                  <c:v>10210.5</c:v>
                </c:pt>
                <c:pt idx="10">
                  <c:v>7330.9</c:v>
                </c:pt>
                <c:pt idx="11">
                  <c:v>35256.1</c:v>
                </c:pt>
                <c:pt idx="12">
                  <c:v>75571.2</c:v>
                </c:pt>
                <c:pt idx="13">
                  <c:v>256.1</c:v>
                </c:pt>
                <c:pt idx="14">
                  <c:v>51866.4</c:v>
                </c:pt>
                <c:pt idx="15">
                  <c:v>65247.4</c:v>
                </c:pt>
                <c:pt idx="16">
                  <c:v>7010.2</c:v>
                </c:pt>
                <c:pt idx="17">
                  <c:v>72437.3</c:v>
                </c:pt>
                <c:pt idx="18">
                  <c:v>72539.4</c:v>
                </c:pt>
                <c:pt idx="19">
                  <c:v>64499.3</c:v>
                </c:pt>
                <c:pt idx="20">
                  <c:v>677.8</c:v>
                </c:pt>
                <c:pt idx="21">
                  <c:v>58849.8</c:v>
                </c:pt>
                <c:pt idx="22">
                  <c:v>53455.8</c:v>
                </c:pt>
                <c:pt idx="23">
                  <c:v>68220.7</c:v>
                </c:pt>
                <c:pt idx="24">
                  <c:v>70074.6</c:v>
                </c:pt>
                <c:pt idx="25">
                  <c:v>13045.4</c:v>
                </c:pt>
                <c:pt idx="26">
                  <c:v>76984.6</c:v>
                </c:pt>
                <c:pt idx="27">
                  <c:v>6699.4</c:v>
                </c:pt>
                <c:pt idx="28">
                  <c:v>31731.5</c:v>
                </c:pt>
                <c:pt idx="29">
                  <c:v>25349.4</c:v>
                </c:pt>
                <c:pt idx="30">
                  <c:v>62870</c:v>
                </c:pt>
                <c:pt idx="31">
                  <c:v>67573.5</c:v>
                </c:pt>
                <c:pt idx="32">
                  <c:v>21683.2</c:v>
                </c:pt>
                <c:pt idx="33">
                  <c:v>25962.7</c:v>
                </c:pt>
                <c:pt idx="34">
                  <c:v>12087.2</c:v>
                </c:pt>
                <c:pt idx="35">
                  <c:v>65999.1</c:v>
                </c:pt>
                <c:pt idx="36">
                  <c:v>57644.8</c:v>
                </c:pt>
                <c:pt idx="37">
                  <c:v>40620.5</c:v>
                </c:pt>
                <c:pt idx="38">
                  <c:v>43329.8</c:v>
                </c:pt>
                <c:pt idx="39">
                  <c:v>57521</c:v>
                </c:pt>
                <c:pt idx="40">
                  <c:v>72047.6</c:v>
                </c:pt>
                <c:pt idx="41">
                  <c:v>12183.6</c:v>
                </c:pt>
                <c:pt idx="42">
                  <c:v>2445.6</c:v>
                </c:pt>
                <c:pt idx="43">
                  <c:v>27698.8</c:v>
                </c:pt>
                <c:pt idx="44">
                  <c:v>32627.3</c:v>
                </c:pt>
                <c:pt idx="45">
                  <c:v>53081.6</c:v>
                </c:pt>
                <c:pt idx="46">
                  <c:v>168.9</c:v>
                </c:pt>
                <c:pt idx="47">
                  <c:v>597.3</c:v>
                </c:pt>
                <c:pt idx="48">
                  <c:v>62139.1</c:v>
                </c:pt>
                <c:pt idx="49">
                  <c:v>43246.9</c:v>
                </c:pt>
                <c:pt idx="50">
                  <c:v>75285.9</c:v>
                </c:pt>
                <c:pt idx="51">
                  <c:v>29642.9</c:v>
                </c:pt>
                <c:pt idx="52">
                  <c:v>64119.7</c:v>
                </c:pt>
                <c:pt idx="53">
                  <c:v>81887.1</c:v>
                </c:pt>
                <c:pt idx="54">
                  <c:v>4908.9</c:v>
                </c:pt>
                <c:pt idx="55">
                  <c:v>60684.6</c:v>
                </c:pt>
                <c:pt idx="56">
                  <c:v>62436.4</c:v>
                </c:pt>
                <c:pt idx="57">
                  <c:v>177.7</c:v>
                </c:pt>
                <c:pt idx="58">
                  <c:v>130.7</c:v>
                </c:pt>
                <c:pt idx="59">
                  <c:v>100.2</c:v>
                </c:pt>
                <c:pt idx="60">
                  <c:v>2128.2</c:v>
                </c:pt>
                <c:pt idx="61">
                  <c:v>39519.1</c:v>
                </c:pt>
                <c:pt idx="62">
                  <c:v>70310.7</c:v>
                </c:pt>
                <c:pt idx="63">
                  <c:v>54716.7</c:v>
                </c:pt>
                <c:pt idx="64">
                  <c:v>29132.2</c:v>
                </c:pt>
                <c:pt idx="65">
                  <c:v>46271.9</c:v>
                </c:pt>
                <c:pt idx="66">
                  <c:v>67241.1</c:v>
                </c:pt>
                <c:pt idx="67">
                  <c:v>79093.5</c:v>
                </c:pt>
                <c:pt idx="68">
                  <c:v>7168.1</c:v>
                </c:pt>
                <c:pt idx="69">
                  <c:v>62741.9</c:v>
                </c:pt>
                <c:pt idx="70">
                  <c:v>76648.3</c:v>
                </c:pt>
                <c:pt idx="71">
                  <c:v>41462.4</c:v>
                </c:pt>
                <c:pt idx="72">
                  <c:v>53392.2</c:v>
                </c:pt>
                <c:pt idx="73">
                  <c:v>68986.3</c:v>
                </c:pt>
                <c:pt idx="74">
                  <c:v>61742.3</c:v>
                </c:pt>
                <c:pt idx="75">
                  <c:v>47633.8</c:v>
                </c:pt>
                <c:pt idx="76">
                  <c:v>56995.1</c:v>
                </c:pt>
                <c:pt idx="77">
                  <c:v>64428.6</c:v>
                </c:pt>
                <c:pt idx="78">
                  <c:v>24468</c:v>
                </c:pt>
                <c:pt idx="79">
                  <c:v>66046.7</c:v>
                </c:pt>
                <c:pt idx="80">
                  <c:v>64802.4</c:v>
                </c:pt>
                <c:pt idx="81">
                  <c:v>1561.8</c:v>
                </c:pt>
                <c:pt idx="82">
                  <c:v>48498.2</c:v>
                </c:pt>
                <c:pt idx="83">
                  <c:v>45974.1</c:v>
                </c:pt>
                <c:pt idx="84">
                  <c:v>65305.6</c:v>
                </c:pt>
                <c:pt idx="85">
                  <c:v>45031</c:v>
                </c:pt>
                <c:pt idx="86">
                  <c:v>50604.2</c:v>
                </c:pt>
                <c:pt idx="87">
                  <c:v>358.5</c:v>
                </c:pt>
                <c:pt idx="88">
                  <c:v>63740</c:v>
                </c:pt>
                <c:pt idx="89">
                  <c:v>54945.4</c:v>
                </c:pt>
                <c:pt idx="90">
                  <c:v>30483.1</c:v>
                </c:pt>
                <c:pt idx="91">
                  <c:v>69517.6</c:v>
                </c:pt>
                <c:pt idx="92">
                  <c:v>60143.5</c:v>
                </c:pt>
                <c:pt idx="93">
                  <c:v>52705.4</c:v>
                </c:pt>
                <c:pt idx="94">
                  <c:v>124.7</c:v>
                </c:pt>
                <c:pt idx="95">
                  <c:v>74226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92504"/>
        <c:axId val="423991192"/>
      </c:scatterChart>
      <c:valAx>
        <c:axId val="4239925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诱导前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91192"/>
        <c:crosses val="autoZero"/>
        <c:crossBetween val="midCat"/>
      </c:valAx>
      <c:valAx>
        <c:axId val="4239911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诱导后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9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245266</xdr:colOff>
      <xdr:row>97</xdr:row>
      <xdr:rowOff>38100</xdr:rowOff>
    </xdr:from>
    <xdr:to>
      <xdr:col>3</xdr:col>
      <xdr:colOff>952499</xdr:colOff>
      <xdr:row>112</xdr:row>
      <xdr:rowOff>66675</xdr:rowOff>
    </xdr:to>
    <xdr:graphicFrame>
      <xdr:nvGraphicFramePr>
        <xdr:cNvPr id="2" name="图表 1"/>
        <xdr:cNvGraphicFramePr/>
      </xdr:nvGraphicFramePr>
      <xdr:xfrm>
        <a:off x="245110" y="18316575"/>
        <a:ext cx="35052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340518</xdr:colOff>
      <xdr:row>97</xdr:row>
      <xdr:rowOff>154781</xdr:rowOff>
    </xdr:from>
    <xdr:to>
      <xdr:col>4</xdr:col>
      <xdr:colOff>711993</xdr:colOff>
      <xdr:row>113</xdr:row>
      <xdr:rowOff>2381</xdr:rowOff>
    </xdr:to>
    <xdr:graphicFrame>
      <xdr:nvGraphicFramePr>
        <xdr:cNvPr id="2" name="图表 1"/>
        <xdr:cNvGraphicFramePr/>
      </xdr:nvGraphicFramePr>
      <xdr:xfrm>
        <a:off x="340360" y="18613755"/>
        <a:ext cx="404749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900112</xdr:colOff>
      <xdr:row>97</xdr:row>
      <xdr:rowOff>104776</xdr:rowOff>
    </xdr:from>
    <xdr:to>
      <xdr:col>7</xdr:col>
      <xdr:colOff>714374</xdr:colOff>
      <xdr:row>115</xdr:row>
      <xdr:rowOff>42863</xdr:rowOff>
    </xdr:to>
    <xdr:graphicFrame>
      <xdr:nvGraphicFramePr>
        <xdr:cNvPr id="3" name="图表 2"/>
        <xdr:cNvGraphicFramePr/>
      </xdr:nvGraphicFramePr>
      <xdr:xfrm>
        <a:off x="4575810" y="18564225"/>
        <a:ext cx="4256405" cy="3366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92869</xdr:colOff>
      <xdr:row>97</xdr:row>
      <xdr:rowOff>121442</xdr:rowOff>
    </xdr:from>
    <xdr:to>
      <xdr:col>4</xdr:col>
      <xdr:colOff>464344</xdr:colOff>
      <xdr:row>112</xdr:row>
      <xdr:rowOff>150017</xdr:rowOff>
    </xdr:to>
    <xdr:graphicFrame>
      <xdr:nvGraphicFramePr>
        <xdr:cNvPr id="2" name="图表 1"/>
        <xdr:cNvGraphicFramePr/>
      </xdr:nvGraphicFramePr>
      <xdr:xfrm>
        <a:off x="92710" y="18580735"/>
        <a:ext cx="404749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96</xdr:row>
      <xdr:rowOff>119060</xdr:rowOff>
    </xdr:from>
    <xdr:to>
      <xdr:col>7</xdr:col>
      <xdr:colOff>385762</xdr:colOff>
      <xdr:row>113</xdr:row>
      <xdr:rowOff>128588</xdr:rowOff>
    </xdr:to>
    <xdr:graphicFrame>
      <xdr:nvGraphicFramePr>
        <xdr:cNvPr id="3" name="图表 2"/>
        <xdr:cNvGraphicFramePr/>
      </xdr:nvGraphicFramePr>
      <xdr:xfrm>
        <a:off x="4247515" y="18387695"/>
        <a:ext cx="4256405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92869</xdr:colOff>
      <xdr:row>97</xdr:row>
      <xdr:rowOff>121442</xdr:rowOff>
    </xdr:from>
    <xdr:to>
      <xdr:col>4</xdr:col>
      <xdr:colOff>464344</xdr:colOff>
      <xdr:row>112</xdr:row>
      <xdr:rowOff>150017</xdr:rowOff>
    </xdr:to>
    <xdr:graphicFrame>
      <xdr:nvGraphicFramePr>
        <xdr:cNvPr id="2" name="图表 1"/>
        <xdr:cNvGraphicFramePr/>
      </xdr:nvGraphicFramePr>
      <xdr:xfrm>
        <a:off x="92710" y="18580735"/>
        <a:ext cx="404749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971548</xdr:colOff>
      <xdr:row>97</xdr:row>
      <xdr:rowOff>100014</xdr:rowOff>
    </xdr:from>
    <xdr:to>
      <xdr:col>8</xdr:col>
      <xdr:colOff>247648</xdr:colOff>
      <xdr:row>115</xdr:row>
      <xdr:rowOff>157164</xdr:rowOff>
    </xdr:to>
    <xdr:graphicFrame>
      <xdr:nvGraphicFramePr>
        <xdr:cNvPr id="3" name="图表 2"/>
        <xdr:cNvGraphicFramePr/>
      </xdr:nvGraphicFramePr>
      <xdr:xfrm>
        <a:off x="4646930" y="18559145"/>
        <a:ext cx="4660265" cy="348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92869</xdr:colOff>
      <xdr:row>97</xdr:row>
      <xdr:rowOff>121442</xdr:rowOff>
    </xdr:from>
    <xdr:to>
      <xdr:col>4</xdr:col>
      <xdr:colOff>464344</xdr:colOff>
      <xdr:row>112</xdr:row>
      <xdr:rowOff>150017</xdr:rowOff>
    </xdr:to>
    <xdr:graphicFrame>
      <xdr:nvGraphicFramePr>
        <xdr:cNvPr id="2" name="图表 1"/>
        <xdr:cNvGraphicFramePr/>
      </xdr:nvGraphicFramePr>
      <xdr:xfrm>
        <a:off x="92710" y="18580735"/>
        <a:ext cx="404749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96</xdr:row>
      <xdr:rowOff>123825</xdr:rowOff>
    </xdr:from>
    <xdr:to>
      <xdr:col>7</xdr:col>
      <xdr:colOff>361949</xdr:colOff>
      <xdr:row>116</xdr:row>
      <xdr:rowOff>161927</xdr:rowOff>
    </xdr:to>
    <xdr:graphicFrame>
      <xdr:nvGraphicFramePr>
        <xdr:cNvPr id="4" name="图表 3"/>
        <xdr:cNvGraphicFramePr/>
      </xdr:nvGraphicFramePr>
      <xdr:xfrm>
        <a:off x="4223385" y="18392775"/>
        <a:ext cx="4256405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92869</xdr:colOff>
      <xdr:row>97</xdr:row>
      <xdr:rowOff>121442</xdr:rowOff>
    </xdr:from>
    <xdr:to>
      <xdr:col>4</xdr:col>
      <xdr:colOff>464344</xdr:colOff>
      <xdr:row>112</xdr:row>
      <xdr:rowOff>150017</xdr:rowOff>
    </xdr:to>
    <xdr:graphicFrame>
      <xdr:nvGraphicFramePr>
        <xdr:cNvPr id="2" name="图表 1"/>
        <xdr:cNvGraphicFramePr/>
      </xdr:nvGraphicFramePr>
      <xdr:xfrm>
        <a:off x="92710" y="18580735"/>
        <a:ext cx="404749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97</xdr:row>
      <xdr:rowOff>128587</xdr:rowOff>
    </xdr:from>
    <xdr:to>
      <xdr:col>7</xdr:col>
      <xdr:colOff>862011</xdr:colOff>
      <xdr:row>117</xdr:row>
      <xdr:rowOff>119062</xdr:rowOff>
    </xdr:to>
    <xdr:graphicFrame>
      <xdr:nvGraphicFramePr>
        <xdr:cNvPr id="3" name="图表 2"/>
        <xdr:cNvGraphicFramePr/>
      </xdr:nvGraphicFramePr>
      <xdr:xfrm>
        <a:off x="4284980" y="18587720"/>
        <a:ext cx="4286885" cy="380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92869</xdr:colOff>
      <xdr:row>97</xdr:row>
      <xdr:rowOff>121442</xdr:rowOff>
    </xdr:from>
    <xdr:to>
      <xdr:col>4</xdr:col>
      <xdr:colOff>464344</xdr:colOff>
      <xdr:row>112</xdr:row>
      <xdr:rowOff>150017</xdr:rowOff>
    </xdr:to>
    <xdr:graphicFrame>
      <xdr:nvGraphicFramePr>
        <xdr:cNvPr id="2" name="图表 1"/>
        <xdr:cNvGraphicFramePr/>
      </xdr:nvGraphicFramePr>
      <xdr:xfrm>
        <a:off x="92710" y="18580735"/>
        <a:ext cx="404749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559594</xdr:colOff>
      <xdr:row>97</xdr:row>
      <xdr:rowOff>133350</xdr:rowOff>
    </xdr:from>
    <xdr:to>
      <xdr:col>7</xdr:col>
      <xdr:colOff>373856</xdr:colOff>
      <xdr:row>112</xdr:row>
      <xdr:rowOff>161925</xdr:rowOff>
    </xdr:to>
    <xdr:graphicFrame>
      <xdr:nvGraphicFramePr>
        <xdr:cNvPr id="3" name="图表 2"/>
        <xdr:cNvGraphicFramePr/>
      </xdr:nvGraphicFramePr>
      <xdr:xfrm>
        <a:off x="4235450" y="18592800"/>
        <a:ext cx="425640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259556</xdr:colOff>
      <xdr:row>969</xdr:row>
      <xdr:rowOff>138114</xdr:rowOff>
    </xdr:from>
    <xdr:to>
      <xdr:col>6</xdr:col>
      <xdr:colOff>14287</xdr:colOff>
      <xdr:row>995</xdr:row>
      <xdr:rowOff>100013</xdr:rowOff>
    </xdr:to>
    <xdr:graphicFrame>
      <xdr:nvGraphicFramePr>
        <xdr:cNvPr id="2" name="图表 1"/>
        <xdr:cNvGraphicFramePr/>
      </xdr:nvGraphicFramePr>
      <xdr:xfrm>
        <a:off x="1450975" y="184713245"/>
        <a:ext cx="4488815" cy="491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50006</xdr:colOff>
      <xdr:row>97</xdr:row>
      <xdr:rowOff>119062</xdr:rowOff>
    </xdr:from>
    <xdr:to>
      <xdr:col>4</xdr:col>
      <xdr:colOff>4763</xdr:colOff>
      <xdr:row>113</xdr:row>
      <xdr:rowOff>42862</xdr:rowOff>
    </xdr:to>
    <xdr:graphicFrame>
      <xdr:nvGraphicFramePr>
        <xdr:cNvPr id="2" name="图表 1"/>
        <xdr:cNvGraphicFramePr/>
      </xdr:nvGraphicFramePr>
      <xdr:xfrm>
        <a:off x="49530" y="18578195"/>
        <a:ext cx="358076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671513</xdr:colOff>
      <xdr:row>98</xdr:row>
      <xdr:rowOff>23812</xdr:rowOff>
    </xdr:from>
    <xdr:to>
      <xdr:col>4</xdr:col>
      <xdr:colOff>714376</xdr:colOff>
      <xdr:row>115</xdr:row>
      <xdr:rowOff>161924</xdr:rowOff>
    </xdr:to>
    <xdr:graphicFrame>
      <xdr:nvGraphicFramePr>
        <xdr:cNvPr id="2" name="图表 1"/>
        <xdr:cNvGraphicFramePr/>
      </xdr:nvGraphicFramePr>
      <xdr:xfrm>
        <a:off x="671195" y="18673445"/>
        <a:ext cx="3594100" cy="3376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73820</xdr:colOff>
      <xdr:row>101</xdr:row>
      <xdr:rowOff>85726</xdr:rowOff>
    </xdr:from>
    <xdr:to>
      <xdr:col>2</xdr:col>
      <xdr:colOff>228600</xdr:colOff>
      <xdr:row>114</xdr:row>
      <xdr:rowOff>114301</xdr:rowOff>
    </xdr:to>
    <xdr:graphicFrame>
      <xdr:nvGraphicFramePr>
        <xdr:cNvPr id="2" name="图表 1"/>
        <xdr:cNvGraphicFramePr/>
      </xdr:nvGraphicFramePr>
      <xdr:xfrm>
        <a:off x="73660" y="19307175"/>
        <a:ext cx="219710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159541</xdr:colOff>
      <xdr:row>97</xdr:row>
      <xdr:rowOff>166688</xdr:rowOff>
    </xdr:from>
    <xdr:to>
      <xdr:col>3</xdr:col>
      <xdr:colOff>866774</xdr:colOff>
      <xdr:row>113</xdr:row>
      <xdr:rowOff>14288</xdr:rowOff>
    </xdr:to>
    <xdr:graphicFrame>
      <xdr:nvGraphicFramePr>
        <xdr:cNvPr id="2" name="图表 1"/>
        <xdr:cNvGraphicFramePr/>
      </xdr:nvGraphicFramePr>
      <xdr:xfrm>
        <a:off x="159385" y="18625820"/>
        <a:ext cx="350710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97</xdr:row>
      <xdr:rowOff>180974</xdr:rowOff>
    </xdr:from>
    <xdr:to>
      <xdr:col>5</xdr:col>
      <xdr:colOff>3062287</xdr:colOff>
      <xdr:row>113</xdr:row>
      <xdr:rowOff>28574</xdr:rowOff>
    </xdr:to>
    <xdr:graphicFrame>
      <xdr:nvGraphicFramePr>
        <xdr:cNvPr id="3" name="图表 2"/>
        <xdr:cNvGraphicFramePr/>
      </xdr:nvGraphicFramePr>
      <xdr:xfrm>
        <a:off x="3769360" y="18639790"/>
        <a:ext cx="432308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245266</xdr:colOff>
      <xdr:row>97</xdr:row>
      <xdr:rowOff>38100</xdr:rowOff>
    </xdr:from>
    <xdr:to>
      <xdr:col>3</xdr:col>
      <xdr:colOff>952499</xdr:colOff>
      <xdr:row>112</xdr:row>
      <xdr:rowOff>66675</xdr:rowOff>
    </xdr:to>
    <xdr:graphicFrame>
      <xdr:nvGraphicFramePr>
        <xdr:cNvPr id="2" name="图表 1"/>
        <xdr:cNvGraphicFramePr/>
      </xdr:nvGraphicFramePr>
      <xdr:xfrm>
        <a:off x="245110" y="18497550"/>
        <a:ext cx="35052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33336</xdr:colOff>
      <xdr:row>97</xdr:row>
      <xdr:rowOff>104774</xdr:rowOff>
    </xdr:from>
    <xdr:to>
      <xdr:col>5</xdr:col>
      <xdr:colOff>3076573</xdr:colOff>
      <xdr:row>116</xdr:row>
      <xdr:rowOff>28575</xdr:rowOff>
    </xdr:to>
    <xdr:graphicFrame>
      <xdr:nvGraphicFramePr>
        <xdr:cNvPr id="3" name="图表 2"/>
        <xdr:cNvGraphicFramePr/>
      </xdr:nvGraphicFramePr>
      <xdr:xfrm>
        <a:off x="3783330" y="18563590"/>
        <a:ext cx="4309110" cy="3543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245266</xdr:colOff>
      <xdr:row>97</xdr:row>
      <xdr:rowOff>38100</xdr:rowOff>
    </xdr:from>
    <xdr:to>
      <xdr:col>3</xdr:col>
      <xdr:colOff>952499</xdr:colOff>
      <xdr:row>112</xdr:row>
      <xdr:rowOff>66675</xdr:rowOff>
    </xdr:to>
    <xdr:graphicFrame>
      <xdr:nvGraphicFramePr>
        <xdr:cNvPr id="2" name="图表 1"/>
        <xdr:cNvGraphicFramePr/>
      </xdr:nvGraphicFramePr>
      <xdr:xfrm>
        <a:off x="245110" y="18497550"/>
        <a:ext cx="35052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157162</xdr:colOff>
      <xdr:row>97</xdr:row>
      <xdr:rowOff>114301</xdr:rowOff>
    </xdr:from>
    <xdr:to>
      <xdr:col>6</xdr:col>
      <xdr:colOff>76199</xdr:colOff>
      <xdr:row>112</xdr:row>
      <xdr:rowOff>142876</xdr:rowOff>
    </xdr:to>
    <xdr:graphicFrame>
      <xdr:nvGraphicFramePr>
        <xdr:cNvPr id="3" name="图表 2"/>
        <xdr:cNvGraphicFramePr/>
      </xdr:nvGraphicFramePr>
      <xdr:xfrm>
        <a:off x="3907155" y="18573750"/>
        <a:ext cx="426085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159543</xdr:colOff>
      <xdr:row>98</xdr:row>
      <xdr:rowOff>173831</xdr:rowOff>
    </xdr:from>
    <xdr:to>
      <xdr:col>4</xdr:col>
      <xdr:colOff>531018</xdr:colOff>
      <xdr:row>114</xdr:row>
      <xdr:rowOff>21431</xdr:rowOff>
    </xdr:to>
    <xdr:graphicFrame>
      <xdr:nvGraphicFramePr>
        <xdr:cNvPr id="2" name="图表 1"/>
        <xdr:cNvGraphicFramePr/>
      </xdr:nvGraphicFramePr>
      <xdr:xfrm>
        <a:off x="159385" y="18823305"/>
        <a:ext cx="404749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585787</xdr:colOff>
      <xdr:row>99</xdr:row>
      <xdr:rowOff>47624</xdr:rowOff>
    </xdr:from>
    <xdr:to>
      <xdr:col>7</xdr:col>
      <xdr:colOff>400049</xdr:colOff>
      <xdr:row>114</xdr:row>
      <xdr:rowOff>76199</xdr:rowOff>
    </xdr:to>
    <xdr:graphicFrame>
      <xdr:nvGraphicFramePr>
        <xdr:cNvPr id="3" name="图表 2"/>
        <xdr:cNvGraphicFramePr/>
      </xdr:nvGraphicFramePr>
      <xdr:xfrm>
        <a:off x="4261485" y="18887440"/>
        <a:ext cx="425640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230980</xdr:colOff>
      <xdr:row>98</xdr:row>
      <xdr:rowOff>2380</xdr:rowOff>
    </xdr:from>
    <xdr:to>
      <xdr:col>4</xdr:col>
      <xdr:colOff>602455</xdr:colOff>
      <xdr:row>113</xdr:row>
      <xdr:rowOff>30955</xdr:rowOff>
    </xdr:to>
    <xdr:graphicFrame>
      <xdr:nvGraphicFramePr>
        <xdr:cNvPr id="2" name="图表 1"/>
        <xdr:cNvGraphicFramePr/>
      </xdr:nvGraphicFramePr>
      <xdr:xfrm>
        <a:off x="230505" y="18651855"/>
        <a:ext cx="404749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766763</xdr:colOff>
      <xdr:row>98</xdr:row>
      <xdr:rowOff>28575</xdr:rowOff>
    </xdr:from>
    <xdr:to>
      <xdr:col>7</xdr:col>
      <xdr:colOff>581025</xdr:colOff>
      <xdr:row>113</xdr:row>
      <xdr:rowOff>57150</xdr:rowOff>
    </xdr:to>
    <xdr:graphicFrame>
      <xdr:nvGraphicFramePr>
        <xdr:cNvPr id="3" name="图表 2"/>
        <xdr:cNvGraphicFramePr/>
      </xdr:nvGraphicFramePr>
      <xdr:xfrm>
        <a:off x="4442460" y="18678525"/>
        <a:ext cx="425704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"/>
  <sheetViews>
    <sheetView topLeftCell="F1" workbookViewId="0">
      <selection activeCell="R2" sqref="R2"/>
    </sheetView>
  </sheetViews>
  <sheetFormatPr defaultColWidth="9" defaultRowHeight="15"/>
  <cols>
    <col min="1" max="1" width="16.5047619047619" customWidth="1"/>
    <col min="2" max="2" width="14.1238095238095" style="1" customWidth="1"/>
    <col min="3" max="3" width="11.3714285714286" customWidth="1"/>
    <col min="4" max="4" width="14.247619047619" customWidth="1"/>
    <col min="5" max="5" width="21.3714285714286" customWidth="1"/>
    <col min="6" max="6" width="43.752380952381" style="8" customWidth="1"/>
    <col min="7" max="7" width="32" style="1" customWidth="1"/>
    <col min="8" max="8" width="14.1238095238095" customWidth="1"/>
    <col min="9" max="9" width="14.247619047619" style="12" customWidth="1"/>
    <col min="10" max="10" width="16.3714285714286" customWidth="1"/>
    <col min="12" max="12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2"/>
  </cols>
  <sheetData>
    <row r="1" ht="13.5" customHeight="1" spans="1:16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4" t="s">
        <v>6</v>
      </c>
      <c r="H1" s="5" t="s">
        <v>2</v>
      </c>
      <c r="I1" s="5" t="s">
        <v>3</v>
      </c>
      <c r="J1" s="5" t="s">
        <v>4</v>
      </c>
      <c r="K1" s="15"/>
      <c r="L1" s="5"/>
      <c r="M1" t="s">
        <v>7</v>
      </c>
      <c r="N1" t="s">
        <v>8</v>
      </c>
      <c r="O1" t="s">
        <v>9</v>
      </c>
      <c r="P1"/>
    </row>
    <row r="2" spans="1:15">
      <c r="A2" s="5" t="s">
        <v>10</v>
      </c>
      <c r="B2" s="18" t="s">
        <v>11</v>
      </c>
      <c r="C2" s="5">
        <v>107.7</v>
      </c>
      <c r="D2" s="5">
        <v>100.1</v>
      </c>
      <c r="E2" s="5">
        <v>147.9</v>
      </c>
      <c r="F2" s="8" t="s">
        <v>12</v>
      </c>
      <c r="H2" s="5">
        <v>140.4</v>
      </c>
      <c r="I2" s="5">
        <v>133.5</v>
      </c>
      <c r="J2" s="5">
        <v>129.9</v>
      </c>
      <c r="K2" s="5"/>
      <c r="L2" s="15"/>
      <c r="M2" s="5">
        <f>(C2+H2)/2</f>
        <v>124.05</v>
      </c>
      <c r="N2" s="5">
        <f>(D2+I2)/2</f>
        <v>116.8</v>
      </c>
      <c r="O2" s="5">
        <f>(E2+J2)/2</f>
        <v>138.9</v>
      </c>
    </row>
    <row r="3" spans="1:15">
      <c r="A3" s="5" t="s">
        <v>13</v>
      </c>
      <c r="B3" s="18" t="s">
        <v>14</v>
      </c>
      <c r="C3" s="5">
        <v>102.7</v>
      </c>
      <c r="D3" s="5">
        <v>2801.9</v>
      </c>
      <c r="E3" s="5">
        <v>1039.9</v>
      </c>
      <c r="F3" s="8" t="s">
        <v>15</v>
      </c>
      <c r="G3" s="1" t="s">
        <v>16</v>
      </c>
      <c r="H3" s="5">
        <v>132.7</v>
      </c>
      <c r="I3" s="5">
        <v>2109.8</v>
      </c>
      <c r="J3" s="5">
        <v>647.6</v>
      </c>
      <c r="K3" s="5"/>
      <c r="L3" s="15"/>
      <c r="M3" s="5">
        <f t="shared" ref="M3:M34" si="0">(C3+H3)/2</f>
        <v>117.7</v>
      </c>
      <c r="N3" s="5">
        <f t="shared" ref="N3:N34" si="1">(D3+I3)/2</f>
        <v>2455.85</v>
      </c>
      <c r="O3" s="5">
        <f t="shared" ref="O3:O34" si="2">(E3+J3)/2</f>
        <v>843.75</v>
      </c>
    </row>
    <row r="4" spans="1:15">
      <c r="A4" s="5" t="s">
        <v>17</v>
      </c>
      <c r="B4" s="18" t="s">
        <v>18</v>
      </c>
      <c r="C4" s="5">
        <v>116.1</v>
      </c>
      <c r="D4" s="5">
        <v>108.6</v>
      </c>
      <c r="E4" s="5">
        <v>151.9</v>
      </c>
      <c r="F4" s="8" t="s">
        <v>19</v>
      </c>
      <c r="H4" s="5">
        <v>141.2</v>
      </c>
      <c r="I4" s="5">
        <v>131.1</v>
      </c>
      <c r="J4" s="5">
        <v>143.9</v>
      </c>
      <c r="K4" s="5"/>
      <c r="L4" s="15"/>
      <c r="M4" s="5">
        <f t="shared" si="0"/>
        <v>128.65</v>
      </c>
      <c r="N4" s="5">
        <f t="shared" si="1"/>
        <v>119.85</v>
      </c>
      <c r="O4" s="5">
        <f t="shared" si="2"/>
        <v>147.9</v>
      </c>
    </row>
    <row r="5" spans="1:15">
      <c r="A5" s="5" t="s">
        <v>20</v>
      </c>
      <c r="B5" s="18" t="s">
        <v>21</v>
      </c>
      <c r="C5" s="5">
        <v>164.4</v>
      </c>
      <c r="D5" s="5">
        <v>2973.4</v>
      </c>
      <c r="E5" s="5">
        <v>1383.1</v>
      </c>
      <c r="F5" s="8" t="s">
        <v>22</v>
      </c>
      <c r="H5" s="5">
        <v>242.5</v>
      </c>
      <c r="I5" s="5">
        <v>2770.7</v>
      </c>
      <c r="J5" s="5">
        <v>1366.3</v>
      </c>
      <c r="K5" s="5"/>
      <c r="L5" s="15"/>
      <c r="M5" s="5">
        <f t="shared" si="0"/>
        <v>203.45</v>
      </c>
      <c r="N5" s="5">
        <f t="shared" si="1"/>
        <v>2872.05</v>
      </c>
      <c r="O5" s="5">
        <f t="shared" si="2"/>
        <v>1374.7</v>
      </c>
    </row>
    <row r="6" spans="1:15">
      <c r="A6" s="5" t="s">
        <v>23</v>
      </c>
      <c r="B6" s="18" t="s">
        <v>24</v>
      </c>
      <c r="C6" s="5">
        <v>116.8</v>
      </c>
      <c r="D6" s="5">
        <v>115.2</v>
      </c>
      <c r="E6" s="5">
        <v>164.4</v>
      </c>
      <c r="F6" s="8" t="s">
        <v>25</v>
      </c>
      <c r="H6" s="5">
        <v>138.7</v>
      </c>
      <c r="I6" s="5">
        <v>126</v>
      </c>
      <c r="J6" s="5">
        <v>135</v>
      </c>
      <c r="K6" s="5"/>
      <c r="L6" s="15"/>
      <c r="M6" s="5">
        <f t="shared" si="0"/>
        <v>127.75</v>
      </c>
      <c r="N6" s="5">
        <f t="shared" si="1"/>
        <v>120.6</v>
      </c>
      <c r="O6" s="5">
        <f t="shared" si="2"/>
        <v>149.7</v>
      </c>
    </row>
    <row r="7" spans="1:15">
      <c r="A7" s="5" t="s">
        <v>26</v>
      </c>
      <c r="B7" s="18" t="s">
        <v>27</v>
      </c>
      <c r="C7" s="5">
        <v>190.8</v>
      </c>
      <c r="D7" s="5">
        <v>258.2</v>
      </c>
      <c r="E7" s="5">
        <v>267.9</v>
      </c>
      <c r="F7" s="8" t="s">
        <v>28</v>
      </c>
      <c r="G7" s="1" t="s">
        <v>29</v>
      </c>
      <c r="H7" s="5">
        <v>180.7</v>
      </c>
      <c r="I7" s="5">
        <v>287</v>
      </c>
      <c r="J7" s="5">
        <v>225.1</v>
      </c>
      <c r="K7" s="5"/>
      <c r="L7" s="15"/>
      <c r="M7" s="5">
        <f t="shared" si="0"/>
        <v>185.75</v>
      </c>
      <c r="N7" s="5">
        <f t="shared" si="1"/>
        <v>272.6</v>
      </c>
      <c r="O7" s="5">
        <f t="shared" si="2"/>
        <v>246.5</v>
      </c>
    </row>
    <row r="8" spans="1:15">
      <c r="A8" s="5" t="s">
        <v>30</v>
      </c>
      <c r="B8" s="18" t="s">
        <v>31</v>
      </c>
      <c r="C8" s="5">
        <v>118.2</v>
      </c>
      <c r="D8" s="5">
        <v>9957.9</v>
      </c>
      <c r="E8" s="5">
        <v>2472.2</v>
      </c>
      <c r="F8" s="8" t="s">
        <v>32</v>
      </c>
      <c r="H8" s="5">
        <v>186.7</v>
      </c>
      <c r="I8" s="5">
        <v>11024.6</v>
      </c>
      <c r="J8" s="5">
        <v>2145</v>
      </c>
      <c r="K8" s="5"/>
      <c r="L8" s="15"/>
      <c r="M8" s="5">
        <f t="shared" si="0"/>
        <v>152.45</v>
      </c>
      <c r="N8" s="5">
        <f t="shared" si="1"/>
        <v>10491.25</v>
      </c>
      <c r="O8" s="5">
        <f t="shared" si="2"/>
        <v>2308.6</v>
      </c>
    </row>
    <row r="9" spans="1:15">
      <c r="A9" s="5" t="s">
        <v>33</v>
      </c>
      <c r="B9" s="18" t="s">
        <v>34</v>
      </c>
      <c r="C9" s="5">
        <v>166.5</v>
      </c>
      <c r="D9" s="5">
        <v>155.4</v>
      </c>
      <c r="E9" s="5">
        <v>136</v>
      </c>
      <c r="F9" s="8" t="s">
        <v>35</v>
      </c>
      <c r="H9" s="5">
        <v>205.8</v>
      </c>
      <c r="I9" s="5">
        <v>168.3</v>
      </c>
      <c r="J9" s="5">
        <v>184.6</v>
      </c>
      <c r="K9" s="5"/>
      <c r="L9" s="15"/>
      <c r="M9" s="5">
        <f t="shared" si="0"/>
        <v>186.15</v>
      </c>
      <c r="N9" s="5">
        <f t="shared" si="1"/>
        <v>161.85</v>
      </c>
      <c r="O9" s="5">
        <f t="shared" si="2"/>
        <v>160.3</v>
      </c>
    </row>
    <row r="10" spans="1:15">
      <c r="A10" s="5" t="s">
        <v>36</v>
      </c>
      <c r="B10" s="18" t="s">
        <v>37</v>
      </c>
      <c r="C10" s="5">
        <v>111.6</v>
      </c>
      <c r="D10" s="5">
        <v>97.2</v>
      </c>
      <c r="E10" s="5">
        <v>132.8</v>
      </c>
      <c r="F10" s="8" t="s">
        <v>38</v>
      </c>
      <c r="H10" s="5">
        <v>144.1</v>
      </c>
      <c r="I10" s="5">
        <v>119.3</v>
      </c>
      <c r="J10" s="5">
        <v>119.2</v>
      </c>
      <c r="K10" s="5"/>
      <c r="L10" s="15"/>
      <c r="M10" s="5">
        <f t="shared" si="0"/>
        <v>127.85</v>
      </c>
      <c r="N10" s="5">
        <f t="shared" si="1"/>
        <v>108.25</v>
      </c>
      <c r="O10" s="5">
        <f t="shared" si="2"/>
        <v>126</v>
      </c>
    </row>
    <row r="11" spans="1:15">
      <c r="A11" s="5" t="s">
        <v>39</v>
      </c>
      <c r="B11" s="18" t="s">
        <v>40</v>
      </c>
      <c r="C11" s="5">
        <v>184.7</v>
      </c>
      <c r="D11" s="5">
        <v>2232</v>
      </c>
      <c r="E11" s="5">
        <v>735.7</v>
      </c>
      <c r="F11" s="8" t="s">
        <v>41</v>
      </c>
      <c r="H11" s="5">
        <v>258.1</v>
      </c>
      <c r="I11" s="5">
        <v>2605.8</v>
      </c>
      <c r="J11" s="5">
        <v>775.9</v>
      </c>
      <c r="K11" s="5"/>
      <c r="L11" s="15"/>
      <c r="M11" s="5">
        <f t="shared" si="0"/>
        <v>221.4</v>
      </c>
      <c r="N11" s="5">
        <f t="shared" si="1"/>
        <v>2418.9</v>
      </c>
      <c r="O11" s="5">
        <f t="shared" si="2"/>
        <v>755.8</v>
      </c>
    </row>
    <row r="12" spans="1:15">
      <c r="A12" s="5" t="s">
        <v>42</v>
      </c>
      <c r="B12" s="18" t="s">
        <v>43</v>
      </c>
      <c r="C12" s="5">
        <v>178.3</v>
      </c>
      <c r="D12" s="5">
        <v>130</v>
      </c>
      <c r="E12" s="5">
        <v>152.7</v>
      </c>
      <c r="F12" s="8" t="s">
        <v>44</v>
      </c>
      <c r="H12" s="5">
        <v>211.5</v>
      </c>
      <c r="I12" s="5">
        <v>162.4</v>
      </c>
      <c r="J12" s="5">
        <v>159.3</v>
      </c>
      <c r="K12" s="5"/>
      <c r="L12" s="15"/>
      <c r="M12" s="5">
        <f t="shared" si="0"/>
        <v>194.9</v>
      </c>
      <c r="N12" s="5">
        <f t="shared" si="1"/>
        <v>146.2</v>
      </c>
      <c r="O12" s="5">
        <f t="shared" si="2"/>
        <v>156</v>
      </c>
    </row>
    <row r="13" spans="1:15">
      <c r="A13" s="5" t="s">
        <v>45</v>
      </c>
      <c r="B13" s="18" t="s">
        <v>46</v>
      </c>
      <c r="C13" s="5">
        <v>424</v>
      </c>
      <c r="D13" s="5">
        <v>14089.9</v>
      </c>
      <c r="E13" s="5">
        <v>8498.2</v>
      </c>
      <c r="F13" s="8" t="s">
        <v>47</v>
      </c>
      <c r="H13" s="5">
        <v>615.3</v>
      </c>
      <c r="I13" s="5">
        <v>13488.5</v>
      </c>
      <c r="J13" s="5">
        <v>7003.1</v>
      </c>
      <c r="K13" s="5"/>
      <c r="L13" s="15"/>
      <c r="M13" s="5">
        <f t="shared" si="0"/>
        <v>519.65</v>
      </c>
      <c r="N13" s="5">
        <f t="shared" si="1"/>
        <v>13789.2</v>
      </c>
      <c r="O13" s="5">
        <f t="shared" si="2"/>
        <v>7750.65</v>
      </c>
    </row>
    <row r="14" spans="1:15">
      <c r="A14" s="5" t="s">
        <v>48</v>
      </c>
      <c r="B14" s="18" t="s">
        <v>49</v>
      </c>
      <c r="C14" s="5"/>
      <c r="D14" s="5"/>
      <c r="E14" s="5"/>
      <c r="G14" s="1" t="s">
        <v>50</v>
      </c>
      <c r="H14" s="5"/>
      <c r="I14" s="5"/>
      <c r="J14" s="5"/>
      <c r="K14" s="5"/>
      <c r="L14" s="15"/>
      <c r="M14" s="5">
        <f t="shared" si="0"/>
        <v>0</v>
      </c>
      <c r="N14" s="5">
        <f t="shared" si="1"/>
        <v>0</v>
      </c>
      <c r="O14" s="5">
        <f t="shared" si="2"/>
        <v>0</v>
      </c>
    </row>
    <row r="15" spans="1:15">
      <c r="A15" s="5" t="s">
        <v>51</v>
      </c>
      <c r="B15" s="18" t="s">
        <v>52</v>
      </c>
      <c r="C15" s="5">
        <v>105.6</v>
      </c>
      <c r="D15" s="5">
        <v>137.1</v>
      </c>
      <c r="E15" s="5">
        <v>157.3</v>
      </c>
      <c r="F15" s="8" t="s">
        <v>53</v>
      </c>
      <c r="H15" s="5">
        <v>143.2</v>
      </c>
      <c r="I15" s="5">
        <v>162.4</v>
      </c>
      <c r="J15" s="5">
        <v>150.9</v>
      </c>
      <c r="K15" s="5"/>
      <c r="L15" s="15"/>
      <c r="M15" s="5">
        <f t="shared" si="0"/>
        <v>124.4</v>
      </c>
      <c r="N15" s="5">
        <f t="shared" si="1"/>
        <v>149.75</v>
      </c>
      <c r="O15" s="5">
        <f t="shared" si="2"/>
        <v>154.1</v>
      </c>
    </row>
    <row r="16" spans="1:15">
      <c r="A16" s="5" t="s">
        <v>54</v>
      </c>
      <c r="B16" s="18" t="s">
        <v>55</v>
      </c>
      <c r="C16" s="5">
        <v>191.1</v>
      </c>
      <c r="D16" s="5">
        <v>3614.7</v>
      </c>
      <c r="E16" s="5">
        <v>1539</v>
      </c>
      <c r="F16" s="8" t="s">
        <v>56</v>
      </c>
      <c r="G16" s="1" t="s">
        <v>57</v>
      </c>
      <c r="H16" s="5">
        <v>243.7</v>
      </c>
      <c r="I16" s="5">
        <v>2449.1</v>
      </c>
      <c r="J16" s="5">
        <v>1152.9</v>
      </c>
      <c r="K16" s="5"/>
      <c r="L16" s="15"/>
      <c r="M16" s="5">
        <f t="shared" si="0"/>
        <v>217.4</v>
      </c>
      <c r="N16" s="5">
        <f t="shared" si="1"/>
        <v>3031.9</v>
      </c>
      <c r="O16" s="5">
        <f t="shared" si="2"/>
        <v>1345.95</v>
      </c>
    </row>
    <row r="17" spans="1:15">
      <c r="A17" s="5" t="s">
        <v>58</v>
      </c>
      <c r="B17" s="18" t="s">
        <v>59</v>
      </c>
      <c r="C17" s="5">
        <v>139.4</v>
      </c>
      <c r="D17" s="5">
        <v>352</v>
      </c>
      <c r="E17" s="5">
        <v>231.6</v>
      </c>
      <c r="F17" s="8" t="s">
        <v>60</v>
      </c>
      <c r="G17" s="1" t="s">
        <v>61</v>
      </c>
      <c r="H17" s="5">
        <v>245</v>
      </c>
      <c r="I17" s="5">
        <v>477.2</v>
      </c>
      <c r="J17" s="5">
        <v>249.8</v>
      </c>
      <c r="K17" s="5"/>
      <c r="L17" s="15"/>
      <c r="M17" s="5">
        <f t="shared" si="0"/>
        <v>192.2</v>
      </c>
      <c r="N17" s="5">
        <f t="shared" si="1"/>
        <v>414.6</v>
      </c>
      <c r="O17" s="5">
        <f t="shared" si="2"/>
        <v>240.7</v>
      </c>
    </row>
    <row r="18" spans="1:15">
      <c r="A18" s="5" t="s">
        <v>62</v>
      </c>
      <c r="B18" s="18" t="s">
        <v>63</v>
      </c>
      <c r="C18" s="5">
        <v>255.6</v>
      </c>
      <c r="D18" s="5">
        <v>31854.8</v>
      </c>
      <c r="E18" s="5">
        <v>14107.6</v>
      </c>
      <c r="F18" s="8" t="s">
        <v>64</v>
      </c>
      <c r="H18" s="5">
        <v>409.2</v>
      </c>
      <c r="I18" s="5">
        <v>37617.5</v>
      </c>
      <c r="J18" s="5">
        <v>13555.7</v>
      </c>
      <c r="K18" s="5"/>
      <c r="L18" s="15"/>
      <c r="M18" s="5">
        <f t="shared" si="0"/>
        <v>332.4</v>
      </c>
      <c r="N18" s="5">
        <f t="shared" si="1"/>
        <v>34736.15</v>
      </c>
      <c r="O18" s="5">
        <f t="shared" si="2"/>
        <v>13831.65</v>
      </c>
    </row>
    <row r="19" spans="1:15">
      <c r="A19" s="5" t="s">
        <v>65</v>
      </c>
      <c r="B19" s="18" t="s">
        <v>66</v>
      </c>
      <c r="C19" s="5">
        <v>199.2</v>
      </c>
      <c r="D19" s="5">
        <v>32782.5</v>
      </c>
      <c r="E19" s="5">
        <v>18470.9</v>
      </c>
      <c r="F19" s="8" t="s">
        <v>67</v>
      </c>
      <c r="H19" s="5">
        <v>350.3</v>
      </c>
      <c r="I19" s="5">
        <v>17744.1</v>
      </c>
      <c r="J19" s="5">
        <v>10123.4</v>
      </c>
      <c r="K19" s="5"/>
      <c r="L19" s="15"/>
      <c r="M19" s="5">
        <f t="shared" si="0"/>
        <v>274.75</v>
      </c>
      <c r="N19" s="5">
        <f t="shared" si="1"/>
        <v>25263.3</v>
      </c>
      <c r="O19" s="5">
        <f t="shared" si="2"/>
        <v>14297.15</v>
      </c>
    </row>
    <row r="20" spans="1:15">
      <c r="A20" s="5" t="s">
        <v>68</v>
      </c>
      <c r="B20" s="18" t="s">
        <v>69</v>
      </c>
      <c r="C20" s="5">
        <v>152.2</v>
      </c>
      <c r="D20" s="5">
        <v>2302.4</v>
      </c>
      <c r="E20" s="5">
        <v>1017.4</v>
      </c>
      <c r="F20" s="8" t="s">
        <v>70</v>
      </c>
      <c r="H20" s="5">
        <v>213.8</v>
      </c>
      <c r="I20" s="5">
        <v>2008</v>
      </c>
      <c r="J20" s="5">
        <v>945.5</v>
      </c>
      <c r="K20" s="5"/>
      <c r="L20" s="15"/>
      <c r="M20" s="5">
        <f t="shared" si="0"/>
        <v>183</v>
      </c>
      <c r="N20" s="5">
        <f t="shared" si="1"/>
        <v>2155.2</v>
      </c>
      <c r="O20" s="5">
        <f t="shared" si="2"/>
        <v>981.45</v>
      </c>
    </row>
    <row r="21" spans="1:15">
      <c r="A21" s="5" t="s">
        <v>71</v>
      </c>
      <c r="B21" s="18" t="s">
        <v>72</v>
      </c>
      <c r="C21" s="5">
        <v>87.7</v>
      </c>
      <c r="D21" s="5">
        <v>1474.5</v>
      </c>
      <c r="E21" s="5">
        <v>372.7</v>
      </c>
      <c r="F21" s="8" t="s">
        <v>73</v>
      </c>
      <c r="G21" s="1" t="s">
        <v>61</v>
      </c>
      <c r="H21" s="5">
        <v>158</v>
      </c>
      <c r="I21" s="5">
        <v>915</v>
      </c>
      <c r="J21" s="5">
        <v>314.2</v>
      </c>
      <c r="K21" s="5"/>
      <c r="L21" s="15"/>
      <c r="M21" s="5">
        <f t="shared" si="0"/>
        <v>122.85</v>
      </c>
      <c r="N21" s="5">
        <f t="shared" si="1"/>
        <v>1194.75</v>
      </c>
      <c r="O21" s="5">
        <f t="shared" si="2"/>
        <v>343.45</v>
      </c>
    </row>
    <row r="22" spans="1:15">
      <c r="A22" s="5" t="s">
        <v>74</v>
      </c>
      <c r="B22" s="18" t="s">
        <v>75</v>
      </c>
      <c r="C22" s="5">
        <v>172.9</v>
      </c>
      <c r="D22" s="5">
        <v>614.5</v>
      </c>
      <c r="E22" s="5">
        <v>364.2</v>
      </c>
      <c r="F22" s="8" t="s">
        <v>76</v>
      </c>
      <c r="G22" s="1" t="s">
        <v>77</v>
      </c>
      <c r="H22" s="5">
        <v>226.8</v>
      </c>
      <c r="I22" s="5">
        <v>348.3</v>
      </c>
      <c r="J22" s="5">
        <v>220.4</v>
      </c>
      <c r="K22" s="5"/>
      <c r="L22" s="15"/>
      <c r="M22" s="5">
        <f t="shared" si="0"/>
        <v>199.85</v>
      </c>
      <c r="N22" s="5">
        <f t="shared" si="1"/>
        <v>481.4</v>
      </c>
      <c r="O22" s="5">
        <f t="shared" si="2"/>
        <v>292.3</v>
      </c>
    </row>
    <row r="23" spans="1:15">
      <c r="A23" s="5" t="s">
        <v>78</v>
      </c>
      <c r="B23" s="18" t="s">
        <v>79</v>
      </c>
      <c r="C23" s="5">
        <v>121.5</v>
      </c>
      <c r="D23" s="5">
        <v>118.5</v>
      </c>
      <c r="E23" s="5">
        <v>170.1</v>
      </c>
      <c r="F23" s="8" t="s">
        <v>80</v>
      </c>
      <c r="G23" s="1" t="s">
        <v>57</v>
      </c>
      <c r="H23" s="5">
        <v>196</v>
      </c>
      <c r="I23" s="5">
        <v>142.2</v>
      </c>
      <c r="J23" s="5">
        <v>147.1</v>
      </c>
      <c r="K23" s="5"/>
      <c r="L23" s="15"/>
      <c r="M23" s="5">
        <f t="shared" si="0"/>
        <v>158.75</v>
      </c>
      <c r="N23" s="5">
        <f t="shared" si="1"/>
        <v>130.35</v>
      </c>
      <c r="O23" s="5">
        <f t="shared" si="2"/>
        <v>158.6</v>
      </c>
    </row>
    <row r="24" spans="1:15">
      <c r="A24" s="5" t="s">
        <v>81</v>
      </c>
      <c r="B24" s="18" t="s">
        <v>82</v>
      </c>
      <c r="C24" s="19">
        <v>119.7</v>
      </c>
      <c r="D24" s="19">
        <v>292.2</v>
      </c>
      <c r="E24" s="5">
        <v>207.5</v>
      </c>
      <c r="F24" s="8" t="s">
        <v>83</v>
      </c>
      <c r="H24" s="5">
        <v>198.7</v>
      </c>
      <c r="I24" s="5">
        <v>16380.3</v>
      </c>
      <c r="J24" s="5">
        <v>5137</v>
      </c>
      <c r="K24" s="5"/>
      <c r="L24" s="15"/>
      <c r="M24" s="5">
        <f t="shared" si="0"/>
        <v>159.2</v>
      </c>
      <c r="N24" s="5">
        <f t="shared" si="1"/>
        <v>8336.25</v>
      </c>
      <c r="O24" s="5">
        <f t="shared" si="2"/>
        <v>2672.25</v>
      </c>
    </row>
    <row r="25" spans="1:15">
      <c r="A25" s="5" t="s">
        <v>84</v>
      </c>
      <c r="B25" s="18" t="s">
        <v>85</v>
      </c>
      <c r="C25" s="5">
        <v>88.3</v>
      </c>
      <c r="D25" s="5">
        <v>94.5</v>
      </c>
      <c r="E25" s="5">
        <v>128.1</v>
      </c>
      <c r="F25" s="8" t="s">
        <v>86</v>
      </c>
      <c r="H25" s="5">
        <v>160.4</v>
      </c>
      <c r="I25" s="5">
        <v>138.9</v>
      </c>
      <c r="J25" s="5">
        <v>120.6</v>
      </c>
      <c r="K25" s="5"/>
      <c r="L25" s="15"/>
      <c r="M25" s="5">
        <f t="shared" si="0"/>
        <v>124.35</v>
      </c>
      <c r="N25" s="5">
        <f t="shared" si="1"/>
        <v>116.7</v>
      </c>
      <c r="O25" s="5">
        <f t="shared" si="2"/>
        <v>124.35</v>
      </c>
    </row>
    <row r="26" spans="1:15">
      <c r="A26" s="5" t="s">
        <v>87</v>
      </c>
      <c r="B26" s="18" t="s">
        <v>88</v>
      </c>
      <c r="C26" s="5">
        <v>129.2</v>
      </c>
      <c r="D26" s="5">
        <v>121.9</v>
      </c>
      <c r="E26" s="5">
        <v>173.9</v>
      </c>
      <c r="F26" s="8" t="s">
        <v>89</v>
      </c>
      <c r="H26" s="5">
        <v>186.1</v>
      </c>
      <c r="I26" s="5">
        <v>147.1</v>
      </c>
      <c r="J26" s="5">
        <v>161.5</v>
      </c>
      <c r="K26" s="5"/>
      <c r="L26" s="15"/>
      <c r="M26" s="5">
        <f t="shared" si="0"/>
        <v>157.65</v>
      </c>
      <c r="N26" s="5">
        <f t="shared" si="1"/>
        <v>134.5</v>
      </c>
      <c r="O26" s="5">
        <f t="shared" si="2"/>
        <v>167.7</v>
      </c>
    </row>
    <row r="27" spans="1:15">
      <c r="A27" s="5" t="s">
        <v>90</v>
      </c>
      <c r="B27" s="18" t="s">
        <v>91</v>
      </c>
      <c r="C27" s="5">
        <v>95.3</v>
      </c>
      <c r="D27" s="5">
        <v>125.4</v>
      </c>
      <c r="E27" s="5">
        <v>144.1</v>
      </c>
      <c r="F27" s="8" t="s">
        <v>92</v>
      </c>
      <c r="H27" s="5">
        <v>169.4</v>
      </c>
      <c r="I27" s="5">
        <v>160.4</v>
      </c>
      <c r="J27" s="5">
        <v>138.9</v>
      </c>
      <c r="K27" s="5"/>
      <c r="L27" s="15"/>
      <c r="M27" s="5">
        <f t="shared" si="0"/>
        <v>132.35</v>
      </c>
      <c r="N27" s="5">
        <f t="shared" si="1"/>
        <v>142.9</v>
      </c>
      <c r="O27" s="5">
        <f t="shared" si="2"/>
        <v>141.5</v>
      </c>
    </row>
    <row r="28" spans="1:15">
      <c r="A28" s="5" t="s">
        <v>93</v>
      </c>
      <c r="B28" s="18" t="s">
        <v>94</v>
      </c>
      <c r="C28" s="5">
        <v>572.3</v>
      </c>
      <c r="D28" s="5">
        <v>69715.5</v>
      </c>
      <c r="E28" s="5">
        <v>48811.6</v>
      </c>
      <c r="F28" s="8" t="s">
        <v>95</v>
      </c>
      <c r="H28" s="5">
        <v>753.1</v>
      </c>
      <c r="I28" s="5">
        <v>26423.3</v>
      </c>
      <c r="J28" s="5">
        <v>29026.3</v>
      </c>
      <c r="K28" s="5"/>
      <c r="L28" s="15"/>
      <c r="M28" s="5">
        <f t="shared" si="0"/>
        <v>662.7</v>
      </c>
      <c r="N28" s="5">
        <f t="shared" si="1"/>
        <v>48069.4</v>
      </c>
      <c r="O28" s="5">
        <f t="shared" si="2"/>
        <v>38918.95</v>
      </c>
    </row>
    <row r="29" spans="1:15">
      <c r="A29" s="5" t="s">
        <v>96</v>
      </c>
      <c r="B29" s="18" t="s">
        <v>97</v>
      </c>
      <c r="C29" s="5">
        <v>98.8</v>
      </c>
      <c r="D29" s="5">
        <v>400.7</v>
      </c>
      <c r="E29" s="5">
        <v>188.5</v>
      </c>
      <c r="F29" s="8" t="s">
        <v>98</v>
      </c>
      <c r="G29" s="1" t="s">
        <v>61</v>
      </c>
      <c r="H29" s="5">
        <v>152.5</v>
      </c>
      <c r="I29" s="5">
        <v>372.3</v>
      </c>
      <c r="J29" s="5">
        <v>171.2</v>
      </c>
      <c r="K29" s="5"/>
      <c r="L29" s="15"/>
      <c r="M29" s="5">
        <f t="shared" si="0"/>
        <v>125.65</v>
      </c>
      <c r="N29" s="5">
        <f t="shared" si="1"/>
        <v>386.5</v>
      </c>
      <c r="O29" s="5">
        <f t="shared" si="2"/>
        <v>179.85</v>
      </c>
    </row>
    <row r="30" spans="1:15">
      <c r="A30" s="5" t="s">
        <v>99</v>
      </c>
      <c r="B30" s="18" t="s">
        <v>100</v>
      </c>
      <c r="C30" s="5">
        <v>102.8</v>
      </c>
      <c r="D30" s="5">
        <v>90.3</v>
      </c>
      <c r="E30" s="5">
        <v>123.7</v>
      </c>
      <c r="F30" s="8" t="s">
        <v>101</v>
      </c>
      <c r="H30" s="5">
        <v>206.2</v>
      </c>
      <c r="I30" s="5">
        <v>132.2</v>
      </c>
      <c r="J30" s="5">
        <v>114.7</v>
      </c>
      <c r="K30" s="5"/>
      <c r="L30" s="15"/>
      <c r="M30" s="5">
        <f t="shared" si="0"/>
        <v>154.5</v>
      </c>
      <c r="N30" s="5">
        <f t="shared" si="1"/>
        <v>111.25</v>
      </c>
      <c r="O30" s="5">
        <f t="shared" si="2"/>
        <v>119.2</v>
      </c>
    </row>
    <row r="31" ht="0.75" customHeight="1" spans="1:15">
      <c r="A31" s="5" t="s">
        <v>102</v>
      </c>
      <c r="B31" s="18" t="s">
        <v>103</v>
      </c>
      <c r="C31" s="5">
        <v>107.4</v>
      </c>
      <c r="D31" s="5">
        <v>105.8</v>
      </c>
      <c r="E31" s="5">
        <v>137.7</v>
      </c>
      <c r="F31" s="8" t="s">
        <v>104</v>
      </c>
      <c r="H31" s="5">
        <v>197.2</v>
      </c>
      <c r="I31" s="5">
        <v>134.1</v>
      </c>
      <c r="J31" s="5">
        <v>121.3</v>
      </c>
      <c r="K31" s="5"/>
      <c r="L31" s="15"/>
      <c r="M31" s="5">
        <f t="shared" si="0"/>
        <v>152.3</v>
      </c>
      <c r="N31" s="5">
        <f t="shared" si="1"/>
        <v>119.95</v>
      </c>
      <c r="O31" s="5">
        <f t="shared" si="2"/>
        <v>129.5</v>
      </c>
    </row>
    <row r="32" spans="1:15">
      <c r="A32" s="5" t="s">
        <v>105</v>
      </c>
      <c r="B32" s="18" t="s">
        <v>106</v>
      </c>
      <c r="C32" s="5">
        <v>764.1</v>
      </c>
      <c r="D32" s="5">
        <v>47933.2</v>
      </c>
      <c r="E32" s="5">
        <v>44065.2</v>
      </c>
      <c r="F32" s="8" t="s">
        <v>107</v>
      </c>
      <c r="H32" s="5">
        <v>1070.9</v>
      </c>
      <c r="I32" s="5">
        <v>10095.5</v>
      </c>
      <c r="J32" s="5">
        <v>28033.3</v>
      </c>
      <c r="K32" s="5"/>
      <c r="L32" s="15"/>
      <c r="M32" s="5">
        <f t="shared" si="0"/>
        <v>917.5</v>
      </c>
      <c r="N32" s="5">
        <f t="shared" si="1"/>
        <v>29014.35</v>
      </c>
      <c r="O32" s="5">
        <f t="shared" si="2"/>
        <v>36049.25</v>
      </c>
    </row>
    <row r="33" spans="1:15">
      <c r="A33" s="5" t="s">
        <v>108</v>
      </c>
      <c r="B33" s="18" t="s">
        <v>109</v>
      </c>
      <c r="C33" s="5">
        <v>80.1</v>
      </c>
      <c r="D33" s="5">
        <v>86</v>
      </c>
      <c r="E33" s="5">
        <v>119.2</v>
      </c>
      <c r="F33" s="8" t="s">
        <v>110</v>
      </c>
      <c r="H33" s="5">
        <v>171.2</v>
      </c>
      <c r="I33" s="5">
        <v>126.2</v>
      </c>
      <c r="J33" s="5">
        <v>120.5</v>
      </c>
      <c r="K33" s="5"/>
      <c r="L33" s="15"/>
      <c r="M33" s="5">
        <f t="shared" si="0"/>
        <v>125.65</v>
      </c>
      <c r="N33" s="5">
        <f t="shared" si="1"/>
        <v>106.1</v>
      </c>
      <c r="O33" s="5">
        <f t="shared" si="2"/>
        <v>119.85</v>
      </c>
    </row>
    <row r="34" spans="1:15">
      <c r="A34" s="5" t="s">
        <v>111</v>
      </c>
      <c r="B34" s="18" t="s">
        <v>112</v>
      </c>
      <c r="C34" s="5">
        <v>411.3</v>
      </c>
      <c r="D34" s="5">
        <v>57960.9</v>
      </c>
      <c r="E34" s="5">
        <v>21393</v>
      </c>
      <c r="F34" s="8" t="s">
        <v>113</v>
      </c>
      <c r="H34" s="5">
        <v>542.5</v>
      </c>
      <c r="I34" s="5">
        <v>52584.9</v>
      </c>
      <c r="J34" s="5">
        <v>19313.7</v>
      </c>
      <c r="K34" s="5"/>
      <c r="L34" s="15"/>
      <c r="M34" s="5">
        <f t="shared" si="0"/>
        <v>476.9</v>
      </c>
      <c r="N34" s="5">
        <f t="shared" si="1"/>
        <v>55272.9</v>
      </c>
      <c r="O34" s="5">
        <f t="shared" si="2"/>
        <v>20353.35</v>
      </c>
    </row>
    <row r="35" spans="1:15">
      <c r="A35" s="5" t="s">
        <v>114</v>
      </c>
      <c r="B35" s="18" t="s">
        <v>115</v>
      </c>
      <c r="C35" s="5">
        <v>510.3</v>
      </c>
      <c r="D35" s="5">
        <v>59722.7</v>
      </c>
      <c r="E35" s="5">
        <v>30319.5</v>
      </c>
      <c r="F35" s="8" t="s">
        <v>116</v>
      </c>
      <c r="H35" s="5">
        <v>538</v>
      </c>
      <c r="I35" s="5">
        <v>40141.3</v>
      </c>
      <c r="J35" s="5">
        <v>23837.4</v>
      </c>
      <c r="K35" s="5"/>
      <c r="L35" s="15"/>
      <c r="M35" s="5">
        <f t="shared" ref="M35:M66" si="3">(C35+H35)/2</f>
        <v>524.15</v>
      </c>
      <c r="N35" s="5">
        <f t="shared" ref="N35:N66" si="4">(D35+I35)/2</f>
        <v>49932</v>
      </c>
      <c r="O35" s="5">
        <f t="shared" ref="O35:O66" si="5">(E35+J35)/2</f>
        <v>27078.45</v>
      </c>
    </row>
    <row r="36" spans="1:15">
      <c r="A36" s="5" t="s">
        <v>117</v>
      </c>
      <c r="B36" s="18" t="s">
        <v>118</v>
      </c>
      <c r="C36" s="5">
        <v>168.1</v>
      </c>
      <c r="D36" s="5">
        <v>242.1</v>
      </c>
      <c r="E36" s="5">
        <v>271.2</v>
      </c>
      <c r="F36" s="8" t="s">
        <v>119</v>
      </c>
      <c r="H36" s="5">
        <v>247.3</v>
      </c>
      <c r="I36" s="5">
        <v>305.8</v>
      </c>
      <c r="J36" s="5">
        <v>249.1</v>
      </c>
      <c r="K36" s="5"/>
      <c r="L36" s="15"/>
      <c r="M36" s="5">
        <f t="shared" si="3"/>
        <v>207.7</v>
      </c>
      <c r="N36" s="5">
        <f t="shared" si="4"/>
        <v>273.95</v>
      </c>
      <c r="O36" s="5">
        <f t="shared" si="5"/>
        <v>260.15</v>
      </c>
    </row>
    <row r="37" spans="1:15">
      <c r="A37" s="5" t="s">
        <v>120</v>
      </c>
      <c r="B37" s="18" t="s">
        <v>121</v>
      </c>
      <c r="C37" s="5">
        <v>252.7</v>
      </c>
      <c r="D37" s="5">
        <v>20926.9</v>
      </c>
      <c r="E37" s="5">
        <v>10025.7</v>
      </c>
      <c r="F37" s="8" t="s">
        <v>122</v>
      </c>
      <c r="H37" s="5">
        <v>386.9</v>
      </c>
      <c r="I37" s="5">
        <v>13707.1</v>
      </c>
      <c r="J37" s="5">
        <v>8281.2</v>
      </c>
      <c r="K37" s="5"/>
      <c r="L37" s="15"/>
      <c r="M37" s="5">
        <f t="shared" si="3"/>
        <v>319.8</v>
      </c>
      <c r="N37" s="5">
        <f t="shared" si="4"/>
        <v>17317</v>
      </c>
      <c r="O37" s="5">
        <f t="shared" si="5"/>
        <v>9153.45</v>
      </c>
    </row>
    <row r="38" spans="1:15">
      <c r="A38" s="5" t="s">
        <v>123</v>
      </c>
      <c r="B38" s="18" t="s">
        <v>124</v>
      </c>
      <c r="C38" s="5">
        <v>101.5</v>
      </c>
      <c r="D38" s="5">
        <v>105.4</v>
      </c>
      <c r="E38" s="5">
        <v>140.2</v>
      </c>
      <c r="F38" s="8" t="s">
        <v>125</v>
      </c>
      <c r="G38" s="1" t="s">
        <v>61</v>
      </c>
      <c r="H38" s="5">
        <v>186</v>
      </c>
      <c r="I38" s="5">
        <v>133.8</v>
      </c>
      <c r="J38" s="5">
        <v>135.1</v>
      </c>
      <c r="K38" s="5"/>
      <c r="L38" s="15"/>
      <c r="M38" s="5">
        <f t="shared" si="3"/>
        <v>143.75</v>
      </c>
      <c r="N38" s="5">
        <f t="shared" si="4"/>
        <v>119.6</v>
      </c>
      <c r="O38" s="5">
        <f t="shared" si="5"/>
        <v>137.65</v>
      </c>
    </row>
    <row r="39" spans="1:15">
      <c r="A39" s="5" t="s">
        <v>126</v>
      </c>
      <c r="B39" s="18" t="s">
        <v>127</v>
      </c>
      <c r="C39" s="5">
        <v>110.6</v>
      </c>
      <c r="D39" s="5">
        <v>118.3</v>
      </c>
      <c r="E39" s="5">
        <v>128.6</v>
      </c>
      <c r="F39" s="8" t="s">
        <v>128</v>
      </c>
      <c r="G39" s="1" t="s">
        <v>61</v>
      </c>
      <c r="H39" s="5">
        <v>179.7</v>
      </c>
      <c r="I39" s="5">
        <v>145.7</v>
      </c>
      <c r="J39" s="5">
        <v>148</v>
      </c>
      <c r="K39" s="5"/>
      <c r="L39" s="15"/>
      <c r="M39" s="5">
        <f t="shared" si="3"/>
        <v>145.15</v>
      </c>
      <c r="N39" s="5">
        <f t="shared" si="4"/>
        <v>132</v>
      </c>
      <c r="O39" s="5">
        <f t="shared" si="5"/>
        <v>138.3</v>
      </c>
    </row>
    <row r="40" spans="1:15">
      <c r="A40" s="5" t="s">
        <v>129</v>
      </c>
      <c r="B40" s="18" t="s">
        <v>130</v>
      </c>
      <c r="C40" s="5">
        <v>96.8</v>
      </c>
      <c r="D40" s="5">
        <v>106.1</v>
      </c>
      <c r="E40" s="5">
        <v>152.7</v>
      </c>
      <c r="F40" s="8" t="s">
        <v>131</v>
      </c>
      <c r="H40" s="5">
        <v>195.2</v>
      </c>
      <c r="I40" s="5">
        <v>130.1</v>
      </c>
      <c r="J40" s="5">
        <v>137.5</v>
      </c>
      <c r="K40" s="5"/>
      <c r="L40" s="15"/>
      <c r="M40" s="5">
        <f t="shared" si="3"/>
        <v>146</v>
      </c>
      <c r="N40" s="5">
        <f t="shared" si="4"/>
        <v>118.1</v>
      </c>
      <c r="O40" s="5">
        <f t="shared" si="5"/>
        <v>145.1</v>
      </c>
    </row>
    <row r="41" spans="1:15">
      <c r="A41" s="5" t="s">
        <v>132</v>
      </c>
      <c r="B41" s="18" t="s">
        <v>133</v>
      </c>
      <c r="C41" s="5">
        <v>140.7</v>
      </c>
      <c r="D41" s="5">
        <v>4738.4</v>
      </c>
      <c r="E41" s="5">
        <v>1025.7</v>
      </c>
      <c r="F41" s="8" t="s">
        <v>134</v>
      </c>
      <c r="H41" s="5">
        <v>241.6</v>
      </c>
      <c r="I41" s="5">
        <v>4769.8</v>
      </c>
      <c r="J41" s="5">
        <v>970.9</v>
      </c>
      <c r="K41" s="5"/>
      <c r="L41" s="15"/>
      <c r="M41" s="5">
        <f t="shared" si="3"/>
        <v>191.15</v>
      </c>
      <c r="N41" s="5">
        <f t="shared" si="4"/>
        <v>4754.1</v>
      </c>
      <c r="O41" s="5">
        <f t="shared" si="5"/>
        <v>998.3</v>
      </c>
    </row>
    <row r="42" spans="1:15">
      <c r="A42" s="5" t="s">
        <v>135</v>
      </c>
      <c r="B42" s="18" t="s">
        <v>136</v>
      </c>
      <c r="C42" s="5">
        <v>86.2</v>
      </c>
      <c r="D42" s="5">
        <v>2221.9</v>
      </c>
      <c r="E42" s="5">
        <v>568.9</v>
      </c>
      <c r="F42" s="8" t="s">
        <v>137</v>
      </c>
      <c r="G42" s="1" t="s">
        <v>61</v>
      </c>
      <c r="H42" s="5">
        <v>193.7</v>
      </c>
      <c r="I42" s="5">
        <v>2091.1</v>
      </c>
      <c r="J42" s="5">
        <v>451.3</v>
      </c>
      <c r="K42" s="5"/>
      <c r="L42" s="15"/>
      <c r="M42" s="5">
        <f t="shared" si="3"/>
        <v>139.95</v>
      </c>
      <c r="N42" s="5">
        <f t="shared" si="4"/>
        <v>2156.5</v>
      </c>
      <c r="O42" s="5">
        <f t="shared" si="5"/>
        <v>510.1</v>
      </c>
    </row>
    <row r="43" spans="1:15">
      <c r="A43" s="5" t="s">
        <v>138</v>
      </c>
      <c r="B43" s="18" t="s">
        <v>139</v>
      </c>
      <c r="C43" s="5">
        <v>76.8</v>
      </c>
      <c r="D43" s="5">
        <v>76</v>
      </c>
      <c r="E43" s="5">
        <v>108.7</v>
      </c>
      <c r="F43" s="8" t="s">
        <v>140</v>
      </c>
      <c r="H43" s="5">
        <v>174.8</v>
      </c>
      <c r="I43" s="5">
        <v>109.3</v>
      </c>
      <c r="J43" s="5">
        <v>95.7</v>
      </c>
      <c r="K43" s="5"/>
      <c r="L43" s="15"/>
      <c r="M43" s="5">
        <f t="shared" si="3"/>
        <v>125.8</v>
      </c>
      <c r="N43" s="5">
        <f t="shared" si="4"/>
        <v>92.65</v>
      </c>
      <c r="O43" s="5">
        <f t="shared" si="5"/>
        <v>102.2</v>
      </c>
    </row>
    <row r="44" spans="1:15">
      <c r="A44" s="5" t="s">
        <v>141</v>
      </c>
      <c r="B44" s="18" t="s">
        <v>142</v>
      </c>
      <c r="C44" s="5">
        <v>106.6</v>
      </c>
      <c r="D44" s="5">
        <v>105.7</v>
      </c>
      <c r="E44" s="5">
        <v>151</v>
      </c>
      <c r="F44" s="8" t="s">
        <v>143</v>
      </c>
      <c r="G44" s="1" t="s">
        <v>61</v>
      </c>
      <c r="H44" s="5">
        <v>237.2</v>
      </c>
      <c r="I44" s="5">
        <v>137.9</v>
      </c>
      <c r="J44" s="5">
        <v>136.1</v>
      </c>
      <c r="K44" s="5"/>
      <c r="L44" s="15"/>
      <c r="M44" s="5">
        <f t="shared" si="3"/>
        <v>171.9</v>
      </c>
      <c r="N44" s="5">
        <f t="shared" si="4"/>
        <v>121.8</v>
      </c>
      <c r="O44" s="5">
        <f t="shared" si="5"/>
        <v>143.55</v>
      </c>
    </row>
    <row r="45" spans="1:15">
      <c r="A45" s="5" t="s">
        <v>144</v>
      </c>
      <c r="B45" s="18" t="s">
        <v>145</v>
      </c>
      <c r="C45" s="5">
        <v>124.2</v>
      </c>
      <c r="D45" s="5">
        <v>125.1</v>
      </c>
      <c r="E45" s="5">
        <v>131.6</v>
      </c>
      <c r="F45" s="8" t="s">
        <v>146</v>
      </c>
      <c r="G45" s="1" t="s">
        <v>61</v>
      </c>
      <c r="H45" s="5">
        <v>180</v>
      </c>
      <c r="I45" s="5">
        <v>179.3</v>
      </c>
      <c r="J45" s="5">
        <v>127.4</v>
      </c>
      <c r="K45" s="5"/>
      <c r="L45" s="15"/>
      <c r="M45" s="5">
        <f t="shared" si="3"/>
        <v>152.1</v>
      </c>
      <c r="N45" s="5">
        <f t="shared" si="4"/>
        <v>152.2</v>
      </c>
      <c r="O45" s="5">
        <f t="shared" si="5"/>
        <v>129.5</v>
      </c>
    </row>
    <row r="46" spans="1:15">
      <c r="A46" s="5" t="s">
        <v>147</v>
      </c>
      <c r="B46" s="18" t="s">
        <v>148</v>
      </c>
      <c r="C46" s="5">
        <v>139</v>
      </c>
      <c r="D46" s="5">
        <v>1660.3</v>
      </c>
      <c r="E46" s="5">
        <v>818.9</v>
      </c>
      <c r="F46" s="8" t="s">
        <v>149</v>
      </c>
      <c r="G46" s="1" t="s">
        <v>150</v>
      </c>
      <c r="H46" s="5">
        <v>215.1</v>
      </c>
      <c r="I46" s="5">
        <v>8817</v>
      </c>
      <c r="J46" s="5">
        <v>3640.4</v>
      </c>
      <c r="K46" s="5"/>
      <c r="L46" s="15"/>
      <c r="M46" s="5">
        <f t="shared" si="3"/>
        <v>177.05</v>
      </c>
      <c r="N46" s="5">
        <f t="shared" si="4"/>
        <v>5238.65</v>
      </c>
      <c r="O46" s="5">
        <f t="shared" si="5"/>
        <v>2229.65</v>
      </c>
    </row>
    <row r="47" spans="1:15">
      <c r="A47" s="5" t="s">
        <v>151</v>
      </c>
      <c r="B47" s="18" t="s">
        <v>152</v>
      </c>
      <c r="C47" s="5">
        <v>107.4</v>
      </c>
      <c r="D47" s="5">
        <v>117.2</v>
      </c>
      <c r="E47" s="5">
        <v>132.8</v>
      </c>
      <c r="F47" s="8" t="s">
        <v>153</v>
      </c>
      <c r="H47" s="5">
        <v>219.5</v>
      </c>
      <c r="I47" s="5">
        <v>141.7</v>
      </c>
      <c r="J47" s="5">
        <v>122.6</v>
      </c>
      <c r="K47" s="5"/>
      <c r="L47" s="15"/>
      <c r="M47" s="5">
        <f t="shared" si="3"/>
        <v>163.45</v>
      </c>
      <c r="N47" s="5">
        <f t="shared" si="4"/>
        <v>129.45</v>
      </c>
      <c r="O47" s="5">
        <f t="shared" si="5"/>
        <v>127.7</v>
      </c>
    </row>
    <row r="48" spans="1:15">
      <c r="A48" s="5" t="s">
        <v>154</v>
      </c>
      <c r="B48" s="18" t="s">
        <v>155</v>
      </c>
      <c r="C48" s="5">
        <v>98.6</v>
      </c>
      <c r="D48" s="5">
        <v>95.5</v>
      </c>
      <c r="E48" s="5">
        <v>143.7</v>
      </c>
      <c r="F48" s="8" t="s">
        <v>156</v>
      </c>
      <c r="H48" s="5">
        <v>206.9</v>
      </c>
      <c r="I48" s="5">
        <v>130.2</v>
      </c>
      <c r="J48" s="5">
        <v>118.3</v>
      </c>
      <c r="K48" s="5"/>
      <c r="L48" s="15"/>
      <c r="M48" s="5">
        <f t="shared" si="3"/>
        <v>152.75</v>
      </c>
      <c r="N48" s="5">
        <f t="shared" si="4"/>
        <v>112.85</v>
      </c>
      <c r="O48" s="5">
        <f t="shared" si="5"/>
        <v>131</v>
      </c>
    </row>
    <row r="49" spans="1:15">
      <c r="A49" s="5" t="s">
        <v>157</v>
      </c>
      <c r="B49" s="18" t="s">
        <v>158</v>
      </c>
      <c r="C49" s="5">
        <v>121.1</v>
      </c>
      <c r="D49" s="5">
        <v>102.7</v>
      </c>
      <c r="E49" s="5">
        <v>150.6</v>
      </c>
      <c r="F49" s="8" t="s">
        <v>159</v>
      </c>
      <c r="H49" s="5">
        <v>235.1</v>
      </c>
      <c r="I49" s="5">
        <v>131.3</v>
      </c>
      <c r="J49" s="5">
        <v>138.8</v>
      </c>
      <c r="K49" s="5"/>
      <c r="L49" s="15"/>
      <c r="M49" s="5">
        <f t="shared" si="3"/>
        <v>178.1</v>
      </c>
      <c r="N49" s="5">
        <f t="shared" si="4"/>
        <v>117</v>
      </c>
      <c r="O49" s="5">
        <f t="shared" si="5"/>
        <v>144.7</v>
      </c>
    </row>
    <row r="50" spans="1:15">
      <c r="A50" s="5" t="s">
        <v>160</v>
      </c>
      <c r="B50" s="18" t="s">
        <v>161</v>
      </c>
      <c r="C50" s="5">
        <v>128.7</v>
      </c>
      <c r="D50" s="5">
        <v>135.6</v>
      </c>
      <c r="E50" s="5">
        <v>159.5</v>
      </c>
      <c r="F50" s="8" t="s">
        <v>162</v>
      </c>
      <c r="H50" s="5">
        <v>239.8</v>
      </c>
      <c r="I50" s="5">
        <v>165</v>
      </c>
      <c r="J50" s="5">
        <v>180.8</v>
      </c>
      <c r="K50" s="5"/>
      <c r="L50" s="15"/>
      <c r="M50" s="5">
        <f t="shared" si="3"/>
        <v>184.25</v>
      </c>
      <c r="N50" s="5">
        <f t="shared" si="4"/>
        <v>150.3</v>
      </c>
      <c r="O50" s="5">
        <f t="shared" si="5"/>
        <v>170.15</v>
      </c>
    </row>
    <row r="51" spans="1:15">
      <c r="A51" s="5" t="s">
        <v>163</v>
      </c>
      <c r="B51" s="18" t="s">
        <v>164</v>
      </c>
      <c r="C51" s="5">
        <v>108.8</v>
      </c>
      <c r="D51" s="5">
        <v>108.7</v>
      </c>
      <c r="E51" s="5">
        <v>146</v>
      </c>
      <c r="F51" s="8" t="s">
        <v>165</v>
      </c>
      <c r="G51" s="1" t="s">
        <v>61</v>
      </c>
      <c r="H51" s="5">
        <v>183.1</v>
      </c>
      <c r="I51" s="5">
        <v>140.5</v>
      </c>
      <c r="J51" s="5">
        <v>143.7</v>
      </c>
      <c r="K51" s="5"/>
      <c r="L51" s="15"/>
      <c r="M51" s="5">
        <f t="shared" si="3"/>
        <v>145.95</v>
      </c>
      <c r="N51" s="5">
        <f t="shared" si="4"/>
        <v>124.6</v>
      </c>
      <c r="O51" s="5">
        <f t="shared" si="5"/>
        <v>144.85</v>
      </c>
    </row>
    <row r="52" spans="1:15">
      <c r="A52" s="5" t="s">
        <v>166</v>
      </c>
      <c r="B52" s="18" t="s">
        <v>167</v>
      </c>
      <c r="C52" s="5">
        <v>130.1</v>
      </c>
      <c r="D52" s="5">
        <v>112</v>
      </c>
      <c r="E52" s="5">
        <v>138.8</v>
      </c>
      <c r="F52" s="8" t="s">
        <v>168</v>
      </c>
      <c r="G52" s="1" t="s">
        <v>61</v>
      </c>
      <c r="H52" s="5">
        <v>214.4</v>
      </c>
      <c r="I52" s="5">
        <v>196.2</v>
      </c>
      <c r="J52" s="5">
        <v>189.4</v>
      </c>
      <c r="K52" s="5"/>
      <c r="L52" s="15"/>
      <c r="M52" s="5">
        <f t="shared" si="3"/>
        <v>172.25</v>
      </c>
      <c r="N52" s="5">
        <f t="shared" si="4"/>
        <v>154.1</v>
      </c>
      <c r="O52" s="5">
        <f t="shared" si="5"/>
        <v>164.1</v>
      </c>
    </row>
    <row r="53" spans="1:15">
      <c r="A53" s="5" t="s">
        <v>169</v>
      </c>
      <c r="B53" s="18" t="s">
        <v>170</v>
      </c>
      <c r="C53" s="5">
        <v>115.8</v>
      </c>
      <c r="D53" s="5">
        <v>342.2</v>
      </c>
      <c r="E53" s="5">
        <v>175</v>
      </c>
      <c r="F53" s="8" t="s">
        <v>171</v>
      </c>
      <c r="G53" s="1" t="s">
        <v>61</v>
      </c>
      <c r="H53" s="5">
        <v>226.9</v>
      </c>
      <c r="I53" s="5">
        <v>1191.7</v>
      </c>
      <c r="J53" s="5">
        <v>325.4</v>
      </c>
      <c r="K53" s="5"/>
      <c r="L53" s="15"/>
      <c r="M53" s="5">
        <f t="shared" si="3"/>
        <v>171.35</v>
      </c>
      <c r="N53" s="5">
        <f t="shared" si="4"/>
        <v>766.95</v>
      </c>
      <c r="O53" s="5">
        <f t="shared" si="5"/>
        <v>250.2</v>
      </c>
    </row>
    <row r="54" spans="1:15">
      <c r="A54" s="5" t="s">
        <v>172</v>
      </c>
      <c r="B54" s="18" t="s">
        <v>173</v>
      </c>
      <c r="C54" s="5">
        <v>86.7</v>
      </c>
      <c r="D54" s="5">
        <v>120.2</v>
      </c>
      <c r="E54" s="5">
        <v>127.3</v>
      </c>
      <c r="F54" s="8" t="s">
        <v>174</v>
      </c>
      <c r="G54" s="1" t="s">
        <v>61</v>
      </c>
      <c r="H54" s="5">
        <v>230.5</v>
      </c>
      <c r="I54" s="5">
        <v>159.4</v>
      </c>
      <c r="J54" s="5">
        <v>123.4</v>
      </c>
      <c r="K54" s="5"/>
      <c r="L54" s="15"/>
      <c r="M54" s="5">
        <f t="shared" si="3"/>
        <v>158.6</v>
      </c>
      <c r="N54" s="5">
        <f t="shared" si="4"/>
        <v>139.8</v>
      </c>
      <c r="O54" s="5">
        <f t="shared" si="5"/>
        <v>125.35</v>
      </c>
    </row>
    <row r="55" spans="1:15">
      <c r="A55" s="5" t="s">
        <v>175</v>
      </c>
      <c r="B55" s="18" t="s">
        <v>176</v>
      </c>
      <c r="C55" s="5">
        <v>116.7</v>
      </c>
      <c r="D55" s="5">
        <v>112.7</v>
      </c>
      <c r="E55" s="5">
        <v>169.8</v>
      </c>
      <c r="F55" s="8" t="s">
        <v>177</v>
      </c>
      <c r="H55" s="5">
        <v>234.1</v>
      </c>
      <c r="I55" s="5">
        <v>168</v>
      </c>
      <c r="J55" s="5">
        <v>167.8</v>
      </c>
      <c r="K55" s="5"/>
      <c r="L55" s="15"/>
      <c r="M55" s="5">
        <f t="shared" si="3"/>
        <v>175.4</v>
      </c>
      <c r="N55" s="5">
        <f t="shared" si="4"/>
        <v>140.35</v>
      </c>
      <c r="O55" s="5">
        <f t="shared" si="5"/>
        <v>168.8</v>
      </c>
    </row>
    <row r="56" spans="1:15">
      <c r="A56" s="5" t="s">
        <v>178</v>
      </c>
      <c r="B56" s="18" t="s">
        <v>179</v>
      </c>
      <c r="C56" s="5">
        <v>124.3</v>
      </c>
      <c r="D56" s="5">
        <v>198.9</v>
      </c>
      <c r="E56" s="5">
        <v>206.6</v>
      </c>
      <c r="F56" s="8" t="s">
        <v>180</v>
      </c>
      <c r="H56" s="5">
        <v>234</v>
      </c>
      <c r="I56" s="5">
        <v>231.3</v>
      </c>
      <c r="J56" s="5">
        <v>179.9</v>
      </c>
      <c r="K56" s="5"/>
      <c r="L56" s="15"/>
      <c r="M56" s="5">
        <f t="shared" si="3"/>
        <v>179.15</v>
      </c>
      <c r="N56" s="5">
        <f t="shared" si="4"/>
        <v>215.1</v>
      </c>
      <c r="O56" s="5">
        <f t="shared" si="5"/>
        <v>193.25</v>
      </c>
    </row>
    <row r="57" spans="1:15">
      <c r="A57" s="5" t="s">
        <v>181</v>
      </c>
      <c r="B57" s="18" t="s">
        <v>182</v>
      </c>
      <c r="C57" s="5">
        <v>95.6</v>
      </c>
      <c r="D57" s="5">
        <v>4677.3</v>
      </c>
      <c r="E57" s="5">
        <v>144.6</v>
      </c>
      <c r="F57" s="8" t="s">
        <v>183</v>
      </c>
      <c r="H57" s="5">
        <v>204.4</v>
      </c>
      <c r="I57" s="5">
        <v>5453.5</v>
      </c>
      <c r="J57" s="5">
        <v>1269.7</v>
      </c>
      <c r="K57" s="5"/>
      <c r="L57" s="15"/>
      <c r="M57" s="5">
        <f t="shared" si="3"/>
        <v>150</v>
      </c>
      <c r="N57" s="5">
        <f t="shared" si="4"/>
        <v>5065.4</v>
      </c>
      <c r="O57" s="5">
        <f t="shared" si="5"/>
        <v>707.15</v>
      </c>
    </row>
    <row r="58" spans="1:15">
      <c r="A58" s="5" t="s">
        <v>184</v>
      </c>
      <c r="B58" s="18" t="s">
        <v>185</v>
      </c>
      <c r="C58" s="5">
        <v>121.8</v>
      </c>
      <c r="D58" s="5">
        <v>122.1</v>
      </c>
      <c r="E58" s="5">
        <v>142.1</v>
      </c>
      <c r="F58" s="8" t="s">
        <v>186</v>
      </c>
      <c r="H58" s="5">
        <v>250.8</v>
      </c>
      <c r="I58" s="5">
        <v>319.7</v>
      </c>
      <c r="J58" s="5">
        <v>186.5</v>
      </c>
      <c r="K58" s="5"/>
      <c r="L58" s="15"/>
      <c r="M58" s="5">
        <f t="shared" si="3"/>
        <v>186.3</v>
      </c>
      <c r="N58" s="5">
        <f t="shared" si="4"/>
        <v>220.9</v>
      </c>
      <c r="O58" s="5">
        <f t="shared" si="5"/>
        <v>164.3</v>
      </c>
    </row>
    <row r="59" spans="1:15">
      <c r="A59" s="5" t="s">
        <v>187</v>
      </c>
      <c r="B59" s="18" t="s">
        <v>188</v>
      </c>
      <c r="C59" s="5">
        <v>105.3</v>
      </c>
      <c r="D59" s="5">
        <v>103.9</v>
      </c>
      <c r="E59" s="5">
        <v>134</v>
      </c>
      <c r="F59" s="8" t="s">
        <v>189</v>
      </c>
      <c r="G59" s="1" t="s">
        <v>61</v>
      </c>
      <c r="H59" s="5">
        <v>171.4</v>
      </c>
      <c r="I59" s="5">
        <v>123.6</v>
      </c>
      <c r="J59" s="5">
        <v>126.9</v>
      </c>
      <c r="K59" s="5"/>
      <c r="L59" s="15"/>
      <c r="M59" s="5">
        <f t="shared" si="3"/>
        <v>138.35</v>
      </c>
      <c r="N59" s="5">
        <f t="shared" si="4"/>
        <v>113.75</v>
      </c>
      <c r="O59" s="5">
        <f t="shared" si="5"/>
        <v>130.45</v>
      </c>
    </row>
    <row r="60" spans="1:15">
      <c r="A60" s="5" t="s">
        <v>190</v>
      </c>
      <c r="B60" s="18" t="s">
        <v>191</v>
      </c>
      <c r="C60" s="5">
        <v>76.6</v>
      </c>
      <c r="D60" s="5">
        <v>78.5</v>
      </c>
      <c r="E60" s="5">
        <v>118</v>
      </c>
      <c r="F60" s="8" t="s">
        <v>192</v>
      </c>
      <c r="H60" s="5">
        <v>170.6</v>
      </c>
      <c r="I60" s="5">
        <v>105.6</v>
      </c>
      <c r="J60" s="5">
        <v>100.8</v>
      </c>
      <c r="K60" s="5"/>
      <c r="L60" s="15"/>
      <c r="M60" s="5">
        <f t="shared" si="3"/>
        <v>123.6</v>
      </c>
      <c r="N60" s="5">
        <f t="shared" si="4"/>
        <v>92.05</v>
      </c>
      <c r="O60" s="5">
        <f t="shared" si="5"/>
        <v>109.4</v>
      </c>
    </row>
    <row r="61" spans="1:15">
      <c r="A61" s="5" t="s">
        <v>193</v>
      </c>
      <c r="B61" s="18" t="s">
        <v>194</v>
      </c>
      <c r="C61" s="5">
        <v>89.9</v>
      </c>
      <c r="D61" s="5">
        <v>86.5</v>
      </c>
      <c r="E61" s="5">
        <v>132.6</v>
      </c>
      <c r="F61" s="8" t="s">
        <v>195</v>
      </c>
      <c r="H61" s="5">
        <v>205.9</v>
      </c>
      <c r="I61" s="5">
        <v>116.4</v>
      </c>
      <c r="J61" s="5">
        <v>115.7</v>
      </c>
      <c r="K61" s="5"/>
      <c r="L61" s="15"/>
      <c r="M61" s="5">
        <f t="shared" si="3"/>
        <v>147.9</v>
      </c>
      <c r="N61" s="5">
        <f t="shared" si="4"/>
        <v>101.45</v>
      </c>
      <c r="O61" s="5">
        <f t="shared" si="5"/>
        <v>124.15</v>
      </c>
    </row>
    <row r="62" spans="1:15">
      <c r="A62" s="5" t="s">
        <v>196</v>
      </c>
      <c r="B62" s="18" t="s">
        <v>197</v>
      </c>
      <c r="C62" s="5">
        <v>80.7</v>
      </c>
      <c r="D62" s="5">
        <v>79.1</v>
      </c>
      <c r="E62" s="5">
        <v>104.5</v>
      </c>
      <c r="F62" s="8" t="s">
        <v>198</v>
      </c>
      <c r="H62" s="5">
        <v>170.6</v>
      </c>
      <c r="I62" s="5">
        <v>105.9</v>
      </c>
      <c r="J62" s="5">
        <v>111.5</v>
      </c>
      <c r="K62" s="5"/>
      <c r="L62" s="15"/>
      <c r="M62" s="5">
        <f t="shared" si="3"/>
        <v>125.65</v>
      </c>
      <c r="N62" s="5">
        <f t="shared" si="4"/>
        <v>92.5</v>
      </c>
      <c r="O62" s="5">
        <f t="shared" si="5"/>
        <v>108</v>
      </c>
    </row>
    <row r="63" spans="1:15">
      <c r="A63" s="5" t="s">
        <v>199</v>
      </c>
      <c r="B63" s="18" t="s">
        <v>200</v>
      </c>
      <c r="C63" s="5">
        <v>112.9</v>
      </c>
      <c r="D63" s="5">
        <v>126.5</v>
      </c>
      <c r="E63" s="5">
        <v>179</v>
      </c>
      <c r="F63" s="8" t="s">
        <v>201</v>
      </c>
      <c r="H63" s="5">
        <v>223</v>
      </c>
      <c r="I63" s="5">
        <v>135.4</v>
      </c>
      <c r="J63" s="5">
        <v>167.5</v>
      </c>
      <c r="K63" s="5"/>
      <c r="L63" s="15"/>
      <c r="M63" s="5">
        <f t="shared" si="3"/>
        <v>167.95</v>
      </c>
      <c r="N63" s="5">
        <f t="shared" si="4"/>
        <v>130.95</v>
      </c>
      <c r="O63" s="5">
        <f t="shared" si="5"/>
        <v>173.25</v>
      </c>
    </row>
    <row r="64" spans="1:15">
      <c r="A64" s="5" t="s">
        <v>202</v>
      </c>
      <c r="B64" s="18" t="s">
        <v>203</v>
      </c>
      <c r="C64" s="5"/>
      <c r="D64" s="5"/>
      <c r="E64" s="5"/>
      <c r="H64" s="5"/>
      <c r="I64" s="5"/>
      <c r="J64" s="5"/>
      <c r="K64" s="5"/>
      <c r="L64" s="15"/>
      <c r="M64" s="5">
        <f t="shared" si="3"/>
        <v>0</v>
      </c>
      <c r="N64" s="5">
        <f t="shared" si="4"/>
        <v>0</v>
      </c>
      <c r="O64" s="5">
        <f t="shared" si="5"/>
        <v>0</v>
      </c>
    </row>
    <row r="65" spans="1:15">
      <c r="A65" s="5" t="s">
        <v>204</v>
      </c>
      <c r="B65" s="18" t="s">
        <v>205</v>
      </c>
      <c r="C65" s="5">
        <v>101.4</v>
      </c>
      <c r="D65" s="5">
        <v>591.1</v>
      </c>
      <c r="E65" s="5">
        <v>215.1</v>
      </c>
      <c r="F65" s="8" t="s">
        <v>206</v>
      </c>
      <c r="H65" s="5">
        <v>203.4</v>
      </c>
      <c r="I65" s="5">
        <v>768.4</v>
      </c>
      <c r="J65" s="5">
        <v>222.1</v>
      </c>
      <c r="K65" s="5"/>
      <c r="L65" s="15"/>
      <c r="M65" s="5">
        <f t="shared" si="3"/>
        <v>152.4</v>
      </c>
      <c r="N65" s="5">
        <f t="shared" si="4"/>
        <v>679.75</v>
      </c>
      <c r="O65" s="5">
        <f t="shared" si="5"/>
        <v>218.6</v>
      </c>
    </row>
    <row r="66" spans="1:15">
      <c r="A66" s="5" t="s">
        <v>207</v>
      </c>
      <c r="B66" s="18" t="s">
        <v>208</v>
      </c>
      <c r="C66" s="5">
        <v>151.4</v>
      </c>
      <c r="D66" s="5">
        <v>157.3</v>
      </c>
      <c r="E66" s="5">
        <v>160.6</v>
      </c>
      <c r="F66" s="8" t="s">
        <v>209</v>
      </c>
      <c r="H66" s="5">
        <v>259.9</v>
      </c>
      <c r="I66" s="5">
        <v>178.3</v>
      </c>
      <c r="J66" s="5">
        <v>142.1</v>
      </c>
      <c r="K66" s="5"/>
      <c r="L66" s="15"/>
      <c r="M66" s="5">
        <f t="shared" si="3"/>
        <v>205.65</v>
      </c>
      <c r="N66" s="5">
        <f t="shared" si="4"/>
        <v>167.8</v>
      </c>
      <c r="O66" s="5">
        <f t="shared" si="5"/>
        <v>151.35</v>
      </c>
    </row>
    <row r="67" spans="1:15">
      <c r="A67" s="5" t="s">
        <v>210</v>
      </c>
      <c r="B67" s="18" t="s">
        <v>211</v>
      </c>
      <c r="C67" s="5">
        <v>88</v>
      </c>
      <c r="D67" s="5">
        <v>94.7</v>
      </c>
      <c r="E67" s="5">
        <v>146</v>
      </c>
      <c r="F67" s="8" t="s">
        <v>212</v>
      </c>
      <c r="H67" s="5">
        <v>210.5</v>
      </c>
      <c r="I67" s="5">
        <v>124.6</v>
      </c>
      <c r="J67" s="5">
        <v>119.9</v>
      </c>
      <c r="K67" s="5"/>
      <c r="L67" s="15"/>
      <c r="M67" s="5">
        <f t="shared" ref="M67:M97" si="6">(C67+H67)/2</f>
        <v>149.25</v>
      </c>
      <c r="N67" s="5">
        <f t="shared" ref="N67:N97" si="7">(D67+I67)/2</f>
        <v>109.65</v>
      </c>
      <c r="O67" s="5">
        <f t="shared" ref="O67:O97" si="8">(E67+J67)/2</f>
        <v>132.95</v>
      </c>
    </row>
    <row r="68" spans="1:15">
      <c r="A68" s="5" t="s">
        <v>213</v>
      </c>
      <c r="B68" s="18" t="s">
        <v>214</v>
      </c>
      <c r="C68" s="5">
        <v>112.1</v>
      </c>
      <c r="D68" s="5">
        <v>118.9</v>
      </c>
      <c r="E68" s="5">
        <v>129.6</v>
      </c>
      <c r="F68" s="8" t="s">
        <v>215</v>
      </c>
      <c r="G68" s="1" t="s">
        <v>61</v>
      </c>
      <c r="H68" s="5">
        <v>184.9</v>
      </c>
      <c r="I68" s="5">
        <v>144</v>
      </c>
      <c r="J68" s="5">
        <v>121</v>
      </c>
      <c r="K68" s="5"/>
      <c r="L68" s="15"/>
      <c r="M68" s="5">
        <f t="shared" si="6"/>
        <v>148.5</v>
      </c>
      <c r="N68" s="5">
        <f t="shared" si="7"/>
        <v>131.45</v>
      </c>
      <c r="O68" s="5">
        <f t="shared" si="8"/>
        <v>125.3</v>
      </c>
    </row>
    <row r="69" spans="1:15">
      <c r="A69" s="5" t="s">
        <v>216</v>
      </c>
      <c r="B69" s="18" t="s">
        <v>217</v>
      </c>
      <c r="C69" s="5">
        <v>116</v>
      </c>
      <c r="D69" s="5">
        <v>234.1</v>
      </c>
      <c r="E69" s="5">
        <v>239.9</v>
      </c>
      <c r="F69" s="8" t="s">
        <v>218</v>
      </c>
      <c r="H69" s="5">
        <v>216.4</v>
      </c>
      <c r="I69" s="5">
        <v>286.9</v>
      </c>
      <c r="J69" s="5">
        <v>167.4</v>
      </c>
      <c r="K69" s="5"/>
      <c r="L69" s="15"/>
      <c r="M69" s="5">
        <f t="shared" si="6"/>
        <v>166.2</v>
      </c>
      <c r="N69" s="5">
        <f t="shared" si="7"/>
        <v>260.5</v>
      </c>
      <c r="O69" s="5">
        <f t="shared" si="8"/>
        <v>203.65</v>
      </c>
    </row>
    <row r="70" spans="1:15">
      <c r="A70" s="5" t="s">
        <v>219</v>
      </c>
      <c r="B70" s="18" t="s">
        <v>220</v>
      </c>
      <c r="C70" s="5">
        <v>129.2</v>
      </c>
      <c r="D70" s="5">
        <v>470.1</v>
      </c>
      <c r="E70" s="5">
        <v>239.8</v>
      </c>
      <c r="F70" s="8" t="s">
        <v>221</v>
      </c>
      <c r="G70" s="1" t="s">
        <v>61</v>
      </c>
      <c r="H70" s="5">
        <v>203.7</v>
      </c>
      <c r="I70" s="5">
        <v>287.7</v>
      </c>
      <c r="J70" s="5">
        <v>190.1</v>
      </c>
      <c r="K70" s="5"/>
      <c r="L70" s="15"/>
      <c r="M70" s="5">
        <f t="shared" si="6"/>
        <v>166.45</v>
      </c>
      <c r="N70" s="5">
        <f t="shared" si="7"/>
        <v>378.9</v>
      </c>
      <c r="O70" s="5">
        <f t="shared" si="8"/>
        <v>214.95</v>
      </c>
    </row>
    <row r="71" spans="1:15">
      <c r="A71" s="5" t="s">
        <v>222</v>
      </c>
      <c r="B71" s="18" t="s">
        <v>223</v>
      </c>
      <c r="C71" s="5">
        <v>93.9</v>
      </c>
      <c r="D71" s="5">
        <v>93.4</v>
      </c>
      <c r="E71" s="5">
        <v>134.6</v>
      </c>
      <c r="F71" s="8" t="s">
        <v>224</v>
      </c>
      <c r="G71" s="1" t="s">
        <v>61</v>
      </c>
      <c r="H71" s="5">
        <v>210.6</v>
      </c>
      <c r="I71" s="5">
        <v>113.3</v>
      </c>
      <c r="J71" s="5">
        <v>118.3</v>
      </c>
      <c r="K71" s="5"/>
      <c r="L71" s="15"/>
      <c r="M71" s="5">
        <f t="shared" si="6"/>
        <v>152.25</v>
      </c>
      <c r="N71" s="5">
        <f t="shared" si="7"/>
        <v>103.35</v>
      </c>
      <c r="O71" s="5">
        <f t="shared" si="8"/>
        <v>126.45</v>
      </c>
    </row>
    <row r="72" spans="1:15">
      <c r="A72" s="5" t="s">
        <v>225</v>
      </c>
      <c r="B72" s="18" t="s">
        <v>226</v>
      </c>
      <c r="C72" s="5">
        <v>74.1</v>
      </c>
      <c r="D72" s="5">
        <v>73.7</v>
      </c>
      <c r="E72" s="5">
        <v>106.9</v>
      </c>
      <c r="F72" s="8" t="s">
        <v>227</v>
      </c>
      <c r="H72" s="5">
        <v>184.7</v>
      </c>
      <c r="I72" s="5">
        <v>108</v>
      </c>
      <c r="J72" s="5">
        <v>96.2</v>
      </c>
      <c r="K72" s="5"/>
      <c r="L72" s="15"/>
      <c r="M72" s="5">
        <f t="shared" si="6"/>
        <v>129.4</v>
      </c>
      <c r="N72" s="5">
        <f t="shared" si="7"/>
        <v>90.85</v>
      </c>
      <c r="O72" s="5">
        <f t="shared" si="8"/>
        <v>101.55</v>
      </c>
    </row>
    <row r="73" spans="1:15">
      <c r="A73" s="5" t="s">
        <v>228</v>
      </c>
      <c r="B73" s="18" t="s">
        <v>229</v>
      </c>
      <c r="C73" s="5">
        <v>84.8</v>
      </c>
      <c r="D73" s="5">
        <v>83.5</v>
      </c>
      <c r="E73" s="5">
        <v>119.8</v>
      </c>
      <c r="F73" s="8" t="s">
        <v>230</v>
      </c>
      <c r="H73" s="5">
        <v>195.4</v>
      </c>
      <c r="I73" s="5">
        <v>107.4</v>
      </c>
      <c r="J73" s="5">
        <v>106.2</v>
      </c>
      <c r="K73" s="5"/>
      <c r="L73" s="15"/>
      <c r="M73" s="5">
        <f t="shared" si="6"/>
        <v>140.1</v>
      </c>
      <c r="N73" s="5">
        <f t="shared" si="7"/>
        <v>95.45</v>
      </c>
      <c r="O73" s="5">
        <f t="shared" si="8"/>
        <v>113</v>
      </c>
    </row>
    <row r="74" spans="1:15">
      <c r="A74" s="5" t="s">
        <v>231</v>
      </c>
      <c r="B74" s="18" t="s">
        <v>232</v>
      </c>
      <c r="C74" s="5">
        <v>117.8</v>
      </c>
      <c r="D74" s="5">
        <v>115.5</v>
      </c>
      <c r="E74" s="5">
        <v>158.6</v>
      </c>
      <c r="F74" s="8" t="s">
        <v>233</v>
      </c>
      <c r="H74" s="5">
        <v>179.9</v>
      </c>
      <c r="I74" s="5">
        <v>130.8</v>
      </c>
      <c r="J74" s="5">
        <v>154.2</v>
      </c>
      <c r="K74" s="5"/>
      <c r="L74" s="15"/>
      <c r="M74" s="5">
        <f t="shared" si="6"/>
        <v>148.85</v>
      </c>
      <c r="N74" s="5">
        <f t="shared" si="7"/>
        <v>123.15</v>
      </c>
      <c r="O74" s="5">
        <f t="shared" si="8"/>
        <v>156.4</v>
      </c>
    </row>
    <row r="75" spans="1:15">
      <c r="A75" s="5" t="s">
        <v>234</v>
      </c>
      <c r="B75" s="18" t="s">
        <v>235</v>
      </c>
      <c r="C75" s="5">
        <v>147</v>
      </c>
      <c r="D75" s="5">
        <v>130.6</v>
      </c>
      <c r="E75" s="5">
        <v>200.4</v>
      </c>
      <c r="F75" s="8" t="s">
        <v>236</v>
      </c>
      <c r="G75" s="1" t="s">
        <v>61</v>
      </c>
      <c r="H75" s="5">
        <v>227.3</v>
      </c>
      <c r="I75" s="5">
        <v>145.4</v>
      </c>
      <c r="J75" s="5">
        <v>147.3</v>
      </c>
      <c r="K75" s="5"/>
      <c r="L75" s="15"/>
      <c r="M75" s="5">
        <f t="shared" si="6"/>
        <v>187.15</v>
      </c>
      <c r="N75" s="5">
        <f t="shared" si="7"/>
        <v>138</v>
      </c>
      <c r="O75" s="5">
        <f t="shared" si="8"/>
        <v>173.85</v>
      </c>
    </row>
    <row r="76" spans="1:15">
      <c r="A76" s="5" t="s">
        <v>237</v>
      </c>
      <c r="B76" s="18" t="s">
        <v>238</v>
      </c>
      <c r="C76" s="5">
        <v>106.2</v>
      </c>
      <c r="D76" s="5">
        <v>106.9</v>
      </c>
      <c r="E76" s="5">
        <v>140.6</v>
      </c>
      <c r="F76" s="8" t="s">
        <v>239</v>
      </c>
      <c r="H76" s="5">
        <v>216.4</v>
      </c>
      <c r="I76" s="5">
        <v>147.6</v>
      </c>
      <c r="J76" s="5">
        <v>123.1</v>
      </c>
      <c r="K76" s="5"/>
      <c r="L76" s="15"/>
      <c r="M76" s="5">
        <f t="shared" si="6"/>
        <v>161.3</v>
      </c>
      <c r="N76" s="5">
        <f t="shared" si="7"/>
        <v>127.25</v>
      </c>
      <c r="O76" s="5">
        <f t="shared" si="8"/>
        <v>131.85</v>
      </c>
    </row>
    <row r="77" spans="1:15">
      <c r="A77" s="5" t="s">
        <v>240</v>
      </c>
      <c r="B77" s="18" t="s">
        <v>241</v>
      </c>
      <c r="C77" s="5">
        <v>151.2</v>
      </c>
      <c r="D77" s="5">
        <v>152.7</v>
      </c>
      <c r="E77" s="5">
        <v>190.5</v>
      </c>
      <c r="F77" s="8" t="s">
        <v>242</v>
      </c>
      <c r="H77" s="5">
        <v>229.6</v>
      </c>
      <c r="I77" s="5">
        <v>166.2</v>
      </c>
      <c r="J77" s="5">
        <v>171.3</v>
      </c>
      <c r="K77" s="5"/>
      <c r="L77" s="15"/>
      <c r="M77" s="5">
        <f t="shared" si="6"/>
        <v>190.4</v>
      </c>
      <c r="N77" s="5">
        <f t="shared" si="7"/>
        <v>159.45</v>
      </c>
      <c r="O77" s="5">
        <f t="shared" si="8"/>
        <v>180.9</v>
      </c>
    </row>
    <row r="78" spans="1:15">
      <c r="A78" s="5" t="s">
        <v>243</v>
      </c>
      <c r="B78" s="18" t="s">
        <v>244</v>
      </c>
      <c r="C78" s="5">
        <v>211.4</v>
      </c>
      <c r="D78" s="5">
        <v>11950</v>
      </c>
      <c r="E78" s="5">
        <v>4809.2</v>
      </c>
      <c r="F78" s="8" t="s">
        <v>245</v>
      </c>
      <c r="G78" s="1" t="s">
        <v>61</v>
      </c>
      <c r="H78" s="5">
        <v>265.5</v>
      </c>
      <c r="I78" s="5">
        <v>4154</v>
      </c>
      <c r="J78" s="5">
        <v>1407.9</v>
      </c>
      <c r="K78" s="5"/>
      <c r="L78" s="15"/>
      <c r="M78" s="5">
        <f t="shared" si="6"/>
        <v>238.45</v>
      </c>
      <c r="N78" s="5">
        <f t="shared" si="7"/>
        <v>8052</v>
      </c>
      <c r="O78" s="5">
        <f t="shared" si="8"/>
        <v>3108.55</v>
      </c>
    </row>
    <row r="79" spans="1:15">
      <c r="A79" s="5" t="s">
        <v>246</v>
      </c>
      <c r="B79" s="18" t="s">
        <v>247</v>
      </c>
      <c r="C79" s="5">
        <v>101.2</v>
      </c>
      <c r="D79" s="5">
        <v>324</v>
      </c>
      <c r="E79" s="5">
        <v>201.6</v>
      </c>
      <c r="F79" s="8" t="s">
        <v>248</v>
      </c>
      <c r="H79" s="5">
        <v>179</v>
      </c>
      <c r="I79" s="5">
        <v>239.2</v>
      </c>
      <c r="J79" s="5">
        <v>153</v>
      </c>
      <c r="K79" s="5"/>
      <c r="L79" s="15"/>
      <c r="M79" s="5">
        <f t="shared" si="6"/>
        <v>140.1</v>
      </c>
      <c r="N79" s="5">
        <f t="shared" si="7"/>
        <v>281.6</v>
      </c>
      <c r="O79" s="5">
        <f t="shared" si="8"/>
        <v>177.3</v>
      </c>
    </row>
    <row r="80" spans="1:15">
      <c r="A80" s="5" t="s">
        <v>249</v>
      </c>
      <c r="B80" s="18" t="s">
        <v>250</v>
      </c>
      <c r="C80" s="5">
        <v>147.4</v>
      </c>
      <c r="D80" s="5">
        <v>19207</v>
      </c>
      <c r="E80" s="5">
        <v>5082.4</v>
      </c>
      <c r="F80" s="8" t="s">
        <v>251</v>
      </c>
      <c r="H80" s="5">
        <v>238.1</v>
      </c>
      <c r="I80" s="5">
        <v>24102.3</v>
      </c>
      <c r="J80" s="5">
        <v>5460.9</v>
      </c>
      <c r="K80" s="5"/>
      <c r="L80" s="15"/>
      <c r="M80" s="5">
        <f t="shared" si="6"/>
        <v>192.75</v>
      </c>
      <c r="N80" s="5">
        <f t="shared" si="7"/>
        <v>21654.65</v>
      </c>
      <c r="O80" s="5">
        <f t="shared" si="8"/>
        <v>5271.65</v>
      </c>
    </row>
    <row r="81" spans="1:15">
      <c r="A81" s="5" t="s">
        <v>252</v>
      </c>
      <c r="B81" s="18" t="s">
        <v>253</v>
      </c>
      <c r="C81" s="5">
        <v>384</v>
      </c>
      <c r="D81" s="5">
        <v>57594.5</v>
      </c>
      <c r="E81" s="5">
        <v>104</v>
      </c>
      <c r="F81" s="8" t="s">
        <v>254</v>
      </c>
      <c r="H81" s="5">
        <v>620.1</v>
      </c>
      <c r="I81" s="5">
        <v>57195</v>
      </c>
      <c r="J81" s="5">
        <v>23469.3</v>
      </c>
      <c r="K81" s="5"/>
      <c r="L81" s="15"/>
      <c r="M81" s="5">
        <f t="shared" si="6"/>
        <v>502.05</v>
      </c>
      <c r="N81" s="5">
        <f t="shared" si="7"/>
        <v>57394.75</v>
      </c>
      <c r="O81" s="5">
        <f t="shared" si="8"/>
        <v>11786.65</v>
      </c>
    </row>
    <row r="82" spans="1:15">
      <c r="A82" s="5" t="s">
        <v>255</v>
      </c>
      <c r="B82" s="18" t="s">
        <v>256</v>
      </c>
      <c r="C82" s="5">
        <v>72</v>
      </c>
      <c r="D82" s="5">
        <v>186.3</v>
      </c>
      <c r="E82" s="5">
        <v>99.6</v>
      </c>
      <c r="F82" s="8" t="s">
        <v>257</v>
      </c>
      <c r="G82" s="1" t="s">
        <v>61</v>
      </c>
      <c r="H82" s="5">
        <v>148.5</v>
      </c>
      <c r="I82" s="5">
        <v>211.8</v>
      </c>
      <c r="J82" s="5">
        <v>112.1</v>
      </c>
      <c r="K82" s="5"/>
      <c r="L82" s="15"/>
      <c r="M82" s="5">
        <f t="shared" si="6"/>
        <v>110.25</v>
      </c>
      <c r="N82" s="5">
        <f t="shared" si="7"/>
        <v>199.05</v>
      </c>
      <c r="O82" s="5">
        <f t="shared" si="8"/>
        <v>105.85</v>
      </c>
    </row>
    <row r="83" spans="1:15">
      <c r="A83" s="5" t="s">
        <v>258</v>
      </c>
      <c r="B83" s="18" t="s">
        <v>259</v>
      </c>
      <c r="C83" s="5">
        <v>244.1</v>
      </c>
      <c r="D83" s="5">
        <v>13366.5</v>
      </c>
      <c r="E83" s="5">
        <v>4493</v>
      </c>
      <c r="F83" s="8" t="s">
        <v>260</v>
      </c>
      <c r="G83" s="1" t="s">
        <v>61</v>
      </c>
      <c r="H83" s="5">
        <v>279.1</v>
      </c>
      <c r="I83" s="5">
        <v>20902.5</v>
      </c>
      <c r="J83" s="5">
        <v>7273.4</v>
      </c>
      <c r="K83" s="5"/>
      <c r="L83" s="15"/>
      <c r="M83" s="5">
        <f t="shared" si="6"/>
        <v>261.6</v>
      </c>
      <c r="N83" s="5">
        <f t="shared" si="7"/>
        <v>17134.5</v>
      </c>
      <c r="O83" s="5">
        <f t="shared" si="8"/>
        <v>5883.2</v>
      </c>
    </row>
    <row r="84" spans="1:15">
      <c r="A84" s="5" t="s">
        <v>261</v>
      </c>
      <c r="B84" s="18" t="s">
        <v>262</v>
      </c>
      <c r="C84" s="5">
        <v>248</v>
      </c>
      <c r="D84" s="5">
        <v>337.3</v>
      </c>
      <c r="E84" s="5">
        <v>274.7</v>
      </c>
      <c r="F84" s="8" t="s">
        <v>263</v>
      </c>
      <c r="G84" s="1" t="s">
        <v>61</v>
      </c>
      <c r="H84" s="5">
        <v>291.7</v>
      </c>
      <c r="I84" s="5">
        <v>665.1</v>
      </c>
      <c r="J84" s="5">
        <v>337.2</v>
      </c>
      <c r="K84" s="5"/>
      <c r="L84" s="15"/>
      <c r="M84" s="5">
        <f t="shared" si="6"/>
        <v>269.85</v>
      </c>
      <c r="N84" s="5">
        <f t="shared" si="7"/>
        <v>501.2</v>
      </c>
      <c r="O84" s="5">
        <f t="shared" si="8"/>
        <v>305.95</v>
      </c>
    </row>
    <row r="85" spans="1:15">
      <c r="A85" s="5" t="s">
        <v>264</v>
      </c>
      <c r="B85" s="18" t="s">
        <v>265</v>
      </c>
      <c r="C85" s="5">
        <v>173.9</v>
      </c>
      <c r="D85" s="5">
        <v>177.6</v>
      </c>
      <c r="E85" s="5">
        <v>198.6</v>
      </c>
      <c r="F85" s="8" t="s">
        <v>266</v>
      </c>
      <c r="H85" s="5">
        <v>255.2</v>
      </c>
      <c r="I85" s="5">
        <v>183.7</v>
      </c>
      <c r="J85" s="5">
        <v>174.8</v>
      </c>
      <c r="K85" s="5"/>
      <c r="L85" s="15"/>
      <c r="M85" s="5">
        <f t="shared" si="6"/>
        <v>214.55</v>
      </c>
      <c r="N85" s="5">
        <f t="shared" si="7"/>
        <v>180.65</v>
      </c>
      <c r="O85" s="5">
        <f t="shared" si="8"/>
        <v>186.7</v>
      </c>
    </row>
    <row r="86" spans="1:15">
      <c r="A86" s="5" t="s">
        <v>267</v>
      </c>
      <c r="B86" s="18" t="s">
        <v>268</v>
      </c>
      <c r="C86" s="5">
        <v>142.5</v>
      </c>
      <c r="D86" s="5">
        <v>130</v>
      </c>
      <c r="E86" s="5">
        <v>214.3</v>
      </c>
      <c r="F86" s="8" t="s">
        <v>269</v>
      </c>
      <c r="H86" s="5">
        <v>200.5</v>
      </c>
      <c r="I86" s="5">
        <v>152.8</v>
      </c>
      <c r="J86" s="5">
        <v>174.1</v>
      </c>
      <c r="K86" s="5"/>
      <c r="L86" s="15"/>
      <c r="M86" s="5">
        <f t="shared" si="6"/>
        <v>171.5</v>
      </c>
      <c r="N86" s="5">
        <f t="shared" si="7"/>
        <v>141.4</v>
      </c>
      <c r="O86" s="5">
        <f t="shared" si="8"/>
        <v>194.2</v>
      </c>
    </row>
    <row r="87" spans="1:15">
      <c r="A87" s="5" t="s">
        <v>270</v>
      </c>
      <c r="B87" s="18" t="s">
        <v>271</v>
      </c>
      <c r="C87" s="5">
        <v>94.7</v>
      </c>
      <c r="D87" s="5">
        <v>94.8</v>
      </c>
      <c r="E87" s="5">
        <v>136.8</v>
      </c>
      <c r="F87" s="8" t="s">
        <v>272</v>
      </c>
      <c r="G87" s="1" t="s">
        <v>61</v>
      </c>
      <c r="H87" s="5">
        <v>143.2</v>
      </c>
      <c r="I87" s="5">
        <v>124.9</v>
      </c>
      <c r="J87" s="5">
        <v>106.9</v>
      </c>
      <c r="K87" s="5"/>
      <c r="L87" s="15"/>
      <c r="M87" s="5">
        <f t="shared" si="6"/>
        <v>118.95</v>
      </c>
      <c r="N87" s="5">
        <f t="shared" si="7"/>
        <v>109.85</v>
      </c>
      <c r="O87" s="5">
        <f t="shared" si="8"/>
        <v>121.85</v>
      </c>
    </row>
    <row r="88" spans="1:15">
      <c r="A88" s="5" t="s">
        <v>273</v>
      </c>
      <c r="B88" s="18" t="s">
        <v>274</v>
      </c>
      <c r="C88" s="5">
        <v>185.4</v>
      </c>
      <c r="D88" s="5">
        <v>171.2</v>
      </c>
      <c r="E88" s="5">
        <v>251.8</v>
      </c>
      <c r="F88" s="8" t="s">
        <v>275</v>
      </c>
      <c r="H88" s="5">
        <v>206.7</v>
      </c>
      <c r="I88" s="5">
        <v>167.2</v>
      </c>
      <c r="J88" s="5">
        <v>166.1</v>
      </c>
      <c r="K88" s="5"/>
      <c r="L88" s="15"/>
      <c r="M88" s="5">
        <f t="shared" si="6"/>
        <v>196.05</v>
      </c>
      <c r="N88" s="5">
        <f t="shared" si="7"/>
        <v>169.2</v>
      </c>
      <c r="O88" s="5">
        <f t="shared" si="8"/>
        <v>208.95</v>
      </c>
    </row>
    <row r="89" spans="1:15">
      <c r="A89" s="5" t="s">
        <v>276</v>
      </c>
      <c r="B89" s="18" t="s">
        <v>277</v>
      </c>
      <c r="C89" s="5">
        <v>95.6</v>
      </c>
      <c r="D89" s="5">
        <v>98.5</v>
      </c>
      <c r="E89" s="5">
        <v>111.2</v>
      </c>
      <c r="F89" s="8" t="s">
        <v>278</v>
      </c>
      <c r="H89" s="5">
        <v>192.6</v>
      </c>
      <c r="I89" s="5">
        <v>133.5</v>
      </c>
      <c r="J89" s="5">
        <v>125.1</v>
      </c>
      <c r="K89" s="5"/>
      <c r="L89" s="15"/>
      <c r="M89" s="5">
        <f t="shared" si="6"/>
        <v>144.1</v>
      </c>
      <c r="N89" s="5">
        <f t="shared" si="7"/>
        <v>116</v>
      </c>
      <c r="O89" s="5">
        <f t="shared" si="8"/>
        <v>118.15</v>
      </c>
    </row>
    <row r="90" spans="1:15">
      <c r="A90" s="5" t="s">
        <v>279</v>
      </c>
      <c r="B90" s="18" t="s">
        <v>280</v>
      </c>
      <c r="C90" s="5">
        <v>82.2</v>
      </c>
      <c r="D90" s="5">
        <v>89.3</v>
      </c>
      <c r="E90" s="5">
        <v>140.6</v>
      </c>
      <c r="F90" s="8" t="s">
        <v>281</v>
      </c>
      <c r="H90" s="5">
        <v>172.3</v>
      </c>
      <c r="I90" s="5">
        <v>114.4</v>
      </c>
      <c r="J90" s="5">
        <v>111.3</v>
      </c>
      <c r="K90" s="5"/>
      <c r="L90" s="15"/>
      <c r="M90" s="5">
        <f t="shared" si="6"/>
        <v>127.25</v>
      </c>
      <c r="N90" s="5">
        <f t="shared" si="7"/>
        <v>101.85</v>
      </c>
      <c r="O90" s="5">
        <f t="shared" si="8"/>
        <v>125.95</v>
      </c>
    </row>
    <row r="91" spans="1:15">
      <c r="A91" s="5" t="s">
        <v>282</v>
      </c>
      <c r="B91" s="18" t="s">
        <v>283</v>
      </c>
      <c r="C91" s="5">
        <v>96.9</v>
      </c>
      <c r="D91" s="5">
        <v>237.9</v>
      </c>
      <c r="E91" s="5">
        <v>168.9</v>
      </c>
      <c r="F91" s="8" t="s">
        <v>284</v>
      </c>
      <c r="G91" s="1" t="s">
        <v>61</v>
      </c>
      <c r="H91" s="5">
        <v>174.5</v>
      </c>
      <c r="I91" s="5">
        <v>223.4</v>
      </c>
      <c r="J91" s="5">
        <v>144</v>
      </c>
      <c r="K91" s="5"/>
      <c r="L91" s="15"/>
      <c r="M91" s="5">
        <f t="shared" si="6"/>
        <v>135.7</v>
      </c>
      <c r="N91" s="5">
        <f t="shared" si="7"/>
        <v>230.65</v>
      </c>
      <c r="O91" s="5">
        <f t="shared" si="8"/>
        <v>156.45</v>
      </c>
    </row>
    <row r="92" spans="1:15">
      <c r="A92" s="5" t="s">
        <v>285</v>
      </c>
      <c r="B92" s="18" t="s">
        <v>286</v>
      </c>
      <c r="C92" s="5">
        <v>142.1</v>
      </c>
      <c r="D92" s="5">
        <v>4625.2</v>
      </c>
      <c r="E92" s="5">
        <v>1185.6</v>
      </c>
      <c r="F92" s="8" t="s">
        <v>287</v>
      </c>
      <c r="G92" s="1" t="s">
        <v>61</v>
      </c>
      <c r="H92" s="5">
        <v>214</v>
      </c>
      <c r="I92" s="5">
        <v>8359.5</v>
      </c>
      <c r="J92" s="5">
        <v>1939.3</v>
      </c>
      <c r="K92" s="5"/>
      <c r="L92" s="15"/>
      <c r="M92" s="5">
        <f t="shared" si="6"/>
        <v>178.05</v>
      </c>
      <c r="N92" s="5">
        <f t="shared" si="7"/>
        <v>6492.35</v>
      </c>
      <c r="O92" s="5">
        <f t="shared" si="8"/>
        <v>1562.45</v>
      </c>
    </row>
    <row r="93" spans="1:15">
      <c r="A93" s="5" t="s">
        <v>288</v>
      </c>
      <c r="B93" s="18" t="s">
        <v>289</v>
      </c>
      <c r="C93" s="5">
        <v>132.9</v>
      </c>
      <c r="D93" s="5">
        <v>121.1</v>
      </c>
      <c r="E93" s="5">
        <v>205.7</v>
      </c>
      <c r="F93" s="8" t="s">
        <v>290</v>
      </c>
      <c r="H93" s="5">
        <v>183.4</v>
      </c>
      <c r="I93" s="5">
        <v>202.3</v>
      </c>
      <c r="J93" s="5">
        <v>141</v>
      </c>
      <c r="K93" s="5"/>
      <c r="L93" s="15"/>
      <c r="M93" s="5">
        <f t="shared" si="6"/>
        <v>158.15</v>
      </c>
      <c r="N93" s="5">
        <f t="shared" si="7"/>
        <v>161.7</v>
      </c>
      <c r="O93" s="5">
        <f t="shared" si="8"/>
        <v>173.35</v>
      </c>
    </row>
    <row r="94" spans="1:15">
      <c r="A94" s="5" t="s">
        <v>291</v>
      </c>
      <c r="B94" s="18" t="s">
        <v>292</v>
      </c>
      <c r="C94" s="5">
        <v>113</v>
      </c>
      <c r="D94" s="5">
        <v>376.1</v>
      </c>
      <c r="E94" s="5">
        <v>202</v>
      </c>
      <c r="F94" s="8" t="s">
        <v>293</v>
      </c>
      <c r="G94" s="1" t="s">
        <v>294</v>
      </c>
      <c r="H94" s="5">
        <v>212.8</v>
      </c>
      <c r="I94" s="5">
        <v>513.2</v>
      </c>
      <c r="J94" s="5">
        <v>197.5</v>
      </c>
      <c r="K94" s="5"/>
      <c r="L94" s="15"/>
      <c r="M94" s="5">
        <f t="shared" si="6"/>
        <v>162.9</v>
      </c>
      <c r="N94" s="5">
        <f t="shared" si="7"/>
        <v>444.65</v>
      </c>
      <c r="O94" s="5">
        <f t="shared" si="8"/>
        <v>199.75</v>
      </c>
    </row>
    <row r="95" spans="1:15">
      <c r="A95" s="5" t="s">
        <v>295</v>
      </c>
      <c r="B95" s="18" t="s">
        <v>296</v>
      </c>
      <c r="C95" s="5">
        <v>138.4</v>
      </c>
      <c r="D95" s="5">
        <v>136.6</v>
      </c>
      <c r="E95" s="5">
        <v>143.5</v>
      </c>
      <c r="F95" s="8" t="s">
        <v>297</v>
      </c>
      <c r="H95" s="5">
        <v>185.1</v>
      </c>
      <c r="I95" s="5">
        <v>147.2</v>
      </c>
      <c r="J95" s="5">
        <v>129.3</v>
      </c>
      <c r="K95" s="5"/>
      <c r="L95" s="15"/>
      <c r="M95" s="5">
        <f t="shared" si="6"/>
        <v>161.75</v>
      </c>
      <c r="N95" s="5">
        <f t="shared" si="7"/>
        <v>141.9</v>
      </c>
      <c r="O95" s="5">
        <f t="shared" si="8"/>
        <v>136.4</v>
      </c>
    </row>
    <row r="96" spans="1:15">
      <c r="A96" s="5" t="s">
        <v>298</v>
      </c>
      <c r="B96" s="18" t="s">
        <v>299</v>
      </c>
      <c r="C96" s="5">
        <v>24</v>
      </c>
      <c r="D96" s="5">
        <v>35.2</v>
      </c>
      <c r="E96" s="5">
        <v>30.4</v>
      </c>
      <c r="H96" s="5">
        <v>120.7</v>
      </c>
      <c r="I96" s="5">
        <v>51.1</v>
      </c>
      <c r="J96" s="5">
        <v>42.2</v>
      </c>
      <c r="K96" s="5"/>
      <c r="L96" s="15"/>
      <c r="M96" s="5">
        <f t="shared" si="6"/>
        <v>72.35</v>
      </c>
      <c r="N96" s="5">
        <f t="shared" si="7"/>
        <v>43.15</v>
      </c>
      <c r="O96" s="5">
        <f t="shared" si="8"/>
        <v>36.3</v>
      </c>
    </row>
    <row r="97" spans="1:15">
      <c r="A97" s="5" t="s">
        <v>300</v>
      </c>
      <c r="B97" s="18" t="s">
        <v>301</v>
      </c>
      <c r="C97" s="5">
        <v>747.8</v>
      </c>
      <c r="D97" s="5">
        <v>77489</v>
      </c>
      <c r="E97" s="5">
        <v>51406</v>
      </c>
      <c r="F97" s="8" t="s">
        <v>95</v>
      </c>
      <c r="H97" s="5">
        <v>1065.9</v>
      </c>
      <c r="I97" s="5">
        <v>71212</v>
      </c>
      <c r="J97" s="5">
        <v>32167</v>
      </c>
      <c r="K97" s="5"/>
      <c r="L97" s="15"/>
      <c r="M97" s="5">
        <f t="shared" si="6"/>
        <v>906.85</v>
      </c>
      <c r="N97" s="5">
        <f t="shared" si="7"/>
        <v>74350.5</v>
      </c>
      <c r="O97" s="5">
        <f t="shared" si="8"/>
        <v>41786.5</v>
      </c>
    </row>
    <row r="98" spans="4:4">
      <c r="D98" s="5"/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"/>
  <sheetViews>
    <sheetView workbookViewId="0">
      <pane xSplit="1" topLeftCell="G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3" customWidth="1"/>
    <col min="3" max="3" width="12" customWidth="1"/>
    <col min="4" max="4" width="13.6285714285714" customWidth="1"/>
    <col min="5" max="5" width="16.752380952381" customWidth="1"/>
    <col min="6" max="6" width="33.8761904761905" style="3" customWidth="1"/>
    <col min="7" max="7" width="16" customWidth="1"/>
    <col min="8" max="8" width="14.1238095238095" customWidth="1"/>
    <col min="9" max="9" width="14.247619047619" style="12" customWidth="1"/>
    <col min="10" max="10" width="16.3714285714286" customWidth="1"/>
    <col min="11" max="11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1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4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/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1722</v>
      </c>
      <c r="C2" s="5">
        <v>355.5</v>
      </c>
      <c r="D2" s="5">
        <v>37423.7</v>
      </c>
      <c r="E2" s="5">
        <v>11123.1</v>
      </c>
      <c r="F2" s="3" t="s">
        <v>1723</v>
      </c>
      <c r="H2" s="5">
        <v>170.9</v>
      </c>
      <c r="I2" s="5">
        <v>31155.7</v>
      </c>
      <c r="J2" s="5">
        <v>9974.1</v>
      </c>
      <c r="K2" s="15"/>
      <c r="L2" s="5"/>
      <c r="M2" s="5">
        <v>214.5</v>
      </c>
      <c r="N2" s="5">
        <v>33544.6</v>
      </c>
      <c r="O2" s="5">
        <v>9090</v>
      </c>
      <c r="R2" s="11">
        <f>AVERAGE(C2,H2,M2)</f>
        <v>246.966666666667</v>
      </c>
      <c r="S2" s="11">
        <f>AVERAGE(D2,I2,N2)</f>
        <v>34041.3333333333</v>
      </c>
      <c r="T2" s="11">
        <f>AVERAGE(E2,J2,O2)</f>
        <v>10062.4</v>
      </c>
    </row>
    <row r="3" spans="1:20">
      <c r="A3" s="5" t="s">
        <v>13</v>
      </c>
      <c r="B3" s="7" t="s">
        <v>1724</v>
      </c>
      <c r="C3" s="5">
        <v>555.9</v>
      </c>
      <c r="D3" s="5">
        <v>56093.6</v>
      </c>
      <c r="E3" s="5">
        <v>22505.3</v>
      </c>
      <c r="F3" s="3" t="s">
        <v>1154</v>
      </c>
      <c r="H3" s="5">
        <v>340</v>
      </c>
      <c r="I3" s="5">
        <v>38408.3</v>
      </c>
      <c r="J3" s="5">
        <v>19173.3</v>
      </c>
      <c r="K3" s="15"/>
      <c r="L3" s="5"/>
      <c r="M3" s="5">
        <v>258.3</v>
      </c>
      <c r="N3" s="5">
        <v>47501</v>
      </c>
      <c r="O3" s="5">
        <v>18594.1</v>
      </c>
      <c r="R3" s="11">
        <f t="shared" ref="R3:R65" si="0">AVERAGE(C3,H3,M3)</f>
        <v>384.733333333333</v>
      </c>
      <c r="S3" s="11">
        <f t="shared" ref="S3:S65" si="1">AVERAGE(D3,I3,N3)</f>
        <v>47334.3</v>
      </c>
      <c r="T3" s="11">
        <f t="shared" ref="T3:T65" si="2">AVERAGE(E3,J3,O3)</f>
        <v>20090.9</v>
      </c>
    </row>
    <row r="4" spans="1:20">
      <c r="A4" s="5" t="s">
        <v>17</v>
      </c>
      <c r="B4" s="7" t="s">
        <v>1725</v>
      </c>
      <c r="C4" s="5">
        <v>332.3</v>
      </c>
      <c r="D4" s="5">
        <v>43971.3</v>
      </c>
      <c r="E4" s="5">
        <v>11313.1</v>
      </c>
      <c r="F4" s="3" t="s">
        <v>1209</v>
      </c>
      <c r="H4" s="5">
        <v>205.9</v>
      </c>
      <c r="I4" s="5">
        <v>25902.9</v>
      </c>
      <c r="J4" s="5">
        <v>8984.9</v>
      </c>
      <c r="K4" s="15"/>
      <c r="L4" s="5"/>
      <c r="M4" s="5">
        <v>259.2</v>
      </c>
      <c r="N4" s="5">
        <v>35758.5</v>
      </c>
      <c r="O4" s="5">
        <v>7902.4</v>
      </c>
      <c r="R4" s="11">
        <f t="shared" si="0"/>
        <v>265.8</v>
      </c>
      <c r="S4" s="11">
        <f t="shared" si="1"/>
        <v>35210.9</v>
      </c>
      <c r="T4" s="11">
        <f t="shared" si="2"/>
        <v>9400.13333333333</v>
      </c>
    </row>
    <row r="5" spans="1:20">
      <c r="A5" s="5" t="s">
        <v>20</v>
      </c>
      <c r="B5" s="7" t="s">
        <v>1726</v>
      </c>
      <c r="C5" s="5">
        <v>685.3</v>
      </c>
      <c r="D5" s="5">
        <v>56393.3</v>
      </c>
      <c r="E5" s="5">
        <v>25774.4</v>
      </c>
      <c r="F5" s="3" t="s">
        <v>1727</v>
      </c>
      <c r="H5" s="5">
        <v>395.6</v>
      </c>
      <c r="I5" s="5">
        <v>52126.1</v>
      </c>
      <c r="J5" s="5">
        <v>22033.4</v>
      </c>
      <c r="K5" s="15"/>
      <c r="L5" s="5"/>
      <c r="M5" s="5">
        <v>492.6</v>
      </c>
      <c r="N5" s="5">
        <v>43731.7</v>
      </c>
      <c r="O5" s="5">
        <v>20085.3</v>
      </c>
      <c r="R5" s="11">
        <f t="shared" si="0"/>
        <v>524.5</v>
      </c>
      <c r="S5" s="11">
        <f t="shared" si="1"/>
        <v>50750.3666666667</v>
      </c>
      <c r="T5" s="11">
        <f t="shared" si="2"/>
        <v>22631.0333333333</v>
      </c>
    </row>
    <row r="6" spans="1:20">
      <c r="A6" s="5" t="s">
        <v>23</v>
      </c>
      <c r="B6" s="7" t="s">
        <v>1728</v>
      </c>
      <c r="C6" s="5">
        <v>557.5</v>
      </c>
      <c r="D6" s="5">
        <v>51025.9</v>
      </c>
      <c r="E6" s="5">
        <v>16143.2</v>
      </c>
      <c r="F6" s="3" t="s">
        <v>1285</v>
      </c>
      <c r="H6" s="5">
        <v>337</v>
      </c>
      <c r="I6" s="5">
        <v>48463.8</v>
      </c>
      <c r="J6" s="5">
        <v>14776.2</v>
      </c>
      <c r="K6" s="15"/>
      <c r="L6" s="5"/>
      <c r="M6" s="5">
        <v>357.5</v>
      </c>
      <c r="N6" s="5">
        <v>49300.4</v>
      </c>
      <c r="O6" s="5">
        <v>13292.9</v>
      </c>
      <c r="R6" s="11">
        <f t="shared" si="0"/>
        <v>417.333333333333</v>
      </c>
      <c r="S6" s="11">
        <f t="shared" si="1"/>
        <v>49596.7</v>
      </c>
      <c r="T6" s="11">
        <f t="shared" si="2"/>
        <v>14737.4333333333</v>
      </c>
    </row>
    <row r="7" spans="1:20">
      <c r="A7" s="5" t="s">
        <v>26</v>
      </c>
      <c r="B7" s="7" t="s">
        <v>1729</v>
      </c>
      <c r="C7" s="5">
        <v>372.1</v>
      </c>
      <c r="D7" s="5">
        <v>48414.9</v>
      </c>
      <c r="E7" s="5">
        <v>16271.1</v>
      </c>
      <c r="F7" s="3" t="s">
        <v>1730</v>
      </c>
      <c r="H7" s="5">
        <v>286.4</v>
      </c>
      <c r="I7" s="5">
        <v>27778.7</v>
      </c>
      <c r="J7" s="5">
        <v>13482.6</v>
      </c>
      <c r="K7" s="15"/>
      <c r="L7" s="5"/>
      <c r="M7" s="5">
        <v>285.9</v>
      </c>
      <c r="N7" s="5">
        <v>38430.7</v>
      </c>
      <c r="O7" s="5">
        <v>11152.2</v>
      </c>
      <c r="R7" s="11">
        <f t="shared" si="0"/>
        <v>314.8</v>
      </c>
      <c r="S7" s="11">
        <f t="shared" si="1"/>
        <v>38208.1</v>
      </c>
      <c r="T7" s="11">
        <f t="shared" si="2"/>
        <v>13635.3</v>
      </c>
    </row>
    <row r="8" spans="1:20">
      <c r="A8" s="5" t="s">
        <v>30</v>
      </c>
      <c r="B8" s="7" t="s">
        <v>1731</v>
      </c>
      <c r="C8" s="5">
        <v>170.4</v>
      </c>
      <c r="D8" s="5">
        <v>11282.7</v>
      </c>
      <c r="E8" s="5">
        <v>2325.1</v>
      </c>
      <c r="F8" s="3" t="s">
        <v>1732</v>
      </c>
      <c r="H8" s="5">
        <v>168.5</v>
      </c>
      <c r="I8" s="5">
        <v>9371.6</v>
      </c>
      <c r="J8" s="5">
        <v>1994.1</v>
      </c>
      <c r="K8" s="15"/>
      <c r="L8" s="5"/>
      <c r="M8" s="5">
        <v>177.1</v>
      </c>
      <c r="N8" s="5">
        <v>9500.1</v>
      </c>
      <c r="O8" s="5">
        <v>1665.6</v>
      </c>
      <c r="R8" s="11">
        <f t="shared" si="0"/>
        <v>172</v>
      </c>
      <c r="S8" s="11">
        <f t="shared" si="1"/>
        <v>10051.4666666667</v>
      </c>
      <c r="T8" s="11">
        <f t="shared" si="2"/>
        <v>1994.93333333333</v>
      </c>
    </row>
    <row r="9" spans="1:20">
      <c r="A9" s="5" t="s">
        <v>33</v>
      </c>
      <c r="B9" s="7" t="s">
        <v>1733</v>
      </c>
      <c r="C9" s="5">
        <v>900.9</v>
      </c>
      <c r="D9" s="5">
        <v>61005.2</v>
      </c>
      <c r="E9" s="5">
        <v>32302.2</v>
      </c>
      <c r="F9" s="3" t="s">
        <v>1734</v>
      </c>
      <c r="H9" s="5">
        <v>504.5</v>
      </c>
      <c r="I9" s="5">
        <v>47188.4</v>
      </c>
      <c r="J9" s="5">
        <v>25894</v>
      </c>
      <c r="K9" s="15"/>
      <c r="L9" s="5"/>
      <c r="M9" s="5">
        <v>552.4</v>
      </c>
      <c r="N9" s="5">
        <v>35766.1</v>
      </c>
      <c r="O9" s="5">
        <v>22253</v>
      </c>
      <c r="R9" s="11">
        <f t="shared" si="0"/>
        <v>652.6</v>
      </c>
      <c r="S9" s="11">
        <f t="shared" si="1"/>
        <v>47986.5666666667</v>
      </c>
      <c r="T9" s="11">
        <f t="shared" si="2"/>
        <v>26816.4</v>
      </c>
    </row>
    <row r="10" spans="1:20">
      <c r="A10" s="5" t="s">
        <v>36</v>
      </c>
      <c r="B10" s="7" t="s">
        <v>1735</v>
      </c>
      <c r="C10" s="5">
        <v>698.4</v>
      </c>
      <c r="D10" s="5">
        <v>58801.1</v>
      </c>
      <c r="E10" s="5">
        <v>21404.8</v>
      </c>
      <c r="F10" s="3" t="s">
        <v>1736</v>
      </c>
      <c r="H10" s="5">
        <v>339.8</v>
      </c>
      <c r="I10" s="5">
        <v>51771.1</v>
      </c>
      <c r="J10" s="5">
        <v>18477.1</v>
      </c>
      <c r="K10" s="15"/>
      <c r="L10" s="5"/>
      <c r="M10" s="5">
        <v>399.8</v>
      </c>
      <c r="N10" s="5">
        <v>60807</v>
      </c>
      <c r="O10" s="5">
        <v>16270.2</v>
      </c>
      <c r="R10" s="11">
        <f t="shared" si="0"/>
        <v>479.333333333333</v>
      </c>
      <c r="S10" s="11">
        <f t="shared" si="1"/>
        <v>57126.4</v>
      </c>
      <c r="T10" s="11">
        <f t="shared" si="2"/>
        <v>18717.3666666667</v>
      </c>
    </row>
    <row r="11" spans="1:20">
      <c r="A11" s="5" t="s">
        <v>39</v>
      </c>
      <c r="B11" s="7" t="s">
        <v>1737</v>
      </c>
      <c r="C11" s="5">
        <v>93</v>
      </c>
      <c r="D11" s="5">
        <v>155.2</v>
      </c>
      <c r="E11" s="5">
        <v>120.6</v>
      </c>
      <c r="F11" s="3" t="s">
        <v>1738</v>
      </c>
      <c r="H11" s="5">
        <v>85.5</v>
      </c>
      <c r="I11" s="5">
        <v>76</v>
      </c>
      <c r="J11" s="5">
        <v>179.6</v>
      </c>
      <c r="K11" s="15"/>
      <c r="L11" s="5"/>
      <c r="M11" s="5">
        <v>87.3</v>
      </c>
      <c r="N11" s="5">
        <v>74</v>
      </c>
      <c r="O11" s="5">
        <v>99.9</v>
      </c>
      <c r="R11" s="11">
        <f t="shared" si="0"/>
        <v>88.6</v>
      </c>
      <c r="S11" s="11">
        <f t="shared" si="1"/>
        <v>101.733333333333</v>
      </c>
      <c r="T11" s="11">
        <f t="shared" si="2"/>
        <v>133.366666666667</v>
      </c>
    </row>
    <row r="12" spans="1:20">
      <c r="A12" s="5" t="s">
        <v>42</v>
      </c>
      <c r="B12" s="7" t="s">
        <v>1739</v>
      </c>
      <c r="C12" s="5">
        <v>770.8</v>
      </c>
      <c r="D12" s="5">
        <v>56724.8</v>
      </c>
      <c r="E12" s="5">
        <v>29339.1</v>
      </c>
      <c r="F12" s="3" t="s">
        <v>1740</v>
      </c>
      <c r="H12" s="5">
        <v>309.1</v>
      </c>
      <c r="I12" s="5">
        <v>47388.7</v>
      </c>
      <c r="J12" s="5">
        <v>25219.7</v>
      </c>
      <c r="K12" s="15"/>
      <c r="L12" s="5"/>
      <c r="M12" s="5">
        <v>412.4</v>
      </c>
      <c r="N12" s="5">
        <v>53821.6</v>
      </c>
      <c r="O12" s="5">
        <v>22652.8</v>
      </c>
      <c r="R12" s="11">
        <f t="shared" si="0"/>
        <v>497.433333333333</v>
      </c>
      <c r="S12" s="11">
        <f t="shared" si="1"/>
        <v>52645.0333333333</v>
      </c>
      <c r="T12" s="11">
        <f t="shared" si="2"/>
        <v>25737.2</v>
      </c>
    </row>
    <row r="13" spans="1:20">
      <c r="A13" s="5" t="s">
        <v>45</v>
      </c>
      <c r="B13" s="7" t="s">
        <v>1741</v>
      </c>
      <c r="C13" s="5">
        <v>323.4</v>
      </c>
      <c r="D13" s="5">
        <v>37944.8</v>
      </c>
      <c r="E13" s="5">
        <v>9291.4</v>
      </c>
      <c r="F13" s="3" t="s">
        <v>1137</v>
      </c>
      <c r="G13" t="s">
        <v>1532</v>
      </c>
      <c r="H13" s="5">
        <v>186.8</v>
      </c>
      <c r="I13" s="5">
        <v>23061.9</v>
      </c>
      <c r="J13" s="5">
        <v>8726.2</v>
      </c>
      <c r="K13" s="15"/>
      <c r="L13" s="5"/>
      <c r="M13" s="5">
        <v>218.9</v>
      </c>
      <c r="N13" s="5">
        <v>30525.8</v>
      </c>
      <c r="O13" s="5">
        <v>8519.5</v>
      </c>
      <c r="R13" s="11">
        <f t="shared" si="0"/>
        <v>243.033333333333</v>
      </c>
      <c r="S13" s="11">
        <f t="shared" si="1"/>
        <v>30510.8333333333</v>
      </c>
      <c r="T13" s="11">
        <f t="shared" si="2"/>
        <v>8845.7</v>
      </c>
    </row>
    <row r="14" spans="1:20">
      <c r="A14" s="5" t="s">
        <v>48</v>
      </c>
      <c r="B14" s="7" t="s">
        <v>1742</v>
      </c>
      <c r="C14" s="5">
        <v>270.2</v>
      </c>
      <c r="D14" s="5">
        <v>19476.3</v>
      </c>
      <c r="E14" s="5">
        <v>4612.6</v>
      </c>
      <c r="F14" s="3" t="s">
        <v>1743</v>
      </c>
      <c r="H14" s="5">
        <v>176.1</v>
      </c>
      <c r="I14" s="5">
        <v>18401.9</v>
      </c>
      <c r="J14" s="5">
        <v>4024</v>
      </c>
      <c r="K14" s="15"/>
      <c r="L14" s="5"/>
      <c r="M14" s="5">
        <v>172.7</v>
      </c>
      <c r="N14" s="5">
        <v>16620.6</v>
      </c>
      <c r="O14" s="5">
        <v>3181</v>
      </c>
      <c r="R14" s="11">
        <f t="shared" si="0"/>
        <v>206.333333333333</v>
      </c>
      <c r="S14" s="11">
        <f t="shared" si="1"/>
        <v>18166.2666666667</v>
      </c>
      <c r="T14" s="11">
        <f t="shared" si="2"/>
        <v>3939.2</v>
      </c>
    </row>
    <row r="15" spans="1:20">
      <c r="A15" s="5" t="s">
        <v>51</v>
      </c>
      <c r="B15" s="7" t="s">
        <v>1744</v>
      </c>
      <c r="C15" s="5">
        <v>693.2</v>
      </c>
      <c r="D15" s="5">
        <v>59428.6</v>
      </c>
      <c r="E15" s="5">
        <v>32406.1</v>
      </c>
      <c r="F15" s="3" t="s">
        <v>1745</v>
      </c>
      <c r="H15" s="5">
        <v>510</v>
      </c>
      <c r="I15" s="5">
        <v>49023.5</v>
      </c>
      <c r="J15" s="5">
        <v>28204.8</v>
      </c>
      <c r="K15" s="15"/>
      <c r="L15" s="5"/>
      <c r="M15" s="5">
        <v>519.4</v>
      </c>
      <c r="N15" s="5">
        <v>52052.7</v>
      </c>
      <c r="O15" s="5">
        <v>25455.3</v>
      </c>
      <c r="R15" s="11">
        <f t="shared" si="0"/>
        <v>574.2</v>
      </c>
      <c r="S15" s="11">
        <f t="shared" si="1"/>
        <v>53501.6</v>
      </c>
      <c r="T15" s="11">
        <f t="shared" si="2"/>
        <v>28688.7333333333</v>
      </c>
    </row>
    <row r="16" spans="1:20">
      <c r="A16" s="5" t="s">
        <v>54</v>
      </c>
      <c r="B16" s="7" t="s">
        <v>1746</v>
      </c>
      <c r="C16" s="5">
        <v>601.1</v>
      </c>
      <c r="D16" s="5">
        <v>61757.7</v>
      </c>
      <c r="E16" s="5">
        <v>21306.2</v>
      </c>
      <c r="F16" s="3" t="s">
        <v>1633</v>
      </c>
      <c r="H16" s="5">
        <v>331.5</v>
      </c>
      <c r="I16" s="5">
        <v>36325.4</v>
      </c>
      <c r="J16" s="5">
        <v>17942.3</v>
      </c>
      <c r="K16" s="15"/>
      <c r="L16" s="5"/>
      <c r="M16" s="5">
        <v>463.6</v>
      </c>
      <c r="N16" s="5">
        <v>53185.7</v>
      </c>
      <c r="O16" s="5">
        <v>15606.5</v>
      </c>
      <c r="R16" s="11">
        <f t="shared" si="0"/>
        <v>465.4</v>
      </c>
      <c r="S16" s="11">
        <f t="shared" si="1"/>
        <v>50422.9333333333</v>
      </c>
      <c r="T16" s="11">
        <f t="shared" si="2"/>
        <v>18285</v>
      </c>
    </row>
    <row r="17" spans="1:20">
      <c r="A17" s="5" t="s">
        <v>58</v>
      </c>
      <c r="B17" s="7" t="s">
        <v>1747</v>
      </c>
      <c r="C17" s="5">
        <v>358.6</v>
      </c>
      <c r="D17" s="5">
        <v>40588.2</v>
      </c>
      <c r="E17" s="5">
        <v>12295.9</v>
      </c>
      <c r="F17" s="3" t="s">
        <v>1748</v>
      </c>
      <c r="H17" s="5">
        <v>227</v>
      </c>
      <c r="I17" s="5">
        <v>32785</v>
      </c>
      <c r="J17" s="5">
        <v>10704.4</v>
      </c>
      <c r="K17" s="15"/>
      <c r="L17" s="5"/>
      <c r="M17" s="5">
        <v>233.4</v>
      </c>
      <c r="N17" s="5">
        <v>38786.5</v>
      </c>
      <c r="O17" s="5">
        <v>9499.6</v>
      </c>
      <c r="R17" s="11">
        <f t="shared" si="0"/>
        <v>273</v>
      </c>
      <c r="S17" s="11">
        <f t="shared" si="1"/>
        <v>37386.5666666667</v>
      </c>
      <c r="T17" s="11">
        <f t="shared" si="2"/>
        <v>10833.3</v>
      </c>
    </row>
    <row r="18" spans="1:20">
      <c r="A18" s="5" t="s">
        <v>62</v>
      </c>
      <c r="B18" s="7" t="s">
        <v>1749</v>
      </c>
      <c r="C18" s="5">
        <v>658</v>
      </c>
      <c r="D18" s="5">
        <v>57045.5</v>
      </c>
      <c r="E18" s="5">
        <v>20588.1</v>
      </c>
      <c r="F18" s="3" t="s">
        <v>1750</v>
      </c>
      <c r="H18" s="5">
        <v>316.9</v>
      </c>
      <c r="I18" s="5">
        <v>42166.1</v>
      </c>
      <c r="J18" s="5">
        <v>18573.3</v>
      </c>
      <c r="K18" s="15"/>
      <c r="L18" s="5"/>
      <c r="M18" s="5">
        <v>246.2</v>
      </c>
      <c r="N18" s="5">
        <v>55021.8</v>
      </c>
      <c r="O18" s="5">
        <v>16189.9</v>
      </c>
      <c r="R18" s="11">
        <f t="shared" si="0"/>
        <v>407.033333333333</v>
      </c>
      <c r="S18" s="11">
        <f t="shared" si="1"/>
        <v>51411.1333333333</v>
      </c>
      <c r="T18" s="11">
        <f t="shared" si="2"/>
        <v>18450.4333333333</v>
      </c>
    </row>
    <row r="19" spans="1:20">
      <c r="A19" s="5" t="s">
        <v>65</v>
      </c>
      <c r="B19" s="7" t="s">
        <v>1751</v>
      </c>
      <c r="C19" s="5">
        <v>470.3</v>
      </c>
      <c r="D19" s="5">
        <v>43356.4</v>
      </c>
      <c r="E19" s="5">
        <v>21121.6</v>
      </c>
      <c r="F19" s="3" t="s">
        <v>1752</v>
      </c>
      <c r="H19" s="5">
        <v>376.6</v>
      </c>
      <c r="I19" s="5">
        <v>26436.7</v>
      </c>
      <c r="J19" s="5">
        <v>20313.4</v>
      </c>
      <c r="K19" s="15"/>
      <c r="L19" s="5"/>
      <c r="M19" s="5">
        <v>368</v>
      </c>
      <c r="N19" s="5">
        <v>44847</v>
      </c>
      <c r="O19" s="5">
        <v>18238.7</v>
      </c>
      <c r="R19" s="11">
        <f t="shared" si="0"/>
        <v>404.966666666667</v>
      </c>
      <c r="S19" s="11">
        <f t="shared" si="1"/>
        <v>38213.3666666667</v>
      </c>
      <c r="T19" s="11">
        <f t="shared" si="2"/>
        <v>19891.2333333333</v>
      </c>
    </row>
    <row r="20" spans="1:20">
      <c r="A20" s="5" t="s">
        <v>68</v>
      </c>
      <c r="B20" s="7" t="s">
        <v>1753</v>
      </c>
      <c r="C20" s="5">
        <v>882.8</v>
      </c>
      <c r="D20" s="5">
        <v>43831</v>
      </c>
      <c r="E20" s="5">
        <v>18926.5</v>
      </c>
      <c r="F20" s="3" t="s">
        <v>992</v>
      </c>
      <c r="H20" s="5">
        <v>438.5</v>
      </c>
      <c r="I20" s="5">
        <v>36689.3</v>
      </c>
      <c r="J20" s="5">
        <v>16728.1</v>
      </c>
      <c r="K20" s="15"/>
      <c r="L20" s="5"/>
      <c r="M20" s="5">
        <v>433.7</v>
      </c>
      <c r="N20" s="5">
        <v>29275.8</v>
      </c>
      <c r="O20" s="5">
        <v>14334.8</v>
      </c>
      <c r="R20" s="11">
        <f t="shared" si="0"/>
        <v>585</v>
      </c>
      <c r="S20" s="11">
        <f t="shared" si="1"/>
        <v>36598.7</v>
      </c>
      <c r="T20" s="11">
        <f t="shared" si="2"/>
        <v>16663.1333333333</v>
      </c>
    </row>
    <row r="21" spans="1:20">
      <c r="A21" s="5" t="s">
        <v>71</v>
      </c>
      <c r="B21" s="7" t="s">
        <v>1754</v>
      </c>
      <c r="C21" s="5">
        <v>802.3</v>
      </c>
      <c r="D21" s="5">
        <v>65210.5</v>
      </c>
      <c r="E21" s="5">
        <v>31814.9</v>
      </c>
      <c r="F21" s="3" t="s">
        <v>1755</v>
      </c>
      <c r="H21" s="5">
        <v>586.9</v>
      </c>
      <c r="I21" s="5">
        <v>44252.1</v>
      </c>
      <c r="J21" s="5">
        <v>30402.5</v>
      </c>
      <c r="K21" s="15"/>
      <c r="L21" s="5"/>
      <c r="M21" s="5">
        <v>622.6</v>
      </c>
      <c r="N21" s="5">
        <v>62338.1</v>
      </c>
      <c r="O21" s="5">
        <v>26001.5</v>
      </c>
      <c r="R21" s="11">
        <f t="shared" si="0"/>
        <v>670.6</v>
      </c>
      <c r="S21" s="11">
        <f t="shared" si="1"/>
        <v>57266.9</v>
      </c>
      <c r="T21" s="11">
        <f t="shared" si="2"/>
        <v>29406.3</v>
      </c>
    </row>
    <row r="22" spans="1:20">
      <c r="A22" s="5" t="s">
        <v>74</v>
      </c>
      <c r="B22" s="7" t="s">
        <v>1756</v>
      </c>
      <c r="C22" s="5">
        <v>586.4</v>
      </c>
      <c r="D22" s="5">
        <v>54886.4</v>
      </c>
      <c r="E22" s="5">
        <v>13096.4</v>
      </c>
      <c r="F22" s="3" t="s">
        <v>1757</v>
      </c>
      <c r="H22" s="5">
        <v>381.3</v>
      </c>
      <c r="I22" s="5">
        <v>38539.5</v>
      </c>
      <c r="J22" s="5">
        <v>11251.1</v>
      </c>
      <c r="K22" s="15"/>
      <c r="L22" s="5"/>
      <c r="M22" s="5">
        <v>422</v>
      </c>
      <c r="N22" s="5">
        <v>44720.8</v>
      </c>
      <c r="O22" s="5">
        <v>9090.1</v>
      </c>
      <c r="R22" s="11">
        <f t="shared" si="0"/>
        <v>463.233333333333</v>
      </c>
      <c r="S22" s="11">
        <f t="shared" si="1"/>
        <v>46048.9</v>
      </c>
      <c r="T22" s="11">
        <f t="shared" si="2"/>
        <v>11145.8666666667</v>
      </c>
    </row>
    <row r="23" spans="1:20">
      <c r="A23" s="5" t="s">
        <v>78</v>
      </c>
      <c r="B23" s="7" t="s">
        <v>1758</v>
      </c>
      <c r="C23" s="5">
        <v>1156.5</v>
      </c>
      <c r="D23" s="5">
        <v>68615.5</v>
      </c>
      <c r="E23" s="5">
        <v>27378.4</v>
      </c>
      <c r="F23" s="3" t="s">
        <v>1759</v>
      </c>
      <c r="H23" s="5">
        <v>728.6</v>
      </c>
      <c r="I23" s="5">
        <v>59542.3</v>
      </c>
      <c r="J23" s="5">
        <v>24759.7</v>
      </c>
      <c r="K23" s="15"/>
      <c r="L23" s="5"/>
      <c r="M23" s="5">
        <v>652.5</v>
      </c>
      <c r="N23" s="5">
        <v>55640.4</v>
      </c>
      <c r="O23" s="5">
        <v>21983.2</v>
      </c>
      <c r="R23" s="11">
        <f t="shared" si="0"/>
        <v>845.866666666667</v>
      </c>
      <c r="S23" s="11">
        <f t="shared" si="1"/>
        <v>61266.0666666667</v>
      </c>
      <c r="T23" s="11">
        <f t="shared" si="2"/>
        <v>24707.1</v>
      </c>
    </row>
    <row r="24" spans="1:20">
      <c r="A24" s="5" t="s">
        <v>81</v>
      </c>
      <c r="B24" s="7" t="s">
        <v>1760</v>
      </c>
      <c r="C24" s="5">
        <v>423</v>
      </c>
      <c r="D24" s="5">
        <v>50454.2</v>
      </c>
      <c r="E24" s="5">
        <v>25868.7</v>
      </c>
      <c r="F24" s="3" t="s">
        <v>1761</v>
      </c>
      <c r="H24" s="5">
        <v>330.2</v>
      </c>
      <c r="I24" s="5">
        <v>46357.6</v>
      </c>
      <c r="J24" s="5">
        <v>23214.1</v>
      </c>
      <c r="K24" s="15"/>
      <c r="L24" s="5"/>
      <c r="M24" s="5">
        <v>349.1</v>
      </c>
      <c r="N24" s="5">
        <v>50035</v>
      </c>
      <c r="O24" s="5">
        <v>21057.4</v>
      </c>
      <c r="R24" s="11">
        <f t="shared" si="0"/>
        <v>367.433333333333</v>
      </c>
      <c r="S24" s="11">
        <f t="shared" si="1"/>
        <v>48948.9333333333</v>
      </c>
      <c r="T24" s="11">
        <f t="shared" si="2"/>
        <v>23380.0666666667</v>
      </c>
    </row>
    <row r="25" spans="1:20">
      <c r="A25" s="5" t="s">
        <v>84</v>
      </c>
      <c r="B25" s="7" t="s">
        <v>1762</v>
      </c>
      <c r="C25" s="5">
        <v>664</v>
      </c>
      <c r="D25" s="5">
        <v>42015.5</v>
      </c>
      <c r="E25" s="5">
        <v>19111.8</v>
      </c>
      <c r="F25" s="3" t="s">
        <v>992</v>
      </c>
      <c r="H25" s="5">
        <v>408.9</v>
      </c>
      <c r="I25" s="5">
        <v>44654</v>
      </c>
      <c r="J25" s="5">
        <v>15738.4</v>
      </c>
      <c r="K25" s="15"/>
      <c r="L25" s="5"/>
      <c r="M25" s="5">
        <v>476.7</v>
      </c>
      <c r="N25" s="5">
        <v>29320.1</v>
      </c>
      <c r="O25" s="5">
        <v>14261.8</v>
      </c>
      <c r="R25" s="11">
        <f t="shared" si="0"/>
        <v>516.533333333333</v>
      </c>
      <c r="S25" s="11">
        <f t="shared" si="1"/>
        <v>38663.2</v>
      </c>
      <c r="T25" s="11">
        <f t="shared" si="2"/>
        <v>16370.6666666667</v>
      </c>
    </row>
    <row r="26" spans="1:20">
      <c r="A26" s="5" t="s">
        <v>87</v>
      </c>
      <c r="B26" s="7" t="s">
        <v>1763</v>
      </c>
      <c r="C26" s="5">
        <v>541</v>
      </c>
      <c r="D26" s="5">
        <v>53017</v>
      </c>
      <c r="E26" s="5">
        <v>25102.6</v>
      </c>
      <c r="F26" s="3" t="s">
        <v>1035</v>
      </c>
      <c r="H26" s="5">
        <v>379.1</v>
      </c>
      <c r="I26" s="5">
        <v>51780.3</v>
      </c>
      <c r="J26" s="5">
        <v>24369.3</v>
      </c>
      <c r="K26" s="15"/>
      <c r="L26" s="5"/>
      <c r="M26" s="5">
        <v>389.1</v>
      </c>
      <c r="N26" s="5">
        <v>47351.2</v>
      </c>
      <c r="O26" s="5">
        <v>22131.1</v>
      </c>
      <c r="R26" s="11">
        <f t="shared" si="0"/>
        <v>436.4</v>
      </c>
      <c r="S26" s="11">
        <f t="shared" si="1"/>
        <v>50716.1666666667</v>
      </c>
      <c r="T26" s="11">
        <f t="shared" si="2"/>
        <v>23867.6666666667</v>
      </c>
    </row>
    <row r="27" spans="1:20">
      <c r="A27" s="5" t="s">
        <v>90</v>
      </c>
      <c r="B27" s="7" t="s">
        <v>1764</v>
      </c>
      <c r="C27" s="5">
        <v>149.4</v>
      </c>
      <c r="D27" s="5">
        <v>9256.1</v>
      </c>
      <c r="E27" s="5">
        <v>2230</v>
      </c>
      <c r="F27" s="3" t="s">
        <v>911</v>
      </c>
      <c r="H27" s="5">
        <v>114.4</v>
      </c>
      <c r="I27" s="5">
        <v>9058</v>
      </c>
      <c r="J27" s="5">
        <v>2208.7</v>
      </c>
      <c r="K27" s="15"/>
      <c r="L27" s="5"/>
      <c r="M27" s="5">
        <v>120.3</v>
      </c>
      <c r="N27" s="5">
        <v>7731.2</v>
      </c>
      <c r="O27" s="5">
        <v>1569.7</v>
      </c>
      <c r="R27" s="11">
        <f t="shared" si="0"/>
        <v>128.033333333333</v>
      </c>
      <c r="S27" s="11">
        <f t="shared" si="1"/>
        <v>8681.76666666667</v>
      </c>
      <c r="T27" s="11">
        <f t="shared" si="2"/>
        <v>2002.8</v>
      </c>
    </row>
    <row r="28" spans="1:20">
      <c r="A28" s="5" t="s">
        <v>93</v>
      </c>
      <c r="B28" s="7" t="s">
        <v>1765</v>
      </c>
      <c r="C28" s="5">
        <v>571.8</v>
      </c>
      <c r="D28" s="5">
        <v>49423.5</v>
      </c>
      <c r="E28" s="5">
        <v>13955.8</v>
      </c>
      <c r="F28" s="3" t="s">
        <v>996</v>
      </c>
      <c r="H28" s="5">
        <v>362.3</v>
      </c>
      <c r="I28" s="5">
        <v>42266.2</v>
      </c>
      <c r="J28" s="5">
        <v>11594</v>
      </c>
      <c r="K28" s="15"/>
      <c r="L28" s="5"/>
      <c r="M28" s="5">
        <v>409.6</v>
      </c>
      <c r="N28" s="5">
        <v>43307.3</v>
      </c>
      <c r="O28" s="5">
        <v>9331.5</v>
      </c>
      <c r="R28" s="11">
        <f t="shared" si="0"/>
        <v>447.9</v>
      </c>
      <c r="S28" s="11">
        <f t="shared" si="1"/>
        <v>44999</v>
      </c>
      <c r="T28" s="11">
        <f t="shared" si="2"/>
        <v>11627.1</v>
      </c>
    </row>
    <row r="29" spans="1:20">
      <c r="A29" s="5" t="s">
        <v>96</v>
      </c>
      <c r="B29" s="7" t="s">
        <v>1766</v>
      </c>
      <c r="C29" s="5">
        <v>417.5</v>
      </c>
      <c r="D29" s="5">
        <v>50129.7</v>
      </c>
      <c r="E29" s="5">
        <v>19203.4</v>
      </c>
      <c r="F29" s="3" t="s">
        <v>1767</v>
      </c>
      <c r="H29" s="5">
        <v>256</v>
      </c>
      <c r="I29" s="5">
        <v>45962.9</v>
      </c>
      <c r="J29" s="5">
        <v>15446.1</v>
      </c>
      <c r="K29" s="15"/>
      <c r="L29" s="5"/>
      <c r="M29" s="5">
        <v>236.8</v>
      </c>
      <c r="N29" s="5">
        <v>44950.3</v>
      </c>
      <c r="O29" s="5">
        <v>13162.2</v>
      </c>
      <c r="R29" s="11">
        <f t="shared" si="0"/>
        <v>303.433333333333</v>
      </c>
      <c r="S29" s="11">
        <f t="shared" si="1"/>
        <v>47014.3</v>
      </c>
      <c r="T29" s="11">
        <f t="shared" si="2"/>
        <v>15937.2333333333</v>
      </c>
    </row>
    <row r="30" spans="1:20">
      <c r="A30" s="5" t="s">
        <v>99</v>
      </c>
      <c r="B30" s="7" t="s">
        <v>1768</v>
      </c>
      <c r="C30" s="5">
        <v>695.5</v>
      </c>
      <c r="D30" s="5">
        <v>47397.2</v>
      </c>
      <c r="E30" s="5">
        <v>30348.5</v>
      </c>
      <c r="F30" s="3" t="s">
        <v>1769</v>
      </c>
      <c r="H30" s="5">
        <v>436.4</v>
      </c>
      <c r="I30" s="5">
        <v>41473.2</v>
      </c>
      <c r="J30" s="5">
        <v>26576.4</v>
      </c>
      <c r="K30" s="15"/>
      <c r="L30" s="5"/>
      <c r="M30" s="5">
        <v>431.4</v>
      </c>
      <c r="N30" s="5">
        <v>50530</v>
      </c>
      <c r="O30" s="5">
        <v>23834</v>
      </c>
      <c r="R30" s="11">
        <f t="shared" si="0"/>
        <v>521.1</v>
      </c>
      <c r="S30" s="11">
        <f t="shared" si="1"/>
        <v>46466.8</v>
      </c>
      <c r="T30" s="11">
        <f t="shared" si="2"/>
        <v>26919.6333333333</v>
      </c>
    </row>
    <row r="31" spans="1:20">
      <c r="A31" s="5" t="s">
        <v>102</v>
      </c>
      <c r="B31" s="7" t="s">
        <v>1770</v>
      </c>
      <c r="C31" s="5">
        <v>206.9</v>
      </c>
      <c r="D31" s="5">
        <v>19123.8</v>
      </c>
      <c r="E31" s="5">
        <v>4434</v>
      </c>
      <c r="F31" s="3" t="s">
        <v>1771</v>
      </c>
      <c r="H31" s="5">
        <v>143.4</v>
      </c>
      <c r="I31" s="5">
        <v>15099.8</v>
      </c>
      <c r="J31" s="5">
        <v>3658</v>
      </c>
      <c r="K31" s="15"/>
      <c r="L31" s="5"/>
      <c r="M31" s="5">
        <v>143.3</v>
      </c>
      <c r="N31" s="5">
        <v>15656.7</v>
      </c>
      <c r="O31" s="5">
        <v>2537</v>
      </c>
      <c r="R31" s="11">
        <f t="shared" si="0"/>
        <v>164.533333333333</v>
      </c>
      <c r="S31" s="11">
        <f t="shared" si="1"/>
        <v>16626.7666666667</v>
      </c>
      <c r="T31" s="11">
        <f t="shared" si="2"/>
        <v>3543</v>
      </c>
    </row>
    <row r="32" spans="1:20">
      <c r="A32" s="5" t="s">
        <v>105</v>
      </c>
      <c r="B32" s="7" t="s">
        <v>1772</v>
      </c>
      <c r="C32" s="5">
        <v>297.8</v>
      </c>
      <c r="D32" s="5">
        <v>25872.5</v>
      </c>
      <c r="E32" s="5">
        <v>7485.5</v>
      </c>
      <c r="F32" s="3" t="s">
        <v>1773</v>
      </c>
      <c r="H32" s="5">
        <v>174.2</v>
      </c>
      <c r="I32" s="5">
        <v>18858.2</v>
      </c>
      <c r="J32" s="5">
        <v>6141.7</v>
      </c>
      <c r="K32" s="15"/>
      <c r="L32" s="5"/>
      <c r="M32" s="5">
        <v>196</v>
      </c>
      <c r="N32" s="5">
        <v>25098.5</v>
      </c>
      <c r="O32" s="5">
        <v>4791.8</v>
      </c>
      <c r="R32" s="11">
        <f t="shared" si="0"/>
        <v>222.666666666667</v>
      </c>
      <c r="S32" s="11">
        <f t="shared" si="1"/>
        <v>23276.4</v>
      </c>
      <c r="T32" s="11">
        <f t="shared" si="2"/>
        <v>6139.66666666667</v>
      </c>
    </row>
    <row r="33" spans="1:20">
      <c r="A33" s="5" t="s">
        <v>108</v>
      </c>
      <c r="B33" s="7" t="s">
        <v>1774</v>
      </c>
      <c r="C33" s="5">
        <v>525.7</v>
      </c>
      <c r="D33" s="5">
        <v>58156.5</v>
      </c>
      <c r="E33" s="5">
        <v>18528.4</v>
      </c>
      <c r="F33" s="3" t="s">
        <v>1558</v>
      </c>
      <c r="H33" s="5">
        <v>377.4</v>
      </c>
      <c r="I33" s="5">
        <v>42737.7</v>
      </c>
      <c r="J33" s="5">
        <v>15438.6</v>
      </c>
      <c r="K33" s="15"/>
      <c r="L33" s="5"/>
      <c r="M33" s="5">
        <v>324.7</v>
      </c>
      <c r="N33" s="5">
        <v>47331.2</v>
      </c>
      <c r="O33" s="5">
        <v>12108.7</v>
      </c>
      <c r="R33" s="11">
        <f t="shared" si="0"/>
        <v>409.266666666667</v>
      </c>
      <c r="S33" s="11">
        <f t="shared" si="1"/>
        <v>49408.4666666667</v>
      </c>
      <c r="T33" s="11">
        <f t="shared" si="2"/>
        <v>15358.5666666667</v>
      </c>
    </row>
    <row r="34" spans="1:20">
      <c r="A34" s="5" t="s">
        <v>111</v>
      </c>
      <c r="B34" s="7" t="s">
        <v>1775</v>
      </c>
      <c r="C34" s="5">
        <v>227.2</v>
      </c>
      <c r="D34" s="5">
        <v>19348.8</v>
      </c>
      <c r="E34" s="5">
        <v>4327.5</v>
      </c>
      <c r="F34" s="3" t="s">
        <v>1776</v>
      </c>
      <c r="H34" s="5">
        <v>200.9</v>
      </c>
      <c r="I34" s="5">
        <v>12932.7</v>
      </c>
      <c r="J34" s="5">
        <v>3917.1</v>
      </c>
      <c r="K34" s="15"/>
      <c r="L34" s="5"/>
      <c r="M34" s="5">
        <v>236.7</v>
      </c>
      <c r="N34" s="5">
        <v>18903.7</v>
      </c>
      <c r="O34" s="5">
        <v>3236.4</v>
      </c>
      <c r="R34" s="11">
        <f t="shared" si="0"/>
        <v>221.6</v>
      </c>
      <c r="S34" s="11">
        <f t="shared" si="1"/>
        <v>17061.7333333333</v>
      </c>
      <c r="T34" s="11">
        <f t="shared" si="2"/>
        <v>3827</v>
      </c>
    </row>
    <row r="35" spans="1:20">
      <c r="A35" s="5" t="s">
        <v>114</v>
      </c>
      <c r="B35" s="7" t="s">
        <v>1777</v>
      </c>
      <c r="C35" s="5">
        <v>212.7</v>
      </c>
      <c r="D35" s="5">
        <v>23438.8</v>
      </c>
      <c r="E35" s="5">
        <v>5013.9</v>
      </c>
      <c r="F35" s="3" t="s">
        <v>1778</v>
      </c>
      <c r="H35" s="5">
        <v>179.1</v>
      </c>
      <c r="I35" s="5">
        <v>18070.8</v>
      </c>
      <c r="J35" s="5">
        <v>4269.9</v>
      </c>
      <c r="K35" s="15"/>
      <c r="L35" s="5"/>
      <c r="M35" s="5">
        <v>167.6</v>
      </c>
      <c r="N35" s="5">
        <v>16803.1</v>
      </c>
      <c r="O35" s="5">
        <v>3642.1</v>
      </c>
      <c r="R35" s="11">
        <f t="shared" si="0"/>
        <v>186.466666666667</v>
      </c>
      <c r="S35" s="11">
        <f t="shared" si="1"/>
        <v>19437.5666666667</v>
      </c>
      <c r="T35" s="11">
        <f t="shared" si="2"/>
        <v>4308.63333333333</v>
      </c>
    </row>
    <row r="36" spans="1:20">
      <c r="A36" s="5" t="s">
        <v>117</v>
      </c>
      <c r="B36" s="7" t="s">
        <v>1779</v>
      </c>
      <c r="C36" s="5">
        <v>845</v>
      </c>
      <c r="D36" s="5">
        <v>61168.5</v>
      </c>
      <c r="E36" s="5">
        <v>31150.1</v>
      </c>
      <c r="F36" s="3" t="s">
        <v>870</v>
      </c>
      <c r="H36" s="5">
        <v>455.3</v>
      </c>
      <c r="I36" s="5">
        <v>42071.7</v>
      </c>
      <c r="J36" s="5">
        <v>27412.3</v>
      </c>
      <c r="K36" s="15"/>
      <c r="L36" s="5"/>
      <c r="M36" s="5">
        <v>547.2</v>
      </c>
      <c r="N36" s="5">
        <v>56530.4</v>
      </c>
      <c r="O36" s="5">
        <v>23706.5</v>
      </c>
      <c r="R36" s="11">
        <f t="shared" si="0"/>
        <v>615.833333333333</v>
      </c>
      <c r="S36" s="11">
        <f t="shared" si="1"/>
        <v>53256.8666666667</v>
      </c>
      <c r="T36" s="11">
        <f t="shared" si="2"/>
        <v>27422.9666666667</v>
      </c>
    </row>
    <row r="37" spans="1:20">
      <c r="A37" s="5" t="s">
        <v>120</v>
      </c>
      <c r="B37" s="7" t="s">
        <v>1780</v>
      </c>
      <c r="C37" s="5">
        <v>505.7</v>
      </c>
      <c r="D37" s="5">
        <v>53988.8</v>
      </c>
      <c r="E37" s="5">
        <v>19312.1</v>
      </c>
      <c r="F37" s="3" t="s">
        <v>535</v>
      </c>
      <c r="H37" s="5">
        <v>311.8</v>
      </c>
      <c r="I37" s="5">
        <v>47448.6</v>
      </c>
      <c r="J37" s="5">
        <v>17664.3</v>
      </c>
      <c r="K37" s="15"/>
      <c r="L37" s="5"/>
      <c r="M37" s="5">
        <v>425.4</v>
      </c>
      <c r="N37" s="5">
        <v>36908.8</v>
      </c>
      <c r="O37" s="5">
        <v>15565.7</v>
      </c>
      <c r="R37" s="11">
        <f t="shared" si="0"/>
        <v>414.3</v>
      </c>
      <c r="S37" s="11">
        <f t="shared" si="1"/>
        <v>46115.4</v>
      </c>
      <c r="T37" s="11">
        <f t="shared" si="2"/>
        <v>17514.0333333333</v>
      </c>
    </row>
    <row r="38" spans="1:20">
      <c r="A38" s="5" t="s">
        <v>123</v>
      </c>
      <c r="B38" s="7" t="s">
        <v>1781</v>
      </c>
      <c r="C38" s="5">
        <v>455.6</v>
      </c>
      <c r="D38" s="5">
        <v>55905.4</v>
      </c>
      <c r="E38" s="5">
        <v>20470.5</v>
      </c>
      <c r="F38" s="3" t="s">
        <v>464</v>
      </c>
      <c r="H38" s="5">
        <v>399.1</v>
      </c>
      <c r="I38" s="5">
        <v>50959.5</v>
      </c>
      <c r="J38" s="5">
        <v>17383</v>
      </c>
      <c r="K38" s="15"/>
      <c r="L38" s="5"/>
      <c r="M38" s="5">
        <v>395.1</v>
      </c>
      <c r="N38" s="5">
        <v>49735.6</v>
      </c>
      <c r="O38" s="5">
        <v>16648.9</v>
      </c>
      <c r="R38" s="11">
        <f t="shared" si="0"/>
        <v>416.6</v>
      </c>
      <c r="S38" s="11">
        <f t="shared" si="1"/>
        <v>52200.1666666667</v>
      </c>
      <c r="T38" s="11">
        <f t="shared" si="2"/>
        <v>18167.4666666667</v>
      </c>
    </row>
    <row r="39" spans="1:20">
      <c r="A39" s="5" t="s">
        <v>126</v>
      </c>
      <c r="B39" s="7" t="s">
        <v>1782</v>
      </c>
      <c r="C39" s="5">
        <v>593.6</v>
      </c>
      <c r="D39" s="5">
        <v>51651.1</v>
      </c>
      <c r="E39" s="5">
        <v>23893.1</v>
      </c>
      <c r="F39" s="3" t="s">
        <v>1095</v>
      </c>
      <c r="H39" s="5">
        <v>435</v>
      </c>
      <c r="I39" s="5">
        <v>40563.3</v>
      </c>
      <c r="J39" s="5">
        <v>20946.5</v>
      </c>
      <c r="K39" s="15"/>
      <c r="L39" s="5"/>
      <c r="M39" s="5">
        <v>425.7</v>
      </c>
      <c r="N39" s="5">
        <v>46921.1</v>
      </c>
      <c r="O39" s="5">
        <v>19967.4</v>
      </c>
      <c r="R39" s="11">
        <f t="shared" si="0"/>
        <v>484.766666666667</v>
      </c>
      <c r="S39" s="11">
        <f t="shared" si="1"/>
        <v>46378.5</v>
      </c>
      <c r="T39" s="11">
        <f t="shared" si="2"/>
        <v>21602.3333333333</v>
      </c>
    </row>
    <row r="40" spans="1:20">
      <c r="A40" s="5" t="s">
        <v>129</v>
      </c>
      <c r="B40" s="7" t="s">
        <v>1783</v>
      </c>
      <c r="C40" s="5">
        <v>614.3</v>
      </c>
      <c r="D40" s="5">
        <v>60254.3</v>
      </c>
      <c r="E40" s="5">
        <v>26506.2</v>
      </c>
      <c r="F40" s="3" t="s">
        <v>1340</v>
      </c>
      <c r="H40" s="5">
        <v>470.6</v>
      </c>
      <c r="I40" s="5">
        <v>62247.8</v>
      </c>
      <c r="J40" s="5">
        <v>21346.8</v>
      </c>
      <c r="K40" s="15"/>
      <c r="L40" s="5"/>
      <c r="M40" s="5">
        <v>614.2</v>
      </c>
      <c r="N40" s="5">
        <v>62314.8</v>
      </c>
      <c r="O40" s="5">
        <v>20110.8</v>
      </c>
      <c r="R40" s="11">
        <f t="shared" si="0"/>
        <v>566.366666666667</v>
      </c>
      <c r="S40" s="11">
        <f t="shared" si="1"/>
        <v>61605.6333333333</v>
      </c>
      <c r="T40" s="11">
        <f t="shared" si="2"/>
        <v>22654.6</v>
      </c>
    </row>
    <row r="41" spans="1:20">
      <c r="A41" s="5" t="s">
        <v>132</v>
      </c>
      <c r="B41" s="7" t="s">
        <v>1784</v>
      </c>
      <c r="C41" s="5">
        <v>567.9</v>
      </c>
      <c r="D41" s="5">
        <v>60468.4</v>
      </c>
      <c r="E41" s="5">
        <v>15980.2</v>
      </c>
      <c r="F41" s="3" t="s">
        <v>1021</v>
      </c>
      <c r="H41" s="5">
        <v>356.2</v>
      </c>
      <c r="I41" s="5">
        <v>41735.1</v>
      </c>
      <c r="J41" s="5">
        <v>14821.2</v>
      </c>
      <c r="K41" s="15"/>
      <c r="L41" s="5"/>
      <c r="M41" s="5">
        <v>318.7</v>
      </c>
      <c r="N41" s="5">
        <v>56323.6</v>
      </c>
      <c r="O41" s="5">
        <v>13994.9</v>
      </c>
      <c r="R41" s="11">
        <f t="shared" si="0"/>
        <v>414.266666666667</v>
      </c>
      <c r="S41" s="11">
        <f t="shared" si="1"/>
        <v>52842.3666666667</v>
      </c>
      <c r="T41" s="11">
        <f t="shared" si="2"/>
        <v>14932.1</v>
      </c>
    </row>
    <row r="42" spans="1:20">
      <c r="A42" s="5" t="s">
        <v>135</v>
      </c>
      <c r="B42" s="7" t="s">
        <v>1785</v>
      </c>
      <c r="C42" s="5">
        <v>339.4</v>
      </c>
      <c r="D42" s="5">
        <v>54511</v>
      </c>
      <c r="E42" s="5">
        <v>20766.8</v>
      </c>
      <c r="F42" s="3" t="s">
        <v>1786</v>
      </c>
      <c r="H42" s="5">
        <v>287.9</v>
      </c>
      <c r="I42" s="5">
        <v>32416.4</v>
      </c>
      <c r="J42" s="5">
        <v>19133.5</v>
      </c>
      <c r="K42" s="15"/>
      <c r="L42" s="5"/>
      <c r="M42" s="5">
        <v>370.7</v>
      </c>
      <c r="N42" s="5">
        <v>52461.1</v>
      </c>
      <c r="O42" s="5">
        <v>17549.7</v>
      </c>
      <c r="R42" s="11">
        <f t="shared" si="0"/>
        <v>332.666666666667</v>
      </c>
      <c r="S42" s="11">
        <f t="shared" si="1"/>
        <v>46462.8333333333</v>
      </c>
      <c r="T42" s="11">
        <f t="shared" si="2"/>
        <v>19150</v>
      </c>
    </row>
    <row r="43" spans="1:20">
      <c r="A43" s="5" t="s">
        <v>138</v>
      </c>
      <c r="B43" s="7" t="s">
        <v>1787</v>
      </c>
      <c r="C43" s="5">
        <v>273.5</v>
      </c>
      <c r="D43" s="5">
        <v>43072.8</v>
      </c>
      <c r="E43" s="5">
        <v>9908.8</v>
      </c>
      <c r="F43" s="3" t="s">
        <v>1788</v>
      </c>
      <c r="H43" s="5">
        <v>159.1</v>
      </c>
      <c r="I43" s="5">
        <v>28641.5</v>
      </c>
      <c r="J43" s="5">
        <v>8339.3</v>
      </c>
      <c r="K43" s="15"/>
      <c r="L43" s="5"/>
      <c r="M43" s="5">
        <v>169.5</v>
      </c>
      <c r="N43" s="5">
        <v>31863.5</v>
      </c>
      <c r="O43" s="5">
        <v>6552.5</v>
      </c>
      <c r="R43" s="11">
        <f t="shared" si="0"/>
        <v>200.7</v>
      </c>
      <c r="S43" s="11">
        <f t="shared" si="1"/>
        <v>34525.9333333333</v>
      </c>
      <c r="T43" s="11">
        <f t="shared" si="2"/>
        <v>8266.86666666667</v>
      </c>
    </row>
    <row r="44" spans="1:20">
      <c r="A44" s="5" t="s">
        <v>141</v>
      </c>
      <c r="B44" s="7" t="s">
        <v>1789</v>
      </c>
      <c r="C44" s="5">
        <v>375.1</v>
      </c>
      <c r="D44" s="5">
        <v>42724.6</v>
      </c>
      <c r="E44" s="5">
        <v>18673.1</v>
      </c>
      <c r="F44" s="3" t="s">
        <v>1182</v>
      </c>
      <c r="H44" s="5">
        <v>289.5</v>
      </c>
      <c r="I44" s="5">
        <v>38814</v>
      </c>
      <c r="J44" s="5">
        <v>14896.1</v>
      </c>
      <c r="K44" s="15"/>
      <c r="L44" s="5"/>
      <c r="M44" s="5">
        <v>264.6</v>
      </c>
      <c r="N44" s="5">
        <v>37693.9</v>
      </c>
      <c r="O44" s="5">
        <v>13414.7</v>
      </c>
      <c r="R44" s="11">
        <f t="shared" si="0"/>
        <v>309.733333333333</v>
      </c>
      <c r="S44" s="11">
        <f t="shared" si="1"/>
        <v>39744.1666666667</v>
      </c>
      <c r="T44" s="11">
        <f t="shared" si="2"/>
        <v>15661.3</v>
      </c>
    </row>
    <row r="45" spans="1:20">
      <c r="A45" s="5" t="s">
        <v>144</v>
      </c>
      <c r="B45" s="7" t="s">
        <v>1790</v>
      </c>
      <c r="C45" s="5">
        <v>789.8</v>
      </c>
      <c r="D45" s="5">
        <v>57904.4</v>
      </c>
      <c r="E45" s="5">
        <v>25124</v>
      </c>
      <c r="F45" s="3" t="s">
        <v>1340</v>
      </c>
      <c r="H45" s="5">
        <v>537.7</v>
      </c>
      <c r="I45" s="5">
        <v>56734.5</v>
      </c>
      <c r="J45" s="5">
        <v>22797</v>
      </c>
      <c r="K45" s="15"/>
      <c r="L45" s="5"/>
      <c r="M45" s="5">
        <v>448.4</v>
      </c>
      <c r="N45" s="5">
        <v>61948.7</v>
      </c>
      <c r="O45" s="5">
        <v>19315.8</v>
      </c>
      <c r="R45" s="11">
        <f t="shared" si="0"/>
        <v>591.966666666667</v>
      </c>
      <c r="S45" s="11">
        <f t="shared" si="1"/>
        <v>58862.5333333333</v>
      </c>
      <c r="T45" s="11">
        <f t="shared" si="2"/>
        <v>22412.2666666667</v>
      </c>
    </row>
    <row r="46" spans="1:20">
      <c r="A46" s="5" t="s">
        <v>147</v>
      </c>
      <c r="B46" s="7" t="s">
        <v>1791</v>
      </c>
      <c r="C46" s="5">
        <v>419.8</v>
      </c>
      <c r="D46" s="5">
        <v>48481</v>
      </c>
      <c r="E46" s="5">
        <v>12417.7</v>
      </c>
      <c r="F46" s="3" t="s">
        <v>1792</v>
      </c>
      <c r="H46" s="5">
        <v>358</v>
      </c>
      <c r="I46" s="5">
        <v>40103.5</v>
      </c>
      <c r="J46" s="5">
        <v>11202.1</v>
      </c>
      <c r="K46" s="15"/>
      <c r="L46" s="5"/>
      <c r="M46" s="5">
        <v>307.2</v>
      </c>
      <c r="N46" s="5">
        <v>45564.8</v>
      </c>
      <c r="O46" s="5">
        <v>10727.6</v>
      </c>
      <c r="R46" s="11">
        <f t="shared" si="0"/>
        <v>361.666666666667</v>
      </c>
      <c r="S46" s="11">
        <f t="shared" si="1"/>
        <v>44716.4333333333</v>
      </c>
      <c r="T46" s="11">
        <f t="shared" si="2"/>
        <v>11449.1333333333</v>
      </c>
    </row>
    <row r="47" spans="1:20">
      <c r="A47" s="5" t="s">
        <v>151</v>
      </c>
      <c r="B47" s="7" t="s">
        <v>1793</v>
      </c>
      <c r="C47" s="5">
        <v>470.3</v>
      </c>
      <c r="D47" s="5">
        <v>55826.4</v>
      </c>
      <c r="E47" s="5">
        <v>15374.8</v>
      </c>
      <c r="F47" s="3" t="s">
        <v>1794</v>
      </c>
      <c r="H47" s="5">
        <v>324.5</v>
      </c>
      <c r="I47" s="5">
        <v>47195.9</v>
      </c>
      <c r="J47" s="5">
        <v>13371.5</v>
      </c>
      <c r="K47" s="15"/>
      <c r="L47" s="5"/>
      <c r="M47" s="5">
        <v>318.9</v>
      </c>
      <c r="N47" s="5">
        <v>48300.7</v>
      </c>
      <c r="O47" s="5">
        <v>12766.7</v>
      </c>
      <c r="R47" s="11">
        <f t="shared" si="0"/>
        <v>371.233333333333</v>
      </c>
      <c r="S47" s="11">
        <f t="shared" si="1"/>
        <v>50441</v>
      </c>
      <c r="T47" s="11">
        <f t="shared" si="2"/>
        <v>13837.6666666667</v>
      </c>
    </row>
    <row r="48" spans="1:20">
      <c r="A48" s="5" t="s">
        <v>154</v>
      </c>
      <c r="B48" s="7" t="s">
        <v>1795</v>
      </c>
      <c r="C48" s="5">
        <v>384.8</v>
      </c>
      <c r="D48" s="5">
        <v>42754</v>
      </c>
      <c r="E48" s="5">
        <v>12492.2</v>
      </c>
      <c r="F48" s="3" t="s">
        <v>650</v>
      </c>
      <c r="H48" s="5">
        <v>328.7</v>
      </c>
      <c r="I48" s="5">
        <v>38245.6</v>
      </c>
      <c r="J48" s="5">
        <v>11103</v>
      </c>
      <c r="K48" s="15"/>
      <c r="L48" s="5"/>
      <c r="M48" s="5">
        <v>293.8</v>
      </c>
      <c r="N48" s="5">
        <v>40266.1</v>
      </c>
      <c r="O48" s="5">
        <v>9266</v>
      </c>
      <c r="R48" s="11">
        <f t="shared" si="0"/>
        <v>335.766666666667</v>
      </c>
      <c r="S48" s="11">
        <f t="shared" si="1"/>
        <v>40421.9</v>
      </c>
      <c r="T48" s="11">
        <f t="shared" si="2"/>
        <v>10953.7333333333</v>
      </c>
    </row>
    <row r="49" spans="1:20">
      <c r="A49" s="5" t="s">
        <v>157</v>
      </c>
      <c r="B49" s="7" t="s">
        <v>1796</v>
      </c>
      <c r="C49" s="5">
        <v>751</v>
      </c>
      <c r="D49" s="5">
        <v>56284.4</v>
      </c>
      <c r="E49" s="5">
        <v>20465.9</v>
      </c>
      <c r="F49" s="3" t="s">
        <v>1797</v>
      </c>
      <c r="H49" s="5">
        <v>753.3</v>
      </c>
      <c r="I49" s="5">
        <v>49140.5</v>
      </c>
      <c r="J49" s="5">
        <v>18829.6</v>
      </c>
      <c r="K49" s="15"/>
      <c r="L49" s="5"/>
      <c r="M49" s="5">
        <v>684</v>
      </c>
      <c r="N49" s="5">
        <v>45102.3</v>
      </c>
      <c r="O49" s="5">
        <v>17284.9</v>
      </c>
      <c r="R49" s="11">
        <f t="shared" si="0"/>
        <v>729.433333333333</v>
      </c>
      <c r="S49" s="11">
        <f t="shared" si="1"/>
        <v>50175.7333333333</v>
      </c>
      <c r="T49" s="11">
        <f t="shared" si="2"/>
        <v>18860.1333333333</v>
      </c>
    </row>
    <row r="50" spans="1:20">
      <c r="A50" s="5" t="s">
        <v>160</v>
      </c>
      <c r="B50" s="7" t="s">
        <v>1798</v>
      </c>
      <c r="C50" s="5">
        <v>291.8</v>
      </c>
      <c r="D50" s="5">
        <v>41012.6</v>
      </c>
      <c r="E50" s="5">
        <v>10063.8</v>
      </c>
      <c r="F50" s="3" t="s">
        <v>1723</v>
      </c>
      <c r="H50" s="5">
        <v>293.7</v>
      </c>
      <c r="I50" s="5">
        <v>34147.4</v>
      </c>
      <c r="J50" s="5">
        <v>9427.9</v>
      </c>
      <c r="K50" s="15"/>
      <c r="L50" s="5"/>
      <c r="M50" s="5">
        <v>287.5</v>
      </c>
      <c r="N50" s="5">
        <v>34784.8</v>
      </c>
      <c r="O50" s="5">
        <v>8719.6</v>
      </c>
      <c r="R50" s="11">
        <f t="shared" si="0"/>
        <v>291</v>
      </c>
      <c r="S50" s="11">
        <f t="shared" si="1"/>
        <v>36648.2666666667</v>
      </c>
      <c r="T50" s="11">
        <f t="shared" si="2"/>
        <v>9403.76666666666</v>
      </c>
    </row>
    <row r="51" spans="1:20">
      <c r="A51" s="5" t="s">
        <v>163</v>
      </c>
      <c r="B51" s="7" t="s">
        <v>1799</v>
      </c>
      <c r="C51" s="5">
        <v>697.4</v>
      </c>
      <c r="D51" s="5">
        <v>50847.2</v>
      </c>
      <c r="E51" s="5">
        <v>26655.4</v>
      </c>
      <c r="F51" s="3" t="s">
        <v>1177</v>
      </c>
      <c r="H51" s="5">
        <v>341.4</v>
      </c>
      <c r="I51" s="5">
        <v>45590.7</v>
      </c>
      <c r="J51" s="5">
        <v>23881.3</v>
      </c>
      <c r="K51" s="15"/>
      <c r="L51" s="5"/>
      <c r="M51" s="5">
        <v>399.5</v>
      </c>
      <c r="N51" s="5">
        <v>45678.5</v>
      </c>
      <c r="O51" s="5">
        <v>22600.8</v>
      </c>
      <c r="R51" s="11">
        <f t="shared" si="0"/>
        <v>479.433333333333</v>
      </c>
      <c r="S51" s="11">
        <f t="shared" si="1"/>
        <v>47372.1333333333</v>
      </c>
      <c r="T51" s="11">
        <f t="shared" si="2"/>
        <v>24379.1666666667</v>
      </c>
    </row>
    <row r="52" spans="1:20">
      <c r="A52" s="5" t="s">
        <v>166</v>
      </c>
      <c r="B52" s="7" t="s">
        <v>1800</v>
      </c>
      <c r="C52" s="5">
        <v>598.7</v>
      </c>
      <c r="D52" s="5">
        <v>54721</v>
      </c>
      <c r="E52" s="5">
        <v>20678.3</v>
      </c>
      <c r="F52" s="3" t="s">
        <v>1801</v>
      </c>
      <c r="H52" s="5">
        <v>320.5</v>
      </c>
      <c r="I52" s="5">
        <v>46847.5</v>
      </c>
      <c r="J52" s="5">
        <v>18448.2</v>
      </c>
      <c r="K52" s="15"/>
      <c r="L52" s="5"/>
      <c r="M52" s="5">
        <v>326.4</v>
      </c>
      <c r="N52" s="5">
        <v>48629.5</v>
      </c>
      <c r="O52" s="5">
        <v>16350.5</v>
      </c>
      <c r="R52" s="11">
        <f t="shared" si="0"/>
        <v>415.2</v>
      </c>
      <c r="S52" s="11">
        <f t="shared" si="1"/>
        <v>50066</v>
      </c>
      <c r="T52" s="11">
        <f t="shared" si="2"/>
        <v>18492.3333333333</v>
      </c>
    </row>
    <row r="53" spans="1:20">
      <c r="A53" s="5" t="s">
        <v>169</v>
      </c>
      <c r="B53" s="7" t="s">
        <v>1802</v>
      </c>
      <c r="C53" s="5">
        <v>198.2</v>
      </c>
      <c r="D53" s="5">
        <v>13640.2</v>
      </c>
      <c r="E53" s="5">
        <v>2914.6</v>
      </c>
      <c r="F53" s="3" t="s">
        <v>886</v>
      </c>
      <c r="H53" s="5">
        <v>135.7</v>
      </c>
      <c r="I53" s="5">
        <v>9609</v>
      </c>
      <c r="J53" s="5">
        <v>2595.3</v>
      </c>
      <c r="K53" s="15"/>
      <c r="L53" s="5"/>
      <c r="M53" s="5">
        <v>141.2</v>
      </c>
      <c r="N53" s="5">
        <v>10582</v>
      </c>
      <c r="O53" s="5">
        <v>2111.9</v>
      </c>
      <c r="R53" s="11">
        <f t="shared" si="0"/>
        <v>158.366666666667</v>
      </c>
      <c r="S53" s="11">
        <f t="shared" si="1"/>
        <v>11277.0666666667</v>
      </c>
      <c r="T53" s="11">
        <f t="shared" si="2"/>
        <v>2540.6</v>
      </c>
    </row>
    <row r="54" spans="1:20">
      <c r="A54" s="5" t="s">
        <v>172</v>
      </c>
      <c r="B54" s="7" t="s">
        <v>1803</v>
      </c>
      <c r="C54" s="5">
        <v>674.2</v>
      </c>
      <c r="D54" s="5">
        <v>59475.8</v>
      </c>
      <c r="E54" s="5">
        <v>25071.2</v>
      </c>
      <c r="F54" s="3" t="s">
        <v>620</v>
      </c>
      <c r="H54" s="5">
        <v>469.1</v>
      </c>
      <c r="I54" s="5">
        <v>41765.7</v>
      </c>
      <c r="J54" s="5">
        <v>22433</v>
      </c>
      <c r="K54" s="15"/>
      <c r="L54" s="5"/>
      <c r="M54" s="5">
        <v>536.6</v>
      </c>
      <c r="N54" s="5">
        <v>57361.8</v>
      </c>
      <c r="O54" s="5">
        <v>19084.7</v>
      </c>
      <c r="R54" s="11">
        <f t="shared" si="0"/>
        <v>559.966666666667</v>
      </c>
      <c r="S54" s="11">
        <f t="shared" si="1"/>
        <v>52867.7666666667</v>
      </c>
      <c r="T54" s="11">
        <f t="shared" si="2"/>
        <v>22196.3</v>
      </c>
    </row>
    <row r="55" spans="1:20">
      <c r="A55" s="5" t="s">
        <v>175</v>
      </c>
      <c r="B55" s="7" t="s">
        <v>1804</v>
      </c>
      <c r="C55" s="5">
        <v>905.7</v>
      </c>
      <c r="D55" s="5">
        <v>56242</v>
      </c>
      <c r="E55" s="5">
        <v>27401</v>
      </c>
      <c r="F55" s="3" t="s">
        <v>1035</v>
      </c>
      <c r="H55" s="5">
        <v>388.9</v>
      </c>
      <c r="I55" s="5">
        <v>33983.5</v>
      </c>
      <c r="J55" s="5">
        <v>22512</v>
      </c>
      <c r="K55" s="15"/>
      <c r="L55" s="5"/>
      <c r="M55" s="5">
        <v>365.4</v>
      </c>
      <c r="N55" s="5">
        <v>50742.8</v>
      </c>
      <c r="O55" s="5">
        <v>20027.2</v>
      </c>
      <c r="R55" s="11">
        <f t="shared" si="0"/>
        <v>553.333333333333</v>
      </c>
      <c r="S55" s="11">
        <f t="shared" si="1"/>
        <v>46989.4333333333</v>
      </c>
      <c r="T55" s="11">
        <f t="shared" si="2"/>
        <v>23313.4</v>
      </c>
    </row>
    <row r="56" spans="1:20">
      <c r="A56" s="5" t="s">
        <v>178</v>
      </c>
      <c r="B56" s="7" t="s">
        <v>1805</v>
      </c>
      <c r="C56" s="5">
        <v>747.3</v>
      </c>
      <c r="D56" s="5">
        <v>49175.6</v>
      </c>
      <c r="E56" s="5">
        <v>20434.2</v>
      </c>
      <c r="F56" s="3" t="s">
        <v>1806</v>
      </c>
      <c r="H56" s="5">
        <v>322.6</v>
      </c>
      <c r="I56" s="5">
        <v>47841.7</v>
      </c>
      <c r="J56" s="5">
        <v>19884.5</v>
      </c>
      <c r="K56" s="15"/>
      <c r="L56" s="5"/>
      <c r="M56" s="5">
        <v>352.7</v>
      </c>
      <c r="N56" s="5">
        <v>51766.1</v>
      </c>
      <c r="O56" s="5">
        <v>17449.6</v>
      </c>
      <c r="R56" s="11">
        <f t="shared" si="0"/>
        <v>474.2</v>
      </c>
      <c r="S56" s="11">
        <f t="shared" si="1"/>
        <v>49594.4666666667</v>
      </c>
      <c r="T56" s="11">
        <f t="shared" si="2"/>
        <v>19256.1</v>
      </c>
    </row>
    <row r="57" spans="1:20">
      <c r="A57" s="5" t="s">
        <v>181</v>
      </c>
      <c r="B57" s="7" t="s">
        <v>1807</v>
      </c>
      <c r="C57" s="5">
        <v>465.5</v>
      </c>
      <c r="D57" s="5">
        <v>41294.3</v>
      </c>
      <c r="E57" s="5">
        <v>15502.9</v>
      </c>
      <c r="F57" s="3" t="s">
        <v>1808</v>
      </c>
      <c r="H57" s="5">
        <v>328.3</v>
      </c>
      <c r="I57" s="5">
        <v>40507.7</v>
      </c>
      <c r="J57" s="5">
        <v>14878.3</v>
      </c>
      <c r="K57" s="15"/>
      <c r="L57" s="5"/>
      <c r="M57" s="5">
        <v>327.5</v>
      </c>
      <c r="N57" s="5">
        <v>41866.1</v>
      </c>
      <c r="O57" s="5">
        <v>12059.6</v>
      </c>
      <c r="R57" s="11">
        <f t="shared" si="0"/>
        <v>373.766666666667</v>
      </c>
      <c r="S57" s="11">
        <f t="shared" si="1"/>
        <v>41222.7</v>
      </c>
      <c r="T57" s="11">
        <f t="shared" si="2"/>
        <v>14146.9333333333</v>
      </c>
    </row>
    <row r="58" spans="1:20">
      <c r="A58" s="5" t="s">
        <v>184</v>
      </c>
      <c r="B58" s="7" t="s">
        <v>1809</v>
      </c>
      <c r="C58" s="5">
        <v>922</v>
      </c>
      <c r="D58" s="5">
        <v>42874.4</v>
      </c>
      <c r="E58" s="5">
        <v>27300.8</v>
      </c>
      <c r="F58" s="3" t="s">
        <v>1810</v>
      </c>
      <c r="H58" s="5">
        <v>693.1</v>
      </c>
      <c r="I58" s="5">
        <v>53376.2</v>
      </c>
      <c r="J58" s="5">
        <v>25919.7</v>
      </c>
      <c r="K58" s="15"/>
      <c r="L58" s="5"/>
      <c r="M58" s="5">
        <v>512.5</v>
      </c>
      <c r="N58" s="5">
        <v>51639.2</v>
      </c>
      <c r="O58" s="5">
        <v>23560.6</v>
      </c>
      <c r="R58" s="11">
        <f t="shared" si="0"/>
        <v>709.2</v>
      </c>
      <c r="S58" s="11">
        <f t="shared" si="1"/>
        <v>49296.6</v>
      </c>
      <c r="T58" s="11">
        <f t="shared" si="2"/>
        <v>25593.7</v>
      </c>
    </row>
    <row r="59" spans="1:20">
      <c r="A59" s="5" t="s">
        <v>187</v>
      </c>
      <c r="B59" s="7" t="s">
        <v>1811</v>
      </c>
      <c r="C59" s="5">
        <v>601.9</v>
      </c>
      <c r="D59" s="5">
        <v>60149.5</v>
      </c>
      <c r="E59" s="5">
        <v>29414.9</v>
      </c>
      <c r="F59" s="3" t="s">
        <v>1812</v>
      </c>
      <c r="H59" s="5">
        <v>436.1</v>
      </c>
      <c r="I59" s="5">
        <v>53148.9</v>
      </c>
      <c r="J59" s="5">
        <v>26100.7</v>
      </c>
      <c r="K59" s="15"/>
      <c r="L59" s="5"/>
      <c r="M59" s="5">
        <v>470.1</v>
      </c>
      <c r="N59" s="5">
        <v>53203.4</v>
      </c>
      <c r="O59" s="5">
        <v>22599.2</v>
      </c>
      <c r="R59" s="11">
        <f t="shared" si="0"/>
        <v>502.7</v>
      </c>
      <c r="S59" s="11">
        <f t="shared" si="1"/>
        <v>55500.6</v>
      </c>
      <c r="T59" s="11">
        <f t="shared" si="2"/>
        <v>26038.2666666667</v>
      </c>
    </row>
    <row r="60" spans="1:20">
      <c r="A60" s="5" t="s">
        <v>190</v>
      </c>
      <c r="B60" s="7" t="s">
        <v>1813</v>
      </c>
      <c r="C60" s="5">
        <v>762.8</v>
      </c>
      <c r="D60" s="5">
        <v>57997.6</v>
      </c>
      <c r="E60" s="5">
        <v>24746.3</v>
      </c>
      <c r="F60" s="3" t="s">
        <v>1031</v>
      </c>
      <c r="H60" s="5">
        <v>376.1</v>
      </c>
      <c r="I60" s="5">
        <v>55320.7</v>
      </c>
      <c r="J60" s="5">
        <v>23311.3</v>
      </c>
      <c r="K60" s="15"/>
      <c r="L60" s="5"/>
      <c r="M60" s="5">
        <v>462.9</v>
      </c>
      <c r="N60" s="5">
        <v>40755.5</v>
      </c>
      <c r="O60" s="5">
        <v>20389</v>
      </c>
      <c r="R60" s="11">
        <f t="shared" si="0"/>
        <v>533.933333333333</v>
      </c>
      <c r="S60" s="11">
        <f t="shared" si="1"/>
        <v>51357.9333333333</v>
      </c>
      <c r="T60" s="11">
        <f t="shared" si="2"/>
        <v>22815.5333333333</v>
      </c>
    </row>
    <row r="61" spans="1:20">
      <c r="A61" s="5" t="s">
        <v>193</v>
      </c>
      <c r="B61" s="7" t="s">
        <v>1814</v>
      </c>
      <c r="C61" s="5">
        <v>1244.3</v>
      </c>
      <c r="D61" s="5">
        <v>49632.8</v>
      </c>
      <c r="E61" s="5">
        <v>20920.4</v>
      </c>
      <c r="F61" s="3" t="s">
        <v>535</v>
      </c>
      <c r="H61" s="5">
        <v>425.3</v>
      </c>
      <c r="I61" s="5">
        <v>53148.2</v>
      </c>
      <c r="J61" s="5">
        <v>19136.1</v>
      </c>
      <c r="K61" s="15"/>
      <c r="L61" s="5"/>
      <c r="M61" s="5">
        <v>467.7</v>
      </c>
      <c r="N61" s="5">
        <v>35796.5</v>
      </c>
      <c r="O61" s="5">
        <v>17031.3</v>
      </c>
      <c r="R61" s="11">
        <f t="shared" si="0"/>
        <v>712.433333333333</v>
      </c>
      <c r="S61" s="11">
        <f t="shared" si="1"/>
        <v>46192.5</v>
      </c>
      <c r="T61" s="11">
        <f t="shared" si="2"/>
        <v>19029.2666666667</v>
      </c>
    </row>
    <row r="62" spans="1:20">
      <c r="A62" s="5" t="s">
        <v>196</v>
      </c>
      <c r="B62" s="7" t="s">
        <v>1815</v>
      </c>
      <c r="C62" s="5">
        <v>715.4</v>
      </c>
      <c r="D62" s="5">
        <v>53228.9</v>
      </c>
      <c r="E62" s="5">
        <v>29177.8</v>
      </c>
      <c r="F62" s="3" t="s">
        <v>1816</v>
      </c>
      <c r="G62" t="s">
        <v>893</v>
      </c>
      <c r="H62" s="5">
        <v>431.3</v>
      </c>
      <c r="I62" s="5">
        <v>49821.8</v>
      </c>
      <c r="J62" s="5">
        <v>26637.1</v>
      </c>
      <c r="K62" s="15"/>
      <c r="L62" s="5"/>
      <c r="M62" s="5">
        <v>525.8</v>
      </c>
      <c r="N62" s="5">
        <v>54537</v>
      </c>
      <c r="O62" s="5">
        <v>24151.8</v>
      </c>
      <c r="R62" s="11">
        <f t="shared" si="0"/>
        <v>557.5</v>
      </c>
      <c r="S62" s="11">
        <f t="shared" si="1"/>
        <v>52529.2333333333</v>
      </c>
      <c r="T62" s="11">
        <f t="shared" si="2"/>
        <v>26655.5666666667</v>
      </c>
    </row>
    <row r="63" spans="1:20">
      <c r="A63" s="5" t="s">
        <v>199</v>
      </c>
      <c r="B63" s="7" t="s">
        <v>1817</v>
      </c>
      <c r="C63" s="5">
        <v>949.4</v>
      </c>
      <c r="D63" s="5">
        <v>57326.8</v>
      </c>
      <c r="E63" s="5">
        <v>26726.4</v>
      </c>
      <c r="F63" s="3" t="s">
        <v>1759</v>
      </c>
      <c r="H63" s="5">
        <v>459.2</v>
      </c>
      <c r="I63" s="5">
        <v>58554.5</v>
      </c>
      <c r="J63" s="5">
        <v>25139.3</v>
      </c>
      <c r="K63" s="15"/>
      <c r="L63" s="5"/>
      <c r="M63" s="5">
        <v>519.5</v>
      </c>
      <c r="N63" s="5">
        <v>57273.2</v>
      </c>
      <c r="O63" s="5">
        <v>22608.1</v>
      </c>
      <c r="R63" s="11">
        <f t="shared" si="0"/>
        <v>642.7</v>
      </c>
      <c r="S63" s="11">
        <f t="shared" si="1"/>
        <v>57718.1666666667</v>
      </c>
      <c r="T63" s="11">
        <f t="shared" si="2"/>
        <v>24824.6</v>
      </c>
    </row>
    <row r="64" spans="1:20">
      <c r="A64" s="5" t="s">
        <v>202</v>
      </c>
      <c r="B64" s="7" t="s">
        <v>1818</v>
      </c>
      <c r="C64" s="5">
        <v>457.6</v>
      </c>
      <c r="D64" s="5">
        <v>45655.1</v>
      </c>
      <c r="E64" s="5">
        <v>19630.2</v>
      </c>
      <c r="F64" s="3" t="s">
        <v>1429</v>
      </c>
      <c r="H64" s="5">
        <v>327.5</v>
      </c>
      <c r="I64" s="5">
        <v>47239.4</v>
      </c>
      <c r="J64" s="5">
        <v>17088</v>
      </c>
      <c r="K64" s="15"/>
      <c r="L64" s="5"/>
      <c r="M64" s="5">
        <v>311.3</v>
      </c>
      <c r="N64" s="5">
        <v>45943.2</v>
      </c>
      <c r="O64" s="5">
        <v>14125.5</v>
      </c>
      <c r="R64" s="11">
        <f t="shared" si="0"/>
        <v>365.466666666667</v>
      </c>
      <c r="S64" s="11">
        <f t="shared" si="1"/>
        <v>46279.2333333333</v>
      </c>
      <c r="T64" s="11">
        <f t="shared" si="2"/>
        <v>16947.9</v>
      </c>
    </row>
    <row r="65" spans="1:20">
      <c r="A65" s="5" t="s">
        <v>204</v>
      </c>
      <c r="B65" s="7" t="s">
        <v>1819</v>
      </c>
      <c r="C65" s="5">
        <v>570.7</v>
      </c>
      <c r="D65" s="5">
        <v>55372.9</v>
      </c>
      <c r="E65" s="5">
        <v>22346.9</v>
      </c>
      <c r="F65" s="3" t="s">
        <v>1820</v>
      </c>
      <c r="H65" s="5">
        <v>419.1</v>
      </c>
      <c r="I65" s="5">
        <v>40055.1</v>
      </c>
      <c r="J65" s="5">
        <v>21214.9</v>
      </c>
      <c r="K65" s="15"/>
      <c r="L65" s="5"/>
      <c r="M65" s="5">
        <v>315.8</v>
      </c>
      <c r="N65" s="5">
        <v>56104.8</v>
      </c>
      <c r="O65" s="5">
        <v>18004.7</v>
      </c>
      <c r="R65" s="11">
        <f t="shared" si="0"/>
        <v>435.2</v>
      </c>
      <c r="S65" s="11">
        <f t="shared" si="1"/>
        <v>50510.9333333333</v>
      </c>
      <c r="T65" s="11">
        <f t="shared" si="2"/>
        <v>20522.1666666667</v>
      </c>
    </row>
    <row r="66" spans="1:20">
      <c r="A66" s="5" t="s">
        <v>207</v>
      </c>
      <c r="B66" s="7" t="s">
        <v>1821</v>
      </c>
      <c r="C66" s="5">
        <v>214</v>
      </c>
      <c r="D66" s="5">
        <v>248.1</v>
      </c>
      <c r="E66" s="5">
        <v>194.6</v>
      </c>
      <c r="F66" s="3" t="s">
        <v>1822</v>
      </c>
      <c r="H66" s="5">
        <v>200.9</v>
      </c>
      <c r="I66" s="5">
        <v>140</v>
      </c>
      <c r="J66" s="5">
        <v>220.5</v>
      </c>
      <c r="K66" s="15"/>
      <c r="L66" s="5"/>
      <c r="M66" s="5">
        <v>194.3</v>
      </c>
      <c r="N66" s="5">
        <v>180</v>
      </c>
      <c r="O66" s="5">
        <v>151.5</v>
      </c>
      <c r="R66" s="11">
        <f t="shared" ref="R66:R97" si="3">AVERAGE(C66,H66,M66)</f>
        <v>203.066666666667</v>
      </c>
      <c r="S66" s="11">
        <f t="shared" ref="S66:S97" si="4">AVERAGE(D66,I66,N66)</f>
        <v>189.366666666667</v>
      </c>
      <c r="T66" s="11">
        <f t="shared" ref="T66:T97" si="5">AVERAGE(E66,J66,O66)</f>
        <v>188.866666666667</v>
      </c>
    </row>
    <row r="67" spans="1:20">
      <c r="A67" s="5" t="s">
        <v>210</v>
      </c>
      <c r="B67" s="7" t="s">
        <v>1823</v>
      </c>
      <c r="C67" s="5">
        <v>56.7</v>
      </c>
      <c r="D67" s="5">
        <v>373.8</v>
      </c>
      <c r="E67" s="5">
        <v>141</v>
      </c>
      <c r="F67" s="3" t="s">
        <v>1824</v>
      </c>
      <c r="H67" s="5">
        <v>57.2</v>
      </c>
      <c r="I67" s="5">
        <v>217.3</v>
      </c>
      <c r="J67" s="5">
        <v>126.1</v>
      </c>
      <c r="K67" s="15"/>
      <c r="L67" s="5"/>
      <c r="M67" s="5">
        <v>49.2</v>
      </c>
      <c r="N67" s="5">
        <v>390</v>
      </c>
      <c r="O67" s="5">
        <v>104.9</v>
      </c>
      <c r="R67" s="11">
        <f t="shared" si="3"/>
        <v>54.3666666666667</v>
      </c>
      <c r="S67" s="11">
        <f t="shared" si="4"/>
        <v>327.033333333333</v>
      </c>
      <c r="T67" s="11">
        <f t="shared" si="5"/>
        <v>124</v>
      </c>
    </row>
    <row r="68" spans="1:20">
      <c r="A68" s="5" t="s">
        <v>213</v>
      </c>
      <c r="B68" s="7" t="s">
        <v>1825</v>
      </c>
      <c r="C68" s="5">
        <v>87.9</v>
      </c>
      <c r="D68" s="5">
        <v>143.1</v>
      </c>
      <c r="E68" s="5">
        <v>111.9</v>
      </c>
      <c r="F68" s="3" t="s">
        <v>1826</v>
      </c>
      <c r="H68" s="5">
        <v>80</v>
      </c>
      <c r="I68" s="5">
        <v>308.4</v>
      </c>
      <c r="J68" s="5">
        <v>103.5</v>
      </c>
      <c r="K68" s="15"/>
      <c r="L68" s="5"/>
      <c r="M68" s="5">
        <v>84.4</v>
      </c>
      <c r="N68" s="5">
        <v>136.8</v>
      </c>
      <c r="O68" s="5">
        <v>96.5</v>
      </c>
      <c r="R68" s="11">
        <f t="shared" si="3"/>
        <v>84.1</v>
      </c>
      <c r="S68" s="11">
        <f t="shared" si="4"/>
        <v>196.1</v>
      </c>
      <c r="T68" s="11">
        <f t="shared" si="5"/>
        <v>103.966666666667</v>
      </c>
    </row>
    <row r="69" spans="1:20">
      <c r="A69" s="5" t="s">
        <v>216</v>
      </c>
      <c r="B69" s="7" t="s">
        <v>1827</v>
      </c>
      <c r="C69" s="5">
        <v>173.2</v>
      </c>
      <c r="D69" s="5">
        <v>166.2</v>
      </c>
      <c r="E69" s="5">
        <v>148</v>
      </c>
      <c r="F69" s="3" t="s">
        <v>1828</v>
      </c>
      <c r="H69" s="5">
        <v>159.7</v>
      </c>
      <c r="I69" s="5">
        <v>151.6</v>
      </c>
      <c r="J69" s="5">
        <v>135.1</v>
      </c>
      <c r="K69" s="15"/>
      <c r="L69" s="5"/>
      <c r="M69" s="5">
        <v>154</v>
      </c>
      <c r="N69" s="5">
        <v>157.2</v>
      </c>
      <c r="O69" s="5">
        <v>126.6</v>
      </c>
      <c r="R69" s="11">
        <f t="shared" si="3"/>
        <v>162.3</v>
      </c>
      <c r="S69" s="11">
        <f t="shared" si="4"/>
        <v>158.333333333333</v>
      </c>
      <c r="T69" s="11">
        <f t="shared" si="5"/>
        <v>136.566666666667</v>
      </c>
    </row>
    <row r="70" spans="1:20">
      <c r="A70" s="5" t="s">
        <v>219</v>
      </c>
      <c r="B70" s="7" t="s">
        <v>1829</v>
      </c>
      <c r="C70" s="5">
        <v>96.4</v>
      </c>
      <c r="D70" s="5">
        <v>135.3</v>
      </c>
      <c r="E70" s="5">
        <v>132.9</v>
      </c>
      <c r="F70" s="3" t="s">
        <v>1830</v>
      </c>
      <c r="H70" s="5">
        <v>98.7</v>
      </c>
      <c r="I70" s="5">
        <v>265.7</v>
      </c>
      <c r="J70" s="5">
        <v>144.4</v>
      </c>
      <c r="K70" s="15"/>
      <c r="L70" s="5"/>
      <c r="M70" s="5">
        <v>157.7</v>
      </c>
      <c r="N70" s="5">
        <v>138.1</v>
      </c>
      <c r="O70" s="5">
        <v>106.9</v>
      </c>
      <c r="R70" s="11">
        <f t="shared" si="3"/>
        <v>117.6</v>
      </c>
      <c r="S70" s="11">
        <f t="shared" si="4"/>
        <v>179.7</v>
      </c>
      <c r="T70" s="11">
        <f t="shared" si="5"/>
        <v>128.066666666667</v>
      </c>
    </row>
    <row r="71" spans="1:20">
      <c r="A71" s="5" t="s">
        <v>222</v>
      </c>
      <c r="B71" s="7" t="s">
        <v>1831</v>
      </c>
      <c r="C71" s="5">
        <v>293.9</v>
      </c>
      <c r="D71" s="5">
        <v>244.8</v>
      </c>
      <c r="E71" s="5">
        <v>166.4</v>
      </c>
      <c r="F71" s="3" t="s">
        <v>1832</v>
      </c>
      <c r="H71" s="5">
        <v>261.8</v>
      </c>
      <c r="I71" s="5">
        <v>221.3</v>
      </c>
      <c r="J71" s="5">
        <v>160</v>
      </c>
      <c r="K71" s="15"/>
      <c r="L71" s="5"/>
      <c r="M71" s="5">
        <v>264.4</v>
      </c>
      <c r="N71" s="5">
        <v>244.9</v>
      </c>
      <c r="O71" s="5">
        <v>149.7</v>
      </c>
      <c r="R71" s="11">
        <f t="shared" si="3"/>
        <v>273.366666666667</v>
      </c>
      <c r="S71" s="11">
        <f t="shared" si="4"/>
        <v>237</v>
      </c>
      <c r="T71" s="11">
        <f t="shared" si="5"/>
        <v>158.7</v>
      </c>
    </row>
    <row r="72" spans="1:20">
      <c r="A72" s="5" t="s">
        <v>225</v>
      </c>
      <c r="B72" s="7" t="s">
        <v>1833</v>
      </c>
      <c r="C72" s="5">
        <v>140.2</v>
      </c>
      <c r="D72" s="5">
        <v>158.4</v>
      </c>
      <c r="E72" s="5">
        <v>185</v>
      </c>
      <c r="F72" s="3" t="s">
        <v>1834</v>
      </c>
      <c r="H72" s="5">
        <v>147.2</v>
      </c>
      <c r="I72" s="5">
        <v>140.9</v>
      </c>
      <c r="J72" s="5">
        <v>167.7</v>
      </c>
      <c r="K72" s="15"/>
      <c r="L72" s="5"/>
      <c r="M72" s="5">
        <v>139.9</v>
      </c>
      <c r="N72" s="5">
        <v>131.5</v>
      </c>
      <c r="O72" s="5">
        <v>156.5</v>
      </c>
      <c r="R72" s="11">
        <f t="shared" si="3"/>
        <v>142.433333333333</v>
      </c>
      <c r="S72" s="11">
        <f t="shared" si="4"/>
        <v>143.6</v>
      </c>
      <c r="T72" s="11">
        <f t="shared" si="5"/>
        <v>169.733333333333</v>
      </c>
    </row>
    <row r="73" spans="1:20">
      <c r="A73" s="5" t="s">
        <v>228</v>
      </c>
      <c r="B73" s="7" t="s">
        <v>1835</v>
      </c>
      <c r="C73" s="5">
        <v>68.5</v>
      </c>
      <c r="D73" s="5">
        <v>67.6</v>
      </c>
      <c r="E73" s="5">
        <v>69.2</v>
      </c>
      <c r="F73" s="3" t="s">
        <v>1836</v>
      </c>
      <c r="H73" s="5">
        <v>67</v>
      </c>
      <c r="I73" s="5">
        <v>59.1</v>
      </c>
      <c r="J73" s="5">
        <v>66.6</v>
      </c>
      <c r="K73" s="15"/>
      <c r="L73" s="5"/>
      <c r="M73" s="5">
        <v>64.2</v>
      </c>
      <c r="N73" s="5">
        <v>69</v>
      </c>
      <c r="O73" s="5">
        <v>61.5</v>
      </c>
      <c r="R73" s="11">
        <f t="shared" si="3"/>
        <v>66.5666666666667</v>
      </c>
      <c r="S73" s="11">
        <f t="shared" si="4"/>
        <v>65.2333333333333</v>
      </c>
      <c r="T73" s="11">
        <f t="shared" si="5"/>
        <v>65.7666666666667</v>
      </c>
    </row>
    <row r="74" spans="1:20">
      <c r="A74" s="5" t="s">
        <v>231</v>
      </c>
      <c r="B74" s="7" t="s">
        <v>1837</v>
      </c>
      <c r="C74" s="5">
        <v>84.1</v>
      </c>
      <c r="D74" s="5">
        <v>79.6</v>
      </c>
      <c r="E74" s="5">
        <v>110.9</v>
      </c>
      <c r="F74" s="3" t="s">
        <v>1838</v>
      </c>
      <c r="H74" s="5">
        <v>79.9</v>
      </c>
      <c r="I74" s="5">
        <v>83.3</v>
      </c>
      <c r="J74" s="5">
        <v>103.8</v>
      </c>
      <c r="K74" s="15"/>
      <c r="L74" s="5"/>
      <c r="M74" s="5">
        <v>76.2</v>
      </c>
      <c r="N74" s="5">
        <v>75.9</v>
      </c>
      <c r="O74" s="5">
        <v>93</v>
      </c>
      <c r="R74" s="11">
        <f t="shared" si="3"/>
        <v>80.0666666666667</v>
      </c>
      <c r="S74" s="11">
        <f t="shared" si="4"/>
        <v>79.6</v>
      </c>
      <c r="T74" s="11">
        <f t="shared" si="5"/>
        <v>102.566666666667</v>
      </c>
    </row>
    <row r="75" spans="1:20">
      <c r="A75" s="5" t="s">
        <v>234</v>
      </c>
      <c r="B75" s="7" t="s">
        <v>1839</v>
      </c>
      <c r="C75" s="5">
        <v>390</v>
      </c>
      <c r="D75" s="5">
        <v>3165.2</v>
      </c>
      <c r="E75" s="5">
        <v>2098.1</v>
      </c>
      <c r="F75" s="3" t="s">
        <v>1840</v>
      </c>
      <c r="H75" s="5">
        <v>271.8</v>
      </c>
      <c r="I75" s="5">
        <v>2971.2</v>
      </c>
      <c r="J75" s="5">
        <v>1755.5</v>
      </c>
      <c r="K75" s="15"/>
      <c r="L75" s="5"/>
      <c r="M75" s="5">
        <v>310.6</v>
      </c>
      <c r="N75" s="5">
        <v>3028.7</v>
      </c>
      <c r="O75" s="5">
        <v>1719.7</v>
      </c>
      <c r="R75" s="11">
        <f t="shared" si="3"/>
        <v>324.133333333333</v>
      </c>
      <c r="S75" s="11">
        <f t="shared" si="4"/>
        <v>3055.03333333333</v>
      </c>
      <c r="T75" s="11">
        <f t="shared" si="5"/>
        <v>1857.76666666667</v>
      </c>
    </row>
    <row r="76" spans="1:20">
      <c r="A76" s="5" t="s">
        <v>237</v>
      </c>
      <c r="B76" s="7" t="s">
        <v>1841</v>
      </c>
      <c r="C76" s="5">
        <v>114.2</v>
      </c>
      <c r="D76" s="5">
        <v>115.7</v>
      </c>
      <c r="E76" s="5">
        <v>141.3</v>
      </c>
      <c r="F76" s="3" t="s">
        <v>1842</v>
      </c>
      <c r="H76" s="5">
        <v>118</v>
      </c>
      <c r="I76" s="5">
        <v>119.2</v>
      </c>
      <c r="J76" s="5">
        <v>150.3</v>
      </c>
      <c r="K76" s="15"/>
      <c r="L76" s="5"/>
      <c r="M76" s="5">
        <v>124.6</v>
      </c>
      <c r="N76" s="5">
        <v>152.8</v>
      </c>
      <c r="O76" s="5">
        <v>120.7</v>
      </c>
      <c r="R76" s="11">
        <f t="shared" si="3"/>
        <v>118.933333333333</v>
      </c>
      <c r="S76" s="11">
        <f t="shared" si="4"/>
        <v>129.233333333333</v>
      </c>
      <c r="T76" s="11">
        <f t="shared" si="5"/>
        <v>137.433333333333</v>
      </c>
    </row>
    <row r="77" spans="1:20">
      <c r="A77" s="5" t="s">
        <v>240</v>
      </c>
      <c r="B77" s="7" t="s">
        <v>1843</v>
      </c>
      <c r="C77" s="5">
        <v>98.5</v>
      </c>
      <c r="D77" s="5">
        <v>95.8</v>
      </c>
      <c r="E77" s="5">
        <v>114.9</v>
      </c>
      <c r="F77" s="3" t="s">
        <v>1844</v>
      </c>
      <c r="H77" s="5">
        <v>102.9</v>
      </c>
      <c r="I77" s="5">
        <v>77.6</v>
      </c>
      <c r="J77" s="5">
        <v>107</v>
      </c>
      <c r="K77" s="15"/>
      <c r="L77" s="5"/>
      <c r="M77" s="5">
        <v>96.2</v>
      </c>
      <c r="N77" s="5">
        <v>89.3</v>
      </c>
      <c r="O77" s="5">
        <v>102.7</v>
      </c>
      <c r="R77" s="11">
        <f t="shared" si="3"/>
        <v>99.2</v>
      </c>
      <c r="S77" s="11">
        <f t="shared" si="4"/>
        <v>87.5666666666667</v>
      </c>
      <c r="T77" s="11">
        <f t="shared" si="5"/>
        <v>108.2</v>
      </c>
    </row>
    <row r="78" spans="1:20">
      <c r="A78" s="5" t="s">
        <v>243</v>
      </c>
      <c r="B78" s="7" t="s">
        <v>1845</v>
      </c>
      <c r="C78" s="5">
        <v>335.2</v>
      </c>
      <c r="D78" s="5">
        <v>337.5</v>
      </c>
      <c r="E78" s="5">
        <v>201.6</v>
      </c>
      <c r="F78" s="3" t="s">
        <v>1846</v>
      </c>
      <c r="H78" s="5">
        <v>316.7</v>
      </c>
      <c r="I78" s="5">
        <v>263.8</v>
      </c>
      <c r="J78" s="5">
        <v>194.1</v>
      </c>
      <c r="K78" s="15"/>
      <c r="L78" s="5"/>
      <c r="M78" s="5">
        <v>326.5</v>
      </c>
      <c r="N78" s="5">
        <v>292.8</v>
      </c>
      <c r="O78" s="5">
        <v>170.9</v>
      </c>
      <c r="R78" s="11">
        <f t="shared" si="3"/>
        <v>326.133333333333</v>
      </c>
      <c r="S78" s="11">
        <f t="shared" si="4"/>
        <v>298.033333333333</v>
      </c>
      <c r="T78" s="11">
        <f t="shared" si="5"/>
        <v>188.866666666667</v>
      </c>
    </row>
    <row r="79" spans="1:20">
      <c r="A79" s="5" t="s">
        <v>246</v>
      </c>
      <c r="B79" s="7" t="s">
        <v>1847</v>
      </c>
      <c r="C79" s="5">
        <v>430.4</v>
      </c>
      <c r="D79" s="5">
        <v>46804.7</v>
      </c>
      <c r="E79" s="5">
        <v>15560.4</v>
      </c>
      <c r="F79" s="3" t="s">
        <v>1848</v>
      </c>
      <c r="H79" s="5">
        <v>353</v>
      </c>
      <c r="I79" s="5">
        <v>29499.2</v>
      </c>
      <c r="J79" s="5">
        <v>13359.6</v>
      </c>
      <c r="K79" s="15"/>
      <c r="L79" s="5"/>
      <c r="M79" s="5">
        <v>318</v>
      </c>
      <c r="N79" s="5">
        <v>44045.8</v>
      </c>
      <c r="O79" s="5">
        <v>11969.9</v>
      </c>
      <c r="R79" s="11">
        <f t="shared" si="3"/>
        <v>367.133333333333</v>
      </c>
      <c r="S79" s="11">
        <f t="shared" si="4"/>
        <v>40116.5666666667</v>
      </c>
      <c r="T79" s="11">
        <f t="shared" si="5"/>
        <v>13629.9666666667</v>
      </c>
    </row>
    <row r="80" spans="1:20">
      <c r="A80" s="5" t="s">
        <v>249</v>
      </c>
      <c r="B80" s="7" t="s">
        <v>1849</v>
      </c>
      <c r="C80" s="5">
        <v>156.1</v>
      </c>
      <c r="D80" s="5">
        <v>197.8</v>
      </c>
      <c r="E80" s="5">
        <v>171.4</v>
      </c>
      <c r="F80" s="3" t="s">
        <v>1850</v>
      </c>
      <c r="H80" s="5">
        <v>144.3</v>
      </c>
      <c r="I80" s="5">
        <v>143.8</v>
      </c>
      <c r="J80" s="5">
        <v>227.8</v>
      </c>
      <c r="K80" s="15"/>
      <c r="L80" s="5"/>
      <c r="M80" s="5">
        <v>144.9</v>
      </c>
      <c r="N80" s="5">
        <v>424</v>
      </c>
      <c r="O80" s="5">
        <v>149.8</v>
      </c>
      <c r="R80" s="11">
        <f t="shared" si="3"/>
        <v>148.433333333333</v>
      </c>
      <c r="S80" s="11">
        <f t="shared" si="4"/>
        <v>255.2</v>
      </c>
      <c r="T80" s="11">
        <f t="shared" si="5"/>
        <v>183</v>
      </c>
    </row>
    <row r="81" spans="1:20">
      <c r="A81" s="5" t="s">
        <v>252</v>
      </c>
      <c r="B81" s="7" t="s">
        <v>1851</v>
      </c>
      <c r="C81" s="5">
        <v>157.6</v>
      </c>
      <c r="D81" s="5">
        <v>5947.6</v>
      </c>
      <c r="E81" s="5">
        <v>1478.2</v>
      </c>
      <c r="F81" s="3" t="s">
        <v>1852</v>
      </c>
      <c r="H81" s="5">
        <v>126.9</v>
      </c>
      <c r="I81" s="5">
        <v>5224.1</v>
      </c>
      <c r="J81" s="5">
        <v>1318.1</v>
      </c>
      <c r="K81" s="15"/>
      <c r="L81" s="5"/>
      <c r="M81" s="5">
        <v>127.8</v>
      </c>
      <c r="N81" s="5">
        <v>5741.9</v>
      </c>
      <c r="O81" s="5">
        <v>1235.3</v>
      </c>
      <c r="R81" s="11">
        <f t="shared" si="3"/>
        <v>137.433333333333</v>
      </c>
      <c r="S81" s="11">
        <f t="shared" si="4"/>
        <v>5637.86666666667</v>
      </c>
      <c r="T81" s="11">
        <f t="shared" si="5"/>
        <v>1343.86666666667</v>
      </c>
    </row>
    <row r="82" spans="1:20">
      <c r="A82" s="5" t="s">
        <v>255</v>
      </c>
      <c r="B82" s="7" t="s">
        <v>1853</v>
      </c>
      <c r="C82" s="5">
        <v>97.1</v>
      </c>
      <c r="D82" s="5">
        <v>111.5</v>
      </c>
      <c r="E82" s="5">
        <v>115.6</v>
      </c>
      <c r="F82" s="3" t="s">
        <v>1854</v>
      </c>
      <c r="H82" s="5">
        <v>93.7</v>
      </c>
      <c r="I82" s="5">
        <v>108.7</v>
      </c>
      <c r="J82" s="5">
        <v>120.5</v>
      </c>
      <c r="K82" s="15"/>
      <c r="L82" s="5"/>
      <c r="M82" s="5">
        <v>90.3</v>
      </c>
      <c r="N82" s="5">
        <v>107.8</v>
      </c>
      <c r="O82" s="5">
        <v>102.1</v>
      </c>
      <c r="R82" s="11">
        <f t="shared" si="3"/>
        <v>93.7</v>
      </c>
      <c r="S82" s="11">
        <f t="shared" si="4"/>
        <v>109.333333333333</v>
      </c>
      <c r="T82" s="11">
        <f t="shared" si="5"/>
        <v>112.733333333333</v>
      </c>
    </row>
    <row r="83" spans="1:20">
      <c r="A83" s="5" t="s">
        <v>258</v>
      </c>
      <c r="B83" s="7" t="s">
        <v>1855</v>
      </c>
      <c r="C83" s="5">
        <v>86.2</v>
      </c>
      <c r="D83" s="5">
        <v>89.8</v>
      </c>
      <c r="E83" s="5">
        <v>109.5</v>
      </c>
      <c r="F83" s="3" t="s">
        <v>1856</v>
      </c>
      <c r="H83" s="5">
        <v>98.8</v>
      </c>
      <c r="I83" s="5">
        <v>88.7</v>
      </c>
      <c r="J83" s="5">
        <v>109.4</v>
      </c>
      <c r="K83" s="15"/>
      <c r="L83" s="5"/>
      <c r="M83" s="5">
        <v>82.8</v>
      </c>
      <c r="N83" s="5">
        <v>82.6</v>
      </c>
      <c r="O83" s="5">
        <v>106</v>
      </c>
      <c r="R83" s="11">
        <f t="shared" si="3"/>
        <v>89.2666666666667</v>
      </c>
      <c r="S83" s="11">
        <f t="shared" si="4"/>
        <v>87.0333333333333</v>
      </c>
      <c r="T83" s="11">
        <f t="shared" si="5"/>
        <v>108.3</v>
      </c>
    </row>
    <row r="84" spans="1:20">
      <c r="A84" s="5" t="s">
        <v>261</v>
      </c>
      <c r="B84" s="7" t="s">
        <v>1857</v>
      </c>
      <c r="C84" s="5">
        <v>52.7</v>
      </c>
      <c r="D84" s="5">
        <v>67.8</v>
      </c>
      <c r="E84" s="5">
        <v>90.9</v>
      </c>
      <c r="F84" s="3" t="s">
        <v>1858</v>
      </c>
      <c r="G84" t="s">
        <v>1532</v>
      </c>
      <c r="H84" s="5">
        <v>80.5</v>
      </c>
      <c r="I84" s="5">
        <v>80.7</v>
      </c>
      <c r="J84" s="5">
        <v>95.9</v>
      </c>
      <c r="K84" s="15"/>
      <c r="L84" s="5"/>
      <c r="M84" s="5">
        <v>89.7</v>
      </c>
      <c r="N84" s="5">
        <v>85.4</v>
      </c>
      <c r="O84" s="5">
        <v>87.8</v>
      </c>
      <c r="R84" s="11">
        <f t="shared" si="3"/>
        <v>74.3</v>
      </c>
      <c r="S84" s="11">
        <f t="shared" si="4"/>
        <v>77.9666666666667</v>
      </c>
      <c r="T84" s="11">
        <f t="shared" si="5"/>
        <v>91.5333333333333</v>
      </c>
    </row>
    <row r="85" spans="1:20">
      <c r="A85" s="5" t="s">
        <v>264</v>
      </c>
      <c r="B85" s="7" t="s">
        <v>1859</v>
      </c>
      <c r="C85" s="5">
        <v>83.1</v>
      </c>
      <c r="D85" s="5">
        <v>83.9</v>
      </c>
      <c r="E85" s="5">
        <v>98.7</v>
      </c>
      <c r="F85" s="3" t="s">
        <v>1860</v>
      </c>
      <c r="H85" s="5">
        <v>86.4</v>
      </c>
      <c r="I85" s="5">
        <v>71</v>
      </c>
      <c r="J85" s="5">
        <v>93.5</v>
      </c>
      <c r="K85" s="15"/>
      <c r="L85" s="5"/>
      <c r="M85" s="5">
        <v>79.6</v>
      </c>
      <c r="N85" s="5">
        <v>72.9</v>
      </c>
      <c r="O85" s="5">
        <v>88.7</v>
      </c>
      <c r="R85" s="11">
        <f t="shared" si="3"/>
        <v>83.0333333333333</v>
      </c>
      <c r="S85" s="11">
        <f t="shared" si="4"/>
        <v>75.9333333333333</v>
      </c>
      <c r="T85" s="11">
        <f t="shared" si="5"/>
        <v>93.6333333333333</v>
      </c>
    </row>
    <row r="86" spans="1:20">
      <c r="A86" s="5" t="s">
        <v>267</v>
      </c>
      <c r="B86" s="7" t="s">
        <v>1861</v>
      </c>
      <c r="C86" s="5">
        <v>76.8</v>
      </c>
      <c r="D86" s="5">
        <v>72.5</v>
      </c>
      <c r="E86" s="5">
        <v>92.5</v>
      </c>
      <c r="F86" s="3" t="s">
        <v>1862</v>
      </c>
      <c r="H86" s="5">
        <v>78.4</v>
      </c>
      <c r="I86" s="5">
        <v>67.5</v>
      </c>
      <c r="J86" s="5">
        <v>111.6</v>
      </c>
      <c r="K86" s="15"/>
      <c r="L86" s="5"/>
      <c r="M86" s="5">
        <v>73</v>
      </c>
      <c r="N86" s="5">
        <v>60.5</v>
      </c>
      <c r="O86" s="5">
        <v>92.1</v>
      </c>
      <c r="R86" s="11">
        <f t="shared" si="3"/>
        <v>76.0666666666667</v>
      </c>
      <c r="S86" s="11">
        <f t="shared" si="4"/>
        <v>66.8333333333333</v>
      </c>
      <c r="T86" s="11">
        <f t="shared" si="5"/>
        <v>98.7333333333333</v>
      </c>
    </row>
    <row r="87" spans="1:20">
      <c r="A87" s="5" t="s">
        <v>270</v>
      </c>
      <c r="B87" s="7" t="s">
        <v>1863</v>
      </c>
      <c r="C87" s="5">
        <v>81.7</v>
      </c>
      <c r="D87" s="5">
        <v>82.6</v>
      </c>
      <c r="E87" s="5">
        <v>97.6</v>
      </c>
      <c r="F87" s="3" t="s">
        <v>1864</v>
      </c>
      <c r="H87" s="5">
        <v>79.3</v>
      </c>
      <c r="I87" s="5">
        <v>74.5</v>
      </c>
      <c r="J87" s="5">
        <v>93.5</v>
      </c>
      <c r="K87" s="15"/>
      <c r="L87" s="5"/>
      <c r="M87" s="5">
        <v>87</v>
      </c>
      <c r="N87" s="5">
        <v>73.7</v>
      </c>
      <c r="O87" s="5">
        <v>89.1</v>
      </c>
      <c r="R87" s="11">
        <f t="shared" si="3"/>
        <v>82.6666666666667</v>
      </c>
      <c r="S87" s="11">
        <f t="shared" si="4"/>
        <v>76.9333333333333</v>
      </c>
      <c r="T87" s="11">
        <f t="shared" si="5"/>
        <v>93.4</v>
      </c>
    </row>
    <row r="88" spans="1:20">
      <c r="A88" s="5" t="s">
        <v>273</v>
      </c>
      <c r="B88" s="7" t="s">
        <v>1865</v>
      </c>
      <c r="C88" s="5">
        <v>110.5</v>
      </c>
      <c r="D88" s="5">
        <v>110.9</v>
      </c>
      <c r="E88" s="5">
        <v>136.8</v>
      </c>
      <c r="F88" s="3" t="s">
        <v>1866</v>
      </c>
      <c r="H88" s="5">
        <v>109.8</v>
      </c>
      <c r="I88" s="5">
        <v>101.8</v>
      </c>
      <c r="J88" s="5">
        <v>141.8</v>
      </c>
      <c r="K88" s="15"/>
      <c r="L88" s="5"/>
      <c r="M88" s="5">
        <v>89.9</v>
      </c>
      <c r="N88" s="5">
        <v>90.3</v>
      </c>
      <c r="O88" s="5">
        <v>124.9</v>
      </c>
      <c r="R88" s="11">
        <f t="shared" si="3"/>
        <v>103.4</v>
      </c>
      <c r="S88" s="11">
        <f t="shared" si="4"/>
        <v>101</v>
      </c>
      <c r="T88" s="11">
        <f t="shared" si="5"/>
        <v>134.5</v>
      </c>
    </row>
    <row r="89" spans="1:20">
      <c r="A89" s="5" t="s">
        <v>276</v>
      </c>
      <c r="B89" s="7" t="s">
        <v>1867</v>
      </c>
      <c r="C89" s="5">
        <v>81.5</v>
      </c>
      <c r="D89" s="5">
        <v>82.8</v>
      </c>
      <c r="E89" s="5">
        <v>88.4</v>
      </c>
      <c r="F89" s="3" t="s">
        <v>1868</v>
      </c>
      <c r="H89" s="5">
        <v>73.3</v>
      </c>
      <c r="I89" s="5">
        <v>71.4</v>
      </c>
      <c r="J89" s="5">
        <v>84</v>
      </c>
      <c r="K89" s="15"/>
      <c r="L89" s="5"/>
      <c r="M89" s="5">
        <v>73.3</v>
      </c>
      <c r="N89" s="5">
        <v>72.2</v>
      </c>
      <c r="O89" s="5">
        <v>77.1</v>
      </c>
      <c r="R89" s="11">
        <f t="shared" si="3"/>
        <v>76.0333333333333</v>
      </c>
      <c r="S89" s="11">
        <f t="shared" si="4"/>
        <v>75.4666666666667</v>
      </c>
      <c r="T89" s="11">
        <f t="shared" si="5"/>
        <v>83.1666666666667</v>
      </c>
    </row>
    <row r="90" spans="1:20">
      <c r="A90" s="5" t="s">
        <v>279</v>
      </c>
      <c r="B90" s="7" t="s">
        <v>1869</v>
      </c>
      <c r="C90" s="5">
        <v>114.4</v>
      </c>
      <c r="D90" s="5">
        <v>118.9</v>
      </c>
      <c r="E90" s="5">
        <v>135.9</v>
      </c>
      <c r="F90" s="3" t="s">
        <v>1870</v>
      </c>
      <c r="H90" s="5">
        <v>123.2</v>
      </c>
      <c r="I90" s="5">
        <v>97.5</v>
      </c>
      <c r="J90" s="5">
        <v>137.4</v>
      </c>
      <c r="K90" s="15"/>
      <c r="L90" s="5"/>
      <c r="M90" s="5">
        <v>101.4</v>
      </c>
      <c r="N90" s="5">
        <v>105.9</v>
      </c>
      <c r="O90" s="5">
        <v>121</v>
      </c>
      <c r="R90" s="11">
        <f t="shared" si="3"/>
        <v>113</v>
      </c>
      <c r="S90" s="11">
        <f t="shared" si="4"/>
        <v>107.433333333333</v>
      </c>
      <c r="T90" s="11">
        <f t="shared" si="5"/>
        <v>131.433333333333</v>
      </c>
    </row>
    <row r="91" spans="1:20">
      <c r="A91" s="5" t="s">
        <v>282</v>
      </c>
      <c r="B91" s="7" t="s">
        <v>1871</v>
      </c>
      <c r="C91" s="5">
        <v>74.3</v>
      </c>
      <c r="D91" s="5">
        <v>73.5</v>
      </c>
      <c r="E91" s="5">
        <v>106.5</v>
      </c>
      <c r="F91" s="3" t="s">
        <v>1872</v>
      </c>
      <c r="H91" s="5">
        <v>93.7</v>
      </c>
      <c r="I91" s="5">
        <v>53.9</v>
      </c>
      <c r="J91" s="5">
        <v>82.1</v>
      </c>
      <c r="K91" s="15"/>
      <c r="L91" s="5"/>
      <c r="M91" s="5">
        <v>87.6</v>
      </c>
      <c r="N91" s="5">
        <v>63</v>
      </c>
      <c r="O91" s="5">
        <v>75.2</v>
      </c>
      <c r="R91" s="11">
        <f t="shared" si="3"/>
        <v>85.2</v>
      </c>
      <c r="S91" s="11">
        <f t="shared" si="4"/>
        <v>63.4666666666667</v>
      </c>
      <c r="T91" s="11">
        <f t="shared" si="5"/>
        <v>87.9333333333333</v>
      </c>
    </row>
    <row r="92" spans="1:20">
      <c r="A92" s="5" t="s">
        <v>285</v>
      </c>
      <c r="B92" s="7" t="s">
        <v>1873</v>
      </c>
      <c r="C92" s="5">
        <v>68.9</v>
      </c>
      <c r="D92" s="5">
        <v>101.2</v>
      </c>
      <c r="E92" s="5">
        <v>86.1</v>
      </c>
      <c r="F92" s="3" t="s">
        <v>1874</v>
      </c>
      <c r="H92" s="5">
        <v>61.4</v>
      </c>
      <c r="I92" s="5">
        <v>83</v>
      </c>
      <c r="J92" s="5">
        <v>81.8</v>
      </c>
      <c r="K92" s="15"/>
      <c r="L92" s="5"/>
      <c r="M92" s="5">
        <v>60</v>
      </c>
      <c r="N92" s="5">
        <v>91.2</v>
      </c>
      <c r="O92" s="5">
        <v>76.6</v>
      </c>
      <c r="R92" s="11">
        <f t="shared" si="3"/>
        <v>63.4333333333333</v>
      </c>
      <c r="S92" s="11">
        <f t="shared" si="4"/>
        <v>91.8</v>
      </c>
      <c r="T92" s="11">
        <f t="shared" si="5"/>
        <v>81.5</v>
      </c>
    </row>
    <row r="93" spans="1:20">
      <c r="A93" s="5" t="s">
        <v>288</v>
      </c>
      <c r="B93" s="7" t="s">
        <v>1875</v>
      </c>
      <c r="C93" s="5">
        <v>143.9</v>
      </c>
      <c r="D93" s="5">
        <v>153.5</v>
      </c>
      <c r="E93" s="5">
        <v>168.9</v>
      </c>
      <c r="F93" s="3" t="s">
        <v>1876</v>
      </c>
      <c r="H93" s="5">
        <v>152.4</v>
      </c>
      <c r="I93" s="5">
        <v>128.7</v>
      </c>
      <c r="J93" s="5">
        <v>183.1</v>
      </c>
      <c r="K93" s="15"/>
      <c r="L93" s="5"/>
      <c r="M93" s="5">
        <v>137.5</v>
      </c>
      <c r="N93" s="5">
        <v>132</v>
      </c>
      <c r="O93" s="5">
        <v>160.5</v>
      </c>
      <c r="R93" s="11">
        <f t="shared" si="3"/>
        <v>144.6</v>
      </c>
      <c r="S93" s="11">
        <f t="shared" si="4"/>
        <v>138.066666666667</v>
      </c>
      <c r="T93" s="11">
        <f t="shared" si="5"/>
        <v>170.833333333333</v>
      </c>
    </row>
    <row r="94" spans="1:20">
      <c r="A94" s="5" t="s">
        <v>291</v>
      </c>
      <c r="B94" s="7" t="s">
        <v>1877</v>
      </c>
      <c r="C94" s="5">
        <v>98</v>
      </c>
      <c r="D94" s="5">
        <v>95.8</v>
      </c>
      <c r="E94" s="5">
        <v>118.7</v>
      </c>
      <c r="F94" s="3" t="s">
        <v>1878</v>
      </c>
      <c r="H94" s="5">
        <v>92.3</v>
      </c>
      <c r="I94" s="5">
        <v>96.2</v>
      </c>
      <c r="J94" s="5">
        <v>114.8</v>
      </c>
      <c r="K94" s="15"/>
      <c r="L94" s="5"/>
      <c r="M94" s="5">
        <v>91.5</v>
      </c>
      <c r="N94" s="5">
        <v>88</v>
      </c>
      <c r="O94" s="5">
        <v>106</v>
      </c>
      <c r="R94" s="11">
        <f t="shared" si="3"/>
        <v>93.9333333333333</v>
      </c>
      <c r="S94" s="11">
        <f t="shared" si="4"/>
        <v>93.3333333333333</v>
      </c>
      <c r="T94" s="11">
        <f t="shared" si="5"/>
        <v>113.166666666667</v>
      </c>
    </row>
    <row r="95" spans="1:20">
      <c r="A95" s="5" t="s">
        <v>295</v>
      </c>
      <c r="B95" s="7" t="s">
        <v>1879</v>
      </c>
      <c r="C95" s="5">
        <v>81.8</v>
      </c>
      <c r="D95" s="5">
        <v>80.2</v>
      </c>
      <c r="E95" s="5">
        <v>94.6</v>
      </c>
      <c r="F95" s="3" t="s">
        <v>1880</v>
      </c>
      <c r="H95" s="5">
        <v>75.9</v>
      </c>
      <c r="I95" s="5">
        <v>70.7</v>
      </c>
      <c r="J95" s="5">
        <v>100.6</v>
      </c>
      <c r="K95" s="15"/>
      <c r="L95" s="5"/>
      <c r="M95" s="5">
        <v>74.7</v>
      </c>
      <c r="N95" s="5">
        <v>70</v>
      </c>
      <c r="O95" s="5">
        <v>86.6</v>
      </c>
      <c r="R95" s="11">
        <f t="shared" si="3"/>
        <v>77.4666666666667</v>
      </c>
      <c r="S95" s="11">
        <f t="shared" si="4"/>
        <v>73.6333333333333</v>
      </c>
      <c r="T95" s="11">
        <f t="shared" si="5"/>
        <v>93.9333333333333</v>
      </c>
    </row>
    <row r="96" spans="1:20">
      <c r="A96" s="5" t="s">
        <v>298</v>
      </c>
      <c r="B96" s="7" t="s">
        <v>1881</v>
      </c>
      <c r="C96" s="5">
        <v>32.6</v>
      </c>
      <c r="D96" s="5">
        <v>26.9</v>
      </c>
      <c r="E96" s="5">
        <v>28</v>
      </c>
      <c r="H96" s="5">
        <v>21.9</v>
      </c>
      <c r="I96" s="5">
        <v>21.5</v>
      </c>
      <c r="J96" s="5">
        <v>23.2</v>
      </c>
      <c r="K96" s="15"/>
      <c r="L96" s="5"/>
      <c r="M96" s="5">
        <v>22.9</v>
      </c>
      <c r="N96" s="5">
        <v>31.2</v>
      </c>
      <c r="O96" s="5">
        <v>17</v>
      </c>
      <c r="R96" s="11">
        <f t="shared" si="3"/>
        <v>25.8</v>
      </c>
      <c r="S96" s="11">
        <f t="shared" si="4"/>
        <v>26.5333333333333</v>
      </c>
      <c r="T96" s="11">
        <f t="shared" si="5"/>
        <v>22.7333333333333</v>
      </c>
    </row>
    <row r="97" spans="1:20">
      <c r="A97" s="5" t="s">
        <v>300</v>
      </c>
      <c r="B97" s="7" t="s">
        <v>1882</v>
      </c>
      <c r="C97" s="13">
        <v>747.2</v>
      </c>
      <c r="D97" s="13">
        <v>13932.6</v>
      </c>
      <c r="E97" s="5">
        <v>36242</v>
      </c>
      <c r="G97" t="s">
        <v>1883</v>
      </c>
      <c r="H97" s="5">
        <v>1056.6</v>
      </c>
      <c r="I97" s="5">
        <v>68348</v>
      </c>
      <c r="J97" s="5">
        <v>30948</v>
      </c>
      <c r="K97" s="15"/>
      <c r="L97" s="5"/>
      <c r="M97" s="5">
        <v>1217.6</v>
      </c>
      <c r="N97" s="5">
        <v>71449</v>
      </c>
      <c r="O97" s="5">
        <v>30874.3</v>
      </c>
      <c r="R97" s="11">
        <f t="shared" si="3"/>
        <v>1007.13333333333</v>
      </c>
      <c r="S97" s="11">
        <f t="shared" si="4"/>
        <v>51243.2</v>
      </c>
      <c r="T97" s="11">
        <f t="shared" si="5"/>
        <v>32688.1</v>
      </c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"/>
  <sheetViews>
    <sheetView workbookViewId="0">
      <pane xSplit="1" topLeftCell="G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3" customWidth="1"/>
    <col min="3" max="3" width="12" customWidth="1"/>
    <col min="4" max="4" width="13.6285714285714" customWidth="1"/>
    <col min="5" max="5" width="16.752380952381" customWidth="1"/>
    <col min="6" max="6" width="33.8761904761905" style="3" customWidth="1"/>
    <col min="7" max="7" width="16" customWidth="1"/>
    <col min="8" max="8" width="14.1238095238095" customWidth="1"/>
    <col min="9" max="9" width="14.247619047619" style="12" customWidth="1"/>
    <col min="10" max="10" width="16.3714285714286" customWidth="1"/>
    <col min="11" max="11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1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4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/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1884</v>
      </c>
      <c r="C2" s="5">
        <v>509.8</v>
      </c>
      <c r="D2" s="5">
        <v>50772.7</v>
      </c>
      <c r="E2" s="5">
        <v>29609.6</v>
      </c>
      <c r="F2" s="3" t="s">
        <v>1215</v>
      </c>
      <c r="H2" s="5">
        <v>284.2</v>
      </c>
      <c r="I2" s="5">
        <v>46662.4</v>
      </c>
      <c r="J2" s="5">
        <v>28784</v>
      </c>
      <c r="K2" s="15"/>
      <c r="L2" s="5"/>
      <c r="M2" s="5">
        <v>270.7</v>
      </c>
      <c r="N2" s="5">
        <v>49126.4</v>
      </c>
      <c r="O2" s="5">
        <v>24759.3</v>
      </c>
      <c r="R2" s="11">
        <f t="shared" ref="R2:R65" si="0">AVERAGE(C2,H2,M2)</f>
        <v>354.9</v>
      </c>
      <c r="S2" s="11">
        <f t="shared" ref="S2:S65" si="1">AVERAGE(D2,I2,N2)</f>
        <v>48853.8333333333</v>
      </c>
      <c r="T2" s="11">
        <f t="shared" ref="T2:T65" si="2">AVERAGE(E2,J2,O2)</f>
        <v>27717.6333333333</v>
      </c>
    </row>
    <row r="3" spans="1:20">
      <c r="A3" s="5" t="s">
        <v>13</v>
      </c>
      <c r="B3" s="7" t="s">
        <v>1885</v>
      </c>
      <c r="C3" s="5">
        <v>385</v>
      </c>
      <c r="D3" s="13">
        <v>305</v>
      </c>
      <c r="E3" s="5">
        <v>3337.4</v>
      </c>
      <c r="F3" s="3" t="s">
        <v>1886</v>
      </c>
      <c r="H3" s="5">
        <v>154.1</v>
      </c>
      <c r="I3" s="5">
        <v>30949.2</v>
      </c>
      <c r="J3" s="5">
        <v>9458.7</v>
      </c>
      <c r="K3" s="15"/>
      <c r="L3" s="5"/>
      <c r="M3" s="5">
        <v>205</v>
      </c>
      <c r="N3" s="5">
        <v>13079</v>
      </c>
      <c r="O3" s="5">
        <v>6108.6</v>
      </c>
      <c r="R3" s="11">
        <f t="shared" si="0"/>
        <v>248.033333333333</v>
      </c>
      <c r="S3" s="11">
        <f t="shared" si="1"/>
        <v>14777.7333333333</v>
      </c>
      <c r="T3" s="11">
        <f t="shared" si="2"/>
        <v>6301.56666666667</v>
      </c>
    </row>
    <row r="4" spans="1:20">
      <c r="A4" s="5" t="s">
        <v>17</v>
      </c>
      <c r="B4" s="7" t="s">
        <v>1887</v>
      </c>
      <c r="C4" s="5">
        <v>642.9</v>
      </c>
      <c r="D4" s="5">
        <v>55281.3</v>
      </c>
      <c r="E4" s="5">
        <v>19593.5</v>
      </c>
      <c r="F4" s="3" t="s">
        <v>1448</v>
      </c>
      <c r="H4" s="5">
        <v>218.5</v>
      </c>
      <c r="I4" s="5">
        <v>38124.1</v>
      </c>
      <c r="J4" s="5">
        <v>18256.3</v>
      </c>
      <c r="K4" s="15"/>
      <c r="L4" s="5"/>
      <c r="M4" s="5">
        <v>235</v>
      </c>
      <c r="N4" s="5">
        <v>25906</v>
      </c>
      <c r="O4" s="5">
        <v>14073</v>
      </c>
      <c r="R4" s="11">
        <f t="shared" si="0"/>
        <v>365.466666666667</v>
      </c>
      <c r="S4" s="11">
        <f t="shared" si="1"/>
        <v>39770.4666666667</v>
      </c>
      <c r="T4" s="11">
        <f t="shared" si="2"/>
        <v>17307.6</v>
      </c>
    </row>
    <row r="5" spans="1:20">
      <c r="A5" s="5" t="s">
        <v>20</v>
      </c>
      <c r="B5" s="7" t="s">
        <v>1888</v>
      </c>
      <c r="C5" s="5">
        <v>480.1</v>
      </c>
      <c r="D5" s="5">
        <v>47669.9</v>
      </c>
      <c r="E5" s="5">
        <v>29300.5</v>
      </c>
      <c r="F5" s="3" t="s">
        <v>1889</v>
      </c>
      <c r="H5" s="5">
        <v>285.9</v>
      </c>
      <c r="I5" s="5">
        <v>50026.5</v>
      </c>
      <c r="J5" s="5">
        <v>26556.8</v>
      </c>
      <c r="K5" s="15"/>
      <c r="L5" s="5"/>
      <c r="M5" s="5">
        <v>270.8</v>
      </c>
      <c r="N5" s="5">
        <v>29830.9</v>
      </c>
      <c r="O5" s="5">
        <v>21128.4</v>
      </c>
      <c r="R5" s="11">
        <f t="shared" si="0"/>
        <v>345.6</v>
      </c>
      <c r="S5" s="11">
        <f t="shared" si="1"/>
        <v>42509.1</v>
      </c>
      <c r="T5" s="11">
        <f t="shared" si="2"/>
        <v>25661.9</v>
      </c>
    </row>
    <row r="6" spans="1:20">
      <c r="A6" s="5" t="s">
        <v>23</v>
      </c>
      <c r="B6" s="7" t="s">
        <v>1890</v>
      </c>
      <c r="C6" s="5">
        <v>621.1</v>
      </c>
      <c r="D6" s="5">
        <v>56431.2</v>
      </c>
      <c r="E6" s="5">
        <v>22591.3</v>
      </c>
      <c r="F6" s="3" t="s">
        <v>1354</v>
      </c>
      <c r="H6" s="5">
        <v>506</v>
      </c>
      <c r="I6" s="5">
        <v>48954.4</v>
      </c>
      <c r="J6" s="5">
        <v>21193.5</v>
      </c>
      <c r="K6" s="15"/>
      <c r="L6" s="5"/>
      <c r="M6" s="5">
        <v>392</v>
      </c>
      <c r="N6" s="5">
        <v>34347.2</v>
      </c>
      <c r="O6" s="5">
        <v>17186.3</v>
      </c>
      <c r="R6" s="11">
        <f t="shared" si="0"/>
        <v>506.366666666667</v>
      </c>
      <c r="S6" s="11">
        <f t="shared" si="1"/>
        <v>46577.6</v>
      </c>
      <c r="T6" s="11">
        <f t="shared" si="2"/>
        <v>20323.7</v>
      </c>
    </row>
    <row r="7" spans="1:20">
      <c r="A7" s="5" t="s">
        <v>26</v>
      </c>
      <c r="B7" s="7" t="s">
        <v>1891</v>
      </c>
      <c r="C7" s="5">
        <v>361.1</v>
      </c>
      <c r="D7" s="5">
        <v>41537.2</v>
      </c>
      <c r="E7" s="5">
        <v>9380.7</v>
      </c>
      <c r="F7" s="3" t="s">
        <v>1892</v>
      </c>
      <c r="H7" s="5">
        <v>259.8</v>
      </c>
      <c r="I7" s="5">
        <v>27910.5</v>
      </c>
      <c r="J7" s="5">
        <v>9258</v>
      </c>
      <c r="K7" s="15"/>
      <c r="L7" s="5"/>
      <c r="M7" s="5">
        <v>284.1</v>
      </c>
      <c r="N7" s="5">
        <v>24893.2</v>
      </c>
      <c r="O7" s="5">
        <v>7628.9</v>
      </c>
      <c r="R7" s="11">
        <f t="shared" si="0"/>
        <v>301.666666666667</v>
      </c>
      <c r="S7" s="11">
        <f t="shared" si="1"/>
        <v>31446.9666666667</v>
      </c>
      <c r="T7" s="11">
        <f t="shared" si="2"/>
        <v>8755.86666666667</v>
      </c>
    </row>
    <row r="8" spans="1:20">
      <c r="A8" s="5" t="s">
        <v>30</v>
      </c>
      <c r="B8" s="7" t="s">
        <v>1893</v>
      </c>
      <c r="C8" s="5">
        <v>477</v>
      </c>
      <c r="D8" s="5">
        <v>43287.3</v>
      </c>
      <c r="E8" s="5">
        <v>18008.2</v>
      </c>
      <c r="F8" s="3" t="s">
        <v>1894</v>
      </c>
      <c r="H8" s="5">
        <v>200.8</v>
      </c>
      <c r="I8" s="5">
        <v>35261.3</v>
      </c>
      <c r="J8" s="5">
        <v>16460.4</v>
      </c>
      <c r="K8" s="15"/>
      <c r="L8" s="5"/>
      <c r="M8" s="5">
        <v>192.9</v>
      </c>
      <c r="N8" s="5">
        <v>35873.8</v>
      </c>
      <c r="O8" s="5">
        <v>14947.6</v>
      </c>
      <c r="R8" s="11">
        <f t="shared" si="0"/>
        <v>290.233333333333</v>
      </c>
      <c r="S8" s="11">
        <f t="shared" si="1"/>
        <v>38140.8</v>
      </c>
      <c r="T8" s="11">
        <f t="shared" si="2"/>
        <v>16472.0666666667</v>
      </c>
    </row>
    <row r="9" spans="1:20">
      <c r="A9" s="5" t="s">
        <v>33</v>
      </c>
      <c r="B9" s="7" t="s">
        <v>1895</v>
      </c>
      <c r="C9" s="5">
        <v>462.2</v>
      </c>
      <c r="D9" s="5">
        <v>52341.9</v>
      </c>
      <c r="E9" s="5">
        <v>21094.1</v>
      </c>
      <c r="F9" s="3" t="s">
        <v>535</v>
      </c>
      <c r="H9" s="5">
        <v>584.6</v>
      </c>
      <c r="I9" s="5">
        <v>49405</v>
      </c>
      <c r="J9" s="5">
        <v>19209</v>
      </c>
      <c r="K9" s="15"/>
      <c r="L9" s="5"/>
      <c r="M9" s="5">
        <v>279</v>
      </c>
      <c r="N9" s="5">
        <v>53362.6</v>
      </c>
      <c r="O9" s="5">
        <v>18554.8</v>
      </c>
      <c r="R9" s="11">
        <f t="shared" si="0"/>
        <v>441.933333333333</v>
      </c>
      <c r="S9" s="11">
        <f t="shared" si="1"/>
        <v>51703.1666666667</v>
      </c>
      <c r="T9" s="11">
        <f t="shared" si="2"/>
        <v>19619.3</v>
      </c>
    </row>
    <row r="10" spans="1:20">
      <c r="A10" s="5" t="s">
        <v>36</v>
      </c>
      <c r="B10" s="7" t="s">
        <v>1896</v>
      </c>
      <c r="C10" s="5">
        <v>592.9</v>
      </c>
      <c r="D10" s="5">
        <v>36137.2</v>
      </c>
      <c r="E10" s="5">
        <v>23954</v>
      </c>
      <c r="F10" s="3" t="s">
        <v>1897</v>
      </c>
      <c r="H10" s="5">
        <v>476.1</v>
      </c>
      <c r="I10" s="5">
        <v>32550.8</v>
      </c>
      <c r="J10" s="5">
        <v>22006.8</v>
      </c>
      <c r="K10" s="15"/>
      <c r="L10" s="5"/>
      <c r="M10" s="5">
        <v>618.5</v>
      </c>
      <c r="N10" s="5">
        <v>24458.4</v>
      </c>
      <c r="O10" s="5">
        <v>18731.2</v>
      </c>
      <c r="R10" s="11">
        <f t="shared" si="0"/>
        <v>562.5</v>
      </c>
      <c r="S10" s="11">
        <f t="shared" si="1"/>
        <v>31048.8</v>
      </c>
      <c r="T10" s="11">
        <f t="shared" si="2"/>
        <v>21564</v>
      </c>
    </row>
    <row r="11" spans="1:20">
      <c r="A11" s="5" t="s">
        <v>39</v>
      </c>
      <c r="B11" s="7" t="s">
        <v>1898</v>
      </c>
      <c r="C11" s="5">
        <v>638.7</v>
      </c>
      <c r="D11" s="5">
        <v>69208.5</v>
      </c>
      <c r="E11" s="5">
        <v>25511.7</v>
      </c>
      <c r="F11" s="3" t="s">
        <v>1899</v>
      </c>
      <c r="H11" s="5">
        <v>246.1</v>
      </c>
      <c r="I11" s="5">
        <v>55617.6</v>
      </c>
      <c r="J11" s="5">
        <v>24085.4</v>
      </c>
      <c r="K11" s="15"/>
      <c r="L11" s="5"/>
      <c r="M11" s="5">
        <v>365.1</v>
      </c>
      <c r="N11" s="5">
        <v>30284.7</v>
      </c>
      <c r="O11" s="5">
        <v>18113.8</v>
      </c>
      <c r="R11" s="11">
        <f t="shared" si="0"/>
        <v>416.633333333333</v>
      </c>
      <c r="S11" s="11">
        <f t="shared" si="1"/>
        <v>51703.6</v>
      </c>
      <c r="T11" s="11">
        <f t="shared" si="2"/>
        <v>22570.3</v>
      </c>
    </row>
    <row r="12" spans="1:20">
      <c r="A12" s="5" t="s">
        <v>42</v>
      </c>
      <c r="B12" s="7" t="s">
        <v>1900</v>
      </c>
      <c r="C12" s="5">
        <v>643.5</v>
      </c>
      <c r="D12" s="5">
        <v>53165.5</v>
      </c>
      <c r="E12" s="5">
        <v>26197.7</v>
      </c>
      <c r="F12" s="3" t="s">
        <v>1901</v>
      </c>
      <c r="H12" s="5">
        <v>330.3</v>
      </c>
      <c r="I12" s="5">
        <v>44470.4</v>
      </c>
      <c r="J12" s="5">
        <v>25983.2</v>
      </c>
      <c r="K12" s="15"/>
      <c r="L12" s="5"/>
      <c r="M12" s="5">
        <v>515.7</v>
      </c>
      <c r="N12" s="5">
        <v>46952.4</v>
      </c>
      <c r="O12" s="5">
        <v>21798.7</v>
      </c>
      <c r="R12" s="11">
        <f t="shared" si="0"/>
        <v>496.5</v>
      </c>
      <c r="S12" s="11">
        <f t="shared" si="1"/>
        <v>48196.1</v>
      </c>
      <c r="T12" s="11">
        <f t="shared" si="2"/>
        <v>24659.8666666667</v>
      </c>
    </row>
    <row r="13" spans="1:20">
      <c r="A13" s="5" t="s">
        <v>45</v>
      </c>
      <c r="B13" s="7" t="s">
        <v>1902</v>
      </c>
      <c r="C13" s="5">
        <v>939.5</v>
      </c>
      <c r="D13" s="5">
        <v>56110.4</v>
      </c>
      <c r="E13" s="5">
        <v>17759.4</v>
      </c>
      <c r="F13" s="3" t="s">
        <v>1903</v>
      </c>
      <c r="H13" s="5">
        <v>268.3</v>
      </c>
      <c r="I13" s="5">
        <v>45357.9</v>
      </c>
      <c r="J13" s="5">
        <v>15001.6</v>
      </c>
      <c r="K13" s="15"/>
      <c r="L13" s="5"/>
      <c r="M13" s="5">
        <v>280.2</v>
      </c>
      <c r="N13" s="5">
        <v>47731.7</v>
      </c>
      <c r="O13" s="5">
        <v>15870.3</v>
      </c>
      <c r="R13" s="11">
        <f t="shared" si="0"/>
        <v>496</v>
      </c>
      <c r="S13" s="11">
        <f t="shared" si="1"/>
        <v>49733.3333333333</v>
      </c>
      <c r="T13" s="11">
        <f t="shared" si="2"/>
        <v>16210.4333333333</v>
      </c>
    </row>
    <row r="14" spans="1:20">
      <c r="A14" s="5" t="s">
        <v>48</v>
      </c>
      <c r="B14" s="7" t="s">
        <v>1904</v>
      </c>
      <c r="C14" s="5">
        <v>304.7</v>
      </c>
      <c r="D14" s="5">
        <v>34688.3</v>
      </c>
      <c r="E14" s="5">
        <v>11695.8</v>
      </c>
      <c r="F14" s="3" t="s">
        <v>1905</v>
      </c>
      <c r="H14" s="5">
        <v>175.4</v>
      </c>
      <c r="I14" s="5">
        <v>26356.7</v>
      </c>
      <c r="J14" s="5">
        <v>12957.5</v>
      </c>
      <c r="K14" s="15"/>
      <c r="L14" s="5"/>
      <c r="M14" s="5">
        <v>179.8</v>
      </c>
      <c r="N14" s="5">
        <v>27703.4</v>
      </c>
      <c r="O14" s="5">
        <v>9528.6</v>
      </c>
      <c r="R14" s="11">
        <f t="shared" si="0"/>
        <v>219.966666666667</v>
      </c>
      <c r="S14" s="11">
        <f t="shared" si="1"/>
        <v>29582.8</v>
      </c>
      <c r="T14" s="11">
        <f t="shared" si="2"/>
        <v>11393.9666666667</v>
      </c>
    </row>
    <row r="15" spans="1:20">
      <c r="A15" s="5" t="s">
        <v>51</v>
      </c>
      <c r="B15" s="7" t="s">
        <v>1906</v>
      </c>
      <c r="C15" s="5">
        <v>594.2</v>
      </c>
      <c r="D15" s="5">
        <v>50709.9</v>
      </c>
      <c r="E15" s="5">
        <v>22398</v>
      </c>
      <c r="F15" s="3" t="s">
        <v>1147</v>
      </c>
      <c r="H15" s="5">
        <v>284.1</v>
      </c>
      <c r="I15" s="5">
        <v>33616</v>
      </c>
      <c r="J15" s="5">
        <v>18401.7</v>
      </c>
      <c r="K15" s="15"/>
      <c r="L15" s="5"/>
      <c r="M15" s="5">
        <v>501.2</v>
      </c>
      <c r="N15" s="5">
        <v>39861.7</v>
      </c>
      <c r="O15" s="5">
        <v>20028.1</v>
      </c>
      <c r="R15" s="11">
        <f t="shared" si="0"/>
        <v>459.833333333333</v>
      </c>
      <c r="S15" s="11">
        <f t="shared" si="1"/>
        <v>41395.8666666667</v>
      </c>
      <c r="T15" s="11">
        <f t="shared" si="2"/>
        <v>20275.9333333333</v>
      </c>
    </row>
    <row r="16" spans="1:20">
      <c r="A16" s="5" t="s">
        <v>54</v>
      </c>
      <c r="B16" s="7" t="s">
        <v>1907</v>
      </c>
      <c r="C16" s="5">
        <v>372.4</v>
      </c>
      <c r="D16" s="5">
        <v>45140</v>
      </c>
      <c r="E16" s="5">
        <v>13277</v>
      </c>
      <c r="F16" s="3" t="s">
        <v>1908</v>
      </c>
      <c r="H16" s="5">
        <v>217.5</v>
      </c>
      <c r="I16" s="5">
        <v>33625.1</v>
      </c>
      <c r="J16" s="5">
        <v>11341.3</v>
      </c>
      <c r="K16" s="15"/>
      <c r="L16" s="5"/>
      <c r="M16" s="5">
        <v>227.5</v>
      </c>
      <c r="N16" s="5">
        <v>36353.6</v>
      </c>
      <c r="O16" s="5">
        <v>9891.1</v>
      </c>
      <c r="R16" s="11">
        <f t="shared" si="0"/>
        <v>272.466666666667</v>
      </c>
      <c r="S16" s="11">
        <f t="shared" si="1"/>
        <v>38372.9</v>
      </c>
      <c r="T16" s="11">
        <f t="shared" si="2"/>
        <v>11503.1333333333</v>
      </c>
    </row>
    <row r="17" spans="1:20">
      <c r="A17" s="5" t="s">
        <v>58</v>
      </c>
      <c r="B17" s="7" t="s">
        <v>1909</v>
      </c>
      <c r="C17" s="5">
        <v>701.2</v>
      </c>
      <c r="D17" s="5">
        <v>52089.9</v>
      </c>
      <c r="E17" s="5">
        <v>15408.7</v>
      </c>
      <c r="F17" s="3" t="s">
        <v>1285</v>
      </c>
      <c r="H17" s="5">
        <v>269.1</v>
      </c>
      <c r="I17" s="5">
        <v>33478.8</v>
      </c>
      <c r="J17" s="5">
        <v>13260.5</v>
      </c>
      <c r="K17" s="15"/>
      <c r="L17" s="5"/>
      <c r="M17" s="5">
        <v>220.3</v>
      </c>
      <c r="N17" s="5">
        <v>40943.5</v>
      </c>
      <c r="O17" s="5">
        <v>12748.2</v>
      </c>
      <c r="R17" s="11">
        <f t="shared" si="0"/>
        <v>396.866666666667</v>
      </c>
      <c r="S17" s="11">
        <f t="shared" si="1"/>
        <v>42170.7333333333</v>
      </c>
      <c r="T17" s="11">
        <f t="shared" si="2"/>
        <v>13805.8</v>
      </c>
    </row>
    <row r="18" spans="1:20">
      <c r="A18" s="5" t="s">
        <v>62</v>
      </c>
      <c r="B18" s="7" t="s">
        <v>1910</v>
      </c>
      <c r="C18" s="5">
        <v>519.1</v>
      </c>
      <c r="D18" s="5">
        <v>53717.2</v>
      </c>
      <c r="E18" s="5">
        <v>20071.8</v>
      </c>
      <c r="F18" s="3" t="s">
        <v>1801</v>
      </c>
      <c r="H18" s="5">
        <v>674.6</v>
      </c>
      <c r="I18" s="5">
        <v>42356.1</v>
      </c>
      <c r="J18" s="5">
        <v>19529.3</v>
      </c>
      <c r="K18" s="15"/>
      <c r="L18" s="5"/>
      <c r="M18" s="5">
        <v>260.6</v>
      </c>
      <c r="N18" s="5">
        <v>37566.1</v>
      </c>
      <c r="O18" s="5">
        <v>17457.9</v>
      </c>
      <c r="R18" s="11">
        <f t="shared" si="0"/>
        <v>484.766666666667</v>
      </c>
      <c r="S18" s="11">
        <f t="shared" si="1"/>
        <v>44546.4666666667</v>
      </c>
      <c r="T18" s="11">
        <f t="shared" si="2"/>
        <v>19019.6666666667</v>
      </c>
    </row>
    <row r="19" spans="1:20">
      <c r="A19" s="5" t="s">
        <v>65</v>
      </c>
      <c r="B19" s="7" t="s">
        <v>1911</v>
      </c>
      <c r="C19" s="5">
        <v>462.7</v>
      </c>
      <c r="D19" s="5">
        <v>56144.3</v>
      </c>
      <c r="E19" s="5">
        <v>19063.8</v>
      </c>
      <c r="F19" s="3" t="s">
        <v>1912</v>
      </c>
      <c r="H19" s="5">
        <v>300.8</v>
      </c>
      <c r="I19" s="5">
        <v>46001.2</v>
      </c>
      <c r="J19" s="5">
        <v>15878</v>
      </c>
      <c r="K19" s="15"/>
      <c r="L19" s="5"/>
      <c r="M19" s="5">
        <v>243.7</v>
      </c>
      <c r="N19" s="5">
        <v>37283.4</v>
      </c>
      <c r="O19" s="5">
        <v>14352.8</v>
      </c>
      <c r="R19" s="11">
        <f t="shared" si="0"/>
        <v>335.733333333333</v>
      </c>
      <c r="S19" s="11">
        <f t="shared" si="1"/>
        <v>46476.3</v>
      </c>
      <c r="T19" s="11">
        <f t="shared" si="2"/>
        <v>16431.5333333333</v>
      </c>
    </row>
    <row r="20" spans="1:20">
      <c r="A20" s="5" t="s">
        <v>68</v>
      </c>
      <c r="B20" s="7" t="s">
        <v>1913</v>
      </c>
      <c r="C20" s="5">
        <v>769.9</v>
      </c>
      <c r="D20" s="5">
        <v>52618.5</v>
      </c>
      <c r="E20" s="5">
        <v>29628.1</v>
      </c>
      <c r="F20" s="3" t="s">
        <v>1914</v>
      </c>
      <c r="H20" s="5">
        <v>485.4</v>
      </c>
      <c r="I20" s="5">
        <v>52602.9</v>
      </c>
      <c r="J20" s="5">
        <v>25884.5</v>
      </c>
      <c r="K20" s="15"/>
      <c r="L20" s="5"/>
      <c r="M20" s="5">
        <v>541.5</v>
      </c>
      <c r="N20" s="5">
        <v>25248</v>
      </c>
      <c r="O20" s="5">
        <v>20065.9</v>
      </c>
      <c r="R20" s="11">
        <f t="shared" si="0"/>
        <v>598.933333333333</v>
      </c>
      <c r="S20" s="11">
        <f t="shared" si="1"/>
        <v>43489.8</v>
      </c>
      <c r="T20" s="11">
        <f t="shared" si="2"/>
        <v>25192.8333333333</v>
      </c>
    </row>
    <row r="21" spans="1:20">
      <c r="A21" s="5" t="s">
        <v>71</v>
      </c>
      <c r="B21" s="7" t="s">
        <v>1915</v>
      </c>
      <c r="C21" s="5">
        <v>1248.6</v>
      </c>
      <c r="D21" s="5">
        <v>50542.3</v>
      </c>
      <c r="E21" s="5">
        <v>19755.1</v>
      </c>
      <c r="F21" s="3" t="s">
        <v>1172</v>
      </c>
      <c r="H21" s="5">
        <v>445.2</v>
      </c>
      <c r="I21" s="5">
        <v>38054</v>
      </c>
      <c r="J21" s="5">
        <v>18785.8</v>
      </c>
      <c r="K21" s="15"/>
      <c r="L21" s="5"/>
      <c r="M21" s="5">
        <v>304.9</v>
      </c>
      <c r="N21" s="5">
        <v>29385.6</v>
      </c>
      <c r="O21" s="5">
        <v>16274.7</v>
      </c>
      <c r="R21" s="11">
        <f t="shared" si="0"/>
        <v>666.233333333333</v>
      </c>
      <c r="S21" s="11">
        <f t="shared" si="1"/>
        <v>39327.3</v>
      </c>
      <c r="T21" s="11">
        <f t="shared" si="2"/>
        <v>18271.8666666667</v>
      </c>
    </row>
    <row r="22" spans="1:20">
      <c r="A22" s="5" t="s">
        <v>74</v>
      </c>
      <c r="B22" s="7" t="s">
        <v>1916</v>
      </c>
      <c r="C22" s="5">
        <v>626.6</v>
      </c>
      <c r="D22" s="5">
        <v>54120.7</v>
      </c>
      <c r="E22" s="5">
        <v>26147.8</v>
      </c>
      <c r="F22" s="3" t="s">
        <v>1917</v>
      </c>
      <c r="H22" s="5">
        <v>354</v>
      </c>
      <c r="I22" s="5">
        <v>46440.7</v>
      </c>
      <c r="J22" s="5">
        <v>24567.8</v>
      </c>
      <c r="K22" s="15"/>
      <c r="L22" s="5"/>
      <c r="M22" s="5">
        <v>370</v>
      </c>
      <c r="N22" s="5">
        <v>52007.7</v>
      </c>
      <c r="O22" s="5">
        <v>21870.9</v>
      </c>
      <c r="R22" s="11">
        <f t="shared" si="0"/>
        <v>450.2</v>
      </c>
      <c r="S22" s="11">
        <f t="shared" si="1"/>
        <v>50856.3666666667</v>
      </c>
      <c r="T22" s="11">
        <f t="shared" si="2"/>
        <v>24195.5</v>
      </c>
    </row>
    <row r="23" spans="1:20">
      <c r="A23" s="5" t="s">
        <v>78</v>
      </c>
      <c r="B23" s="7" t="s">
        <v>1918</v>
      </c>
      <c r="C23" s="5">
        <v>221.5</v>
      </c>
      <c r="D23" s="5">
        <v>11183.6</v>
      </c>
      <c r="E23" s="5">
        <v>4288.5</v>
      </c>
      <c r="F23" s="3" t="s">
        <v>1267</v>
      </c>
      <c r="H23" s="5">
        <v>178.7</v>
      </c>
      <c r="I23" s="5">
        <v>9061.3</v>
      </c>
      <c r="J23" s="5">
        <v>3431</v>
      </c>
      <c r="K23" s="15"/>
      <c r="L23" s="5"/>
      <c r="M23" s="5">
        <v>157.9</v>
      </c>
      <c r="N23" s="5">
        <v>10132.8</v>
      </c>
      <c r="O23" s="5">
        <v>2981.4</v>
      </c>
      <c r="R23" s="11">
        <f t="shared" si="0"/>
        <v>186.033333333333</v>
      </c>
      <c r="S23" s="11">
        <f t="shared" si="1"/>
        <v>10125.9</v>
      </c>
      <c r="T23" s="11">
        <f t="shared" si="2"/>
        <v>3566.96666666667</v>
      </c>
    </row>
    <row r="24" spans="1:20">
      <c r="A24" s="5" t="s">
        <v>81</v>
      </c>
      <c r="B24" s="7" t="s">
        <v>1919</v>
      </c>
      <c r="C24" s="5">
        <v>132.5</v>
      </c>
      <c r="D24" s="5">
        <v>6908.5</v>
      </c>
      <c r="E24" s="5">
        <v>1507.8</v>
      </c>
      <c r="F24" s="3" t="s">
        <v>1920</v>
      </c>
      <c r="H24" s="5">
        <v>131.7</v>
      </c>
      <c r="I24" s="5">
        <v>4287.8</v>
      </c>
      <c r="J24" s="5">
        <v>1137</v>
      </c>
      <c r="K24" s="15"/>
      <c r="L24" s="5"/>
      <c r="M24" s="5">
        <v>131.4</v>
      </c>
      <c r="N24" s="5">
        <v>5109.4</v>
      </c>
      <c r="O24" s="5">
        <v>1193.4</v>
      </c>
      <c r="R24" s="11">
        <f t="shared" si="0"/>
        <v>131.866666666667</v>
      </c>
      <c r="S24" s="11">
        <f t="shared" si="1"/>
        <v>5435.23333333333</v>
      </c>
      <c r="T24" s="11">
        <f t="shared" si="2"/>
        <v>1279.4</v>
      </c>
    </row>
    <row r="25" spans="1:20">
      <c r="A25" s="5" t="s">
        <v>84</v>
      </c>
      <c r="B25" s="7" t="s">
        <v>1921</v>
      </c>
      <c r="C25" s="5">
        <v>1085.8</v>
      </c>
      <c r="D25" s="5">
        <v>53954.1</v>
      </c>
      <c r="E25" s="5">
        <v>32477.8</v>
      </c>
      <c r="F25" s="3" t="s">
        <v>1397</v>
      </c>
      <c r="H25" s="5">
        <v>725.5</v>
      </c>
      <c r="I25" s="5">
        <v>50801.5</v>
      </c>
      <c r="J25" s="5">
        <v>31394.6</v>
      </c>
      <c r="K25" s="15"/>
      <c r="L25" s="5"/>
      <c r="M25" s="5">
        <v>617.9</v>
      </c>
      <c r="N25" s="5">
        <v>52849.6</v>
      </c>
      <c r="O25" s="5">
        <v>27745</v>
      </c>
      <c r="R25" s="11">
        <f t="shared" si="0"/>
        <v>809.733333333333</v>
      </c>
      <c r="S25" s="11">
        <f t="shared" si="1"/>
        <v>52535.0666666667</v>
      </c>
      <c r="T25" s="11">
        <f t="shared" si="2"/>
        <v>30539.1333333333</v>
      </c>
    </row>
    <row r="26" spans="1:20">
      <c r="A26" s="5" t="s">
        <v>87</v>
      </c>
      <c r="B26" s="7" t="s">
        <v>1922</v>
      </c>
      <c r="C26" s="5">
        <v>589</v>
      </c>
      <c r="D26" s="5">
        <v>49324.5</v>
      </c>
      <c r="E26" s="5">
        <v>24336.7</v>
      </c>
      <c r="F26" s="3" t="s">
        <v>1043</v>
      </c>
      <c r="H26" s="5">
        <v>217.4</v>
      </c>
      <c r="I26" s="5">
        <v>40697.5</v>
      </c>
      <c r="J26" s="5">
        <v>23953</v>
      </c>
      <c r="K26" s="15"/>
      <c r="L26" s="5"/>
      <c r="M26" s="5">
        <v>318.3</v>
      </c>
      <c r="N26" s="5">
        <v>46660.8</v>
      </c>
      <c r="O26" s="5">
        <v>23301.2</v>
      </c>
      <c r="R26" s="11">
        <f t="shared" si="0"/>
        <v>374.9</v>
      </c>
      <c r="S26" s="11">
        <f t="shared" si="1"/>
        <v>45560.9333333333</v>
      </c>
      <c r="T26" s="11">
        <f t="shared" si="2"/>
        <v>23863.6333333333</v>
      </c>
    </row>
    <row r="27" spans="1:20">
      <c r="A27" s="5" t="s">
        <v>90</v>
      </c>
      <c r="B27" s="7" t="s">
        <v>1923</v>
      </c>
      <c r="C27" s="5">
        <v>668.4</v>
      </c>
      <c r="D27" s="5">
        <v>66708.6</v>
      </c>
      <c r="E27" s="5">
        <v>22495.6</v>
      </c>
      <c r="F27" s="3" t="s">
        <v>1924</v>
      </c>
      <c r="H27" s="5">
        <v>524.1</v>
      </c>
      <c r="I27" s="5">
        <v>52948.9</v>
      </c>
      <c r="J27" s="5">
        <v>21318.1</v>
      </c>
      <c r="K27" s="15"/>
      <c r="L27" s="5"/>
      <c r="M27" s="5">
        <v>321.1</v>
      </c>
      <c r="N27" s="5">
        <v>45792.3</v>
      </c>
      <c r="O27" s="5">
        <v>19019.3</v>
      </c>
      <c r="R27" s="11">
        <f t="shared" si="0"/>
        <v>504.533333333333</v>
      </c>
      <c r="S27" s="11">
        <f t="shared" si="1"/>
        <v>55149.9333333333</v>
      </c>
      <c r="T27" s="11">
        <f t="shared" si="2"/>
        <v>20944.3333333333</v>
      </c>
    </row>
    <row r="28" spans="1:20">
      <c r="A28" s="5" t="s">
        <v>93</v>
      </c>
      <c r="B28" s="7" t="s">
        <v>1925</v>
      </c>
      <c r="C28" s="5">
        <v>757.8</v>
      </c>
      <c r="D28" s="5">
        <v>40464.4</v>
      </c>
      <c r="E28" s="5">
        <v>13879.8</v>
      </c>
      <c r="F28" s="3" t="s">
        <v>1926</v>
      </c>
      <c r="H28" s="5">
        <v>324.4</v>
      </c>
      <c r="I28" s="5">
        <v>28328.8</v>
      </c>
      <c r="J28" s="5">
        <v>13337.6</v>
      </c>
      <c r="K28" s="15"/>
      <c r="L28" s="5"/>
      <c r="M28" s="5">
        <v>393.7</v>
      </c>
      <c r="N28" s="5">
        <v>17336</v>
      </c>
      <c r="O28" s="5">
        <v>9136.9</v>
      </c>
      <c r="R28" s="11">
        <f t="shared" si="0"/>
        <v>491.966666666667</v>
      </c>
      <c r="S28" s="11">
        <f t="shared" si="1"/>
        <v>28709.7333333333</v>
      </c>
      <c r="T28" s="11">
        <f t="shared" si="2"/>
        <v>12118.1</v>
      </c>
    </row>
    <row r="29" spans="1:20">
      <c r="A29" s="5" t="s">
        <v>96</v>
      </c>
      <c r="B29" s="7" t="s">
        <v>1927</v>
      </c>
      <c r="C29" s="5">
        <v>372.8</v>
      </c>
      <c r="D29" s="5">
        <v>42208</v>
      </c>
      <c r="E29" s="5">
        <v>15706.9</v>
      </c>
      <c r="F29" s="3" t="s">
        <v>1928</v>
      </c>
      <c r="H29" s="5">
        <v>253.1</v>
      </c>
      <c r="I29" s="5">
        <v>33489.8</v>
      </c>
      <c r="J29" s="5">
        <v>12332.4</v>
      </c>
      <c r="K29" s="15"/>
      <c r="L29" s="5"/>
      <c r="M29" s="5">
        <v>216.8</v>
      </c>
      <c r="N29" s="5">
        <v>41300.1</v>
      </c>
      <c r="O29" s="5">
        <v>11702</v>
      </c>
      <c r="R29" s="11">
        <f t="shared" si="0"/>
        <v>280.9</v>
      </c>
      <c r="S29" s="11">
        <f t="shared" si="1"/>
        <v>38999.3</v>
      </c>
      <c r="T29" s="11">
        <f t="shared" si="2"/>
        <v>13247.1</v>
      </c>
    </row>
    <row r="30" spans="1:20">
      <c r="A30" s="5" t="s">
        <v>99</v>
      </c>
      <c r="B30" s="7" t="s">
        <v>1929</v>
      </c>
      <c r="C30" s="5">
        <v>123.8</v>
      </c>
      <c r="D30" s="5">
        <v>8561.6</v>
      </c>
      <c r="E30" s="5">
        <v>1693.5</v>
      </c>
      <c r="F30" s="3" t="s">
        <v>1930</v>
      </c>
      <c r="G30" t="s">
        <v>1532</v>
      </c>
      <c r="H30" s="5">
        <v>117.3</v>
      </c>
      <c r="I30" s="5">
        <v>5638.6</v>
      </c>
      <c r="J30" s="5">
        <v>1316.7</v>
      </c>
      <c r="K30" s="15"/>
      <c r="L30" s="5"/>
      <c r="M30" s="5">
        <v>162.1</v>
      </c>
      <c r="N30" s="5">
        <v>6970.6</v>
      </c>
      <c r="O30" s="5">
        <v>1333.7</v>
      </c>
      <c r="R30" s="11">
        <f t="shared" si="0"/>
        <v>134.4</v>
      </c>
      <c r="S30" s="11">
        <f t="shared" si="1"/>
        <v>7056.93333333333</v>
      </c>
      <c r="T30" s="11">
        <f t="shared" si="2"/>
        <v>1447.96666666667</v>
      </c>
    </row>
    <row r="31" spans="1:20">
      <c r="A31" s="5" t="s">
        <v>102</v>
      </c>
      <c r="B31" s="7" t="s">
        <v>1931</v>
      </c>
      <c r="C31" s="5">
        <v>266.9</v>
      </c>
      <c r="D31" s="5">
        <v>29864.8</v>
      </c>
      <c r="E31" s="5">
        <v>8579.8</v>
      </c>
      <c r="F31" s="3" t="s">
        <v>1932</v>
      </c>
      <c r="H31" s="5">
        <v>181.8</v>
      </c>
      <c r="I31" s="5">
        <v>23397.2</v>
      </c>
      <c r="J31" s="5">
        <v>7085.5</v>
      </c>
      <c r="K31" s="15"/>
      <c r="L31" s="5"/>
      <c r="M31" s="5">
        <v>183.9</v>
      </c>
      <c r="N31" s="5">
        <v>27551.4</v>
      </c>
      <c r="O31" s="5">
        <v>8024.6</v>
      </c>
      <c r="R31" s="11">
        <f t="shared" si="0"/>
        <v>210.866666666667</v>
      </c>
      <c r="S31" s="11">
        <f t="shared" si="1"/>
        <v>26937.8</v>
      </c>
      <c r="T31" s="11">
        <f t="shared" si="2"/>
        <v>7896.63333333333</v>
      </c>
    </row>
    <row r="32" spans="1:20">
      <c r="A32" s="5" t="s">
        <v>105</v>
      </c>
      <c r="B32" s="7" t="s">
        <v>1933</v>
      </c>
      <c r="C32" s="5">
        <v>728.4</v>
      </c>
      <c r="D32" s="5">
        <v>63681.1</v>
      </c>
      <c r="E32" s="5">
        <v>30369.8</v>
      </c>
      <c r="F32" s="3" t="s">
        <v>1201</v>
      </c>
      <c r="H32" s="5">
        <v>309.4</v>
      </c>
      <c r="I32" s="5">
        <v>42317.4</v>
      </c>
      <c r="J32" s="5">
        <v>25750.9</v>
      </c>
      <c r="K32" s="15"/>
      <c r="L32" s="5"/>
      <c r="M32" s="5">
        <v>423.1</v>
      </c>
      <c r="N32" s="5">
        <v>55328.5</v>
      </c>
      <c r="O32" s="5">
        <v>24714.9</v>
      </c>
      <c r="R32" s="11">
        <f t="shared" si="0"/>
        <v>486.966666666667</v>
      </c>
      <c r="S32" s="11">
        <f t="shared" si="1"/>
        <v>53775.6666666667</v>
      </c>
      <c r="T32" s="11">
        <f t="shared" si="2"/>
        <v>26945.2</v>
      </c>
    </row>
    <row r="33" spans="1:20">
      <c r="A33" s="5" t="s">
        <v>108</v>
      </c>
      <c r="B33" s="7" t="s">
        <v>1934</v>
      </c>
      <c r="C33" s="5">
        <v>98.7</v>
      </c>
      <c r="D33" s="5">
        <v>4114.1</v>
      </c>
      <c r="E33" s="5">
        <v>1161.2</v>
      </c>
      <c r="F33" s="3" t="s">
        <v>1935</v>
      </c>
      <c r="H33" s="5">
        <v>85.3</v>
      </c>
      <c r="I33" s="5">
        <v>3197.8</v>
      </c>
      <c r="J33" s="5">
        <v>1346.9</v>
      </c>
      <c r="K33" s="15"/>
      <c r="L33" s="5"/>
      <c r="M33" s="5">
        <v>103.1</v>
      </c>
      <c r="N33" s="5">
        <v>3166</v>
      </c>
      <c r="O33" s="5">
        <v>903.8</v>
      </c>
      <c r="R33" s="11">
        <f t="shared" si="0"/>
        <v>95.7</v>
      </c>
      <c r="S33" s="11">
        <f t="shared" si="1"/>
        <v>3492.63333333333</v>
      </c>
      <c r="T33" s="11">
        <f t="shared" si="2"/>
        <v>1137.3</v>
      </c>
    </row>
    <row r="34" spans="1:20">
      <c r="A34" s="5" t="s">
        <v>111</v>
      </c>
      <c r="B34" s="7" t="s">
        <v>1936</v>
      </c>
      <c r="C34" s="5">
        <v>148.5</v>
      </c>
      <c r="D34" s="5">
        <v>9289.7</v>
      </c>
      <c r="E34" s="5">
        <v>2467.1</v>
      </c>
      <c r="F34" s="3" t="s">
        <v>1937</v>
      </c>
      <c r="H34" s="5">
        <v>188.2</v>
      </c>
      <c r="I34" s="5">
        <v>6599.5</v>
      </c>
      <c r="J34" s="5">
        <v>1919.5</v>
      </c>
      <c r="K34" s="15"/>
      <c r="L34" s="5"/>
      <c r="M34" s="5">
        <v>116.8</v>
      </c>
      <c r="N34" s="5">
        <v>6469.6</v>
      </c>
      <c r="O34" s="5">
        <v>1974.6</v>
      </c>
      <c r="R34" s="11">
        <f t="shared" si="0"/>
        <v>151.166666666667</v>
      </c>
      <c r="S34" s="11">
        <f t="shared" si="1"/>
        <v>7452.93333333333</v>
      </c>
      <c r="T34" s="11">
        <f t="shared" si="2"/>
        <v>2120.4</v>
      </c>
    </row>
    <row r="35" spans="1:20">
      <c r="A35" s="5" t="s">
        <v>114</v>
      </c>
      <c r="B35" s="7" t="s">
        <v>1938</v>
      </c>
      <c r="C35" s="5">
        <v>173.7</v>
      </c>
      <c r="D35" s="5">
        <v>4034.9</v>
      </c>
      <c r="E35" s="5">
        <v>1311.7</v>
      </c>
      <c r="F35" s="3" t="s">
        <v>1939</v>
      </c>
      <c r="H35" s="5">
        <v>155.7</v>
      </c>
      <c r="I35" s="5">
        <v>2738.8</v>
      </c>
      <c r="J35" s="5">
        <v>1067.5</v>
      </c>
      <c r="K35" s="15"/>
      <c r="L35" s="5"/>
      <c r="M35" s="5">
        <v>214.2</v>
      </c>
      <c r="N35" s="5">
        <v>3404.5</v>
      </c>
      <c r="O35" s="5">
        <v>1241.5</v>
      </c>
      <c r="R35" s="11">
        <f t="shared" si="0"/>
        <v>181.2</v>
      </c>
      <c r="S35" s="11">
        <f t="shared" si="1"/>
        <v>3392.73333333333</v>
      </c>
      <c r="T35" s="11">
        <f t="shared" si="2"/>
        <v>1206.9</v>
      </c>
    </row>
    <row r="36" spans="1:20">
      <c r="A36" s="5" t="s">
        <v>117</v>
      </c>
      <c r="B36" s="7" t="s">
        <v>1940</v>
      </c>
      <c r="C36" s="5">
        <v>350.2</v>
      </c>
      <c r="D36" s="5">
        <v>48549.3</v>
      </c>
      <c r="E36" s="5">
        <v>12273</v>
      </c>
      <c r="F36" s="3" t="s">
        <v>1941</v>
      </c>
      <c r="H36" s="5">
        <v>269.7</v>
      </c>
      <c r="I36" s="5">
        <v>30220.6</v>
      </c>
      <c r="J36" s="5">
        <v>11220.7</v>
      </c>
      <c r="K36" s="15"/>
      <c r="L36" s="5"/>
      <c r="M36" s="5">
        <v>232.5</v>
      </c>
      <c r="N36" s="5">
        <v>36802</v>
      </c>
      <c r="O36" s="5">
        <v>10654.2</v>
      </c>
      <c r="R36" s="11">
        <f t="shared" si="0"/>
        <v>284.133333333333</v>
      </c>
      <c r="S36" s="11">
        <f t="shared" si="1"/>
        <v>38523.9666666667</v>
      </c>
      <c r="T36" s="11">
        <f t="shared" si="2"/>
        <v>11382.6333333333</v>
      </c>
    </row>
    <row r="37" spans="1:20">
      <c r="A37" s="5" t="s">
        <v>120</v>
      </c>
      <c r="B37" s="7" t="s">
        <v>1942</v>
      </c>
      <c r="C37" s="5">
        <v>103.6</v>
      </c>
      <c r="D37" s="5">
        <v>4806.4</v>
      </c>
      <c r="E37" s="5">
        <v>1041.3</v>
      </c>
      <c r="F37" s="3" t="s">
        <v>1943</v>
      </c>
      <c r="H37" s="5">
        <v>98.4</v>
      </c>
      <c r="I37" s="5">
        <v>3633.9</v>
      </c>
      <c r="J37" s="5">
        <v>1012.6</v>
      </c>
      <c r="K37" s="15"/>
      <c r="L37" s="5"/>
      <c r="M37" s="5">
        <v>97.5</v>
      </c>
      <c r="N37" s="5">
        <v>4505.2</v>
      </c>
      <c r="O37" s="5">
        <v>777.1</v>
      </c>
      <c r="R37" s="11">
        <f t="shared" si="0"/>
        <v>99.8333333333333</v>
      </c>
      <c r="S37" s="11">
        <f t="shared" si="1"/>
        <v>4315.16666666667</v>
      </c>
      <c r="T37" s="11">
        <f t="shared" si="2"/>
        <v>943.666666666667</v>
      </c>
    </row>
    <row r="38" spans="1:20">
      <c r="A38" s="5" t="s">
        <v>123</v>
      </c>
      <c r="B38" s="7" t="s">
        <v>1944</v>
      </c>
      <c r="C38" s="5">
        <v>479.3</v>
      </c>
      <c r="D38" s="5">
        <v>38485.1</v>
      </c>
      <c r="E38" s="5">
        <v>14818.4</v>
      </c>
      <c r="F38" s="3" t="s">
        <v>1945</v>
      </c>
      <c r="H38" s="5">
        <v>230</v>
      </c>
      <c r="I38" s="5">
        <v>31766.5</v>
      </c>
      <c r="J38" s="5">
        <v>14757</v>
      </c>
      <c r="K38" s="15"/>
      <c r="L38" s="5"/>
      <c r="M38" s="5">
        <v>302.9</v>
      </c>
      <c r="N38" s="5">
        <v>29716.4</v>
      </c>
      <c r="O38" s="5">
        <v>14541.7</v>
      </c>
      <c r="R38" s="11">
        <f t="shared" si="0"/>
        <v>337.4</v>
      </c>
      <c r="S38" s="11">
        <f t="shared" si="1"/>
        <v>33322.6666666667</v>
      </c>
      <c r="T38" s="11">
        <f t="shared" si="2"/>
        <v>14705.7</v>
      </c>
    </row>
    <row r="39" spans="1:20">
      <c r="A39" s="5" t="s">
        <v>126</v>
      </c>
      <c r="B39" s="7" t="s">
        <v>1946</v>
      </c>
      <c r="C39" s="5">
        <v>265.1</v>
      </c>
      <c r="D39" s="5">
        <v>32270.2</v>
      </c>
      <c r="E39" s="5">
        <v>8872.8</v>
      </c>
      <c r="F39" s="3" t="s">
        <v>878</v>
      </c>
      <c r="H39" s="5">
        <v>177.2</v>
      </c>
      <c r="I39" s="5">
        <v>23553.4</v>
      </c>
      <c r="J39" s="5">
        <v>8917.9</v>
      </c>
      <c r="K39" s="15"/>
      <c r="L39" s="5"/>
      <c r="M39" s="5">
        <v>168.2</v>
      </c>
      <c r="N39" s="5">
        <v>24671.9</v>
      </c>
      <c r="O39" s="5">
        <v>6585.5</v>
      </c>
      <c r="R39" s="11">
        <f t="shared" si="0"/>
        <v>203.5</v>
      </c>
      <c r="S39" s="11">
        <f t="shared" si="1"/>
        <v>26831.8333333333</v>
      </c>
      <c r="T39" s="11">
        <f t="shared" si="2"/>
        <v>8125.4</v>
      </c>
    </row>
    <row r="40" spans="1:20">
      <c r="A40" s="5" t="s">
        <v>129</v>
      </c>
      <c r="B40" s="7" t="s">
        <v>1947</v>
      </c>
      <c r="C40" s="5">
        <v>108.6</v>
      </c>
      <c r="D40" s="5">
        <v>2279.1</v>
      </c>
      <c r="E40" s="5">
        <v>534</v>
      </c>
      <c r="F40" s="3" t="s">
        <v>403</v>
      </c>
      <c r="H40" s="5">
        <v>155.4</v>
      </c>
      <c r="I40" s="5">
        <v>1482.6</v>
      </c>
      <c r="J40" s="5">
        <v>455.9</v>
      </c>
      <c r="K40" s="15"/>
      <c r="L40" s="5"/>
      <c r="M40" s="5">
        <v>106.2</v>
      </c>
      <c r="N40" s="5">
        <v>1617.2</v>
      </c>
      <c r="O40" s="5">
        <v>384.8</v>
      </c>
      <c r="R40" s="11">
        <f t="shared" si="0"/>
        <v>123.4</v>
      </c>
      <c r="S40" s="11">
        <f t="shared" si="1"/>
        <v>1792.96666666667</v>
      </c>
      <c r="T40" s="11">
        <f t="shared" si="2"/>
        <v>458.233333333333</v>
      </c>
    </row>
    <row r="41" spans="1:20">
      <c r="A41" s="5" t="s">
        <v>132</v>
      </c>
      <c r="B41" s="7" t="s">
        <v>1948</v>
      </c>
      <c r="C41" s="5">
        <v>1080.7</v>
      </c>
      <c r="D41" s="5">
        <v>47327.3</v>
      </c>
      <c r="E41" s="5">
        <v>31929.8</v>
      </c>
      <c r="F41" s="3" t="s">
        <v>1949</v>
      </c>
      <c r="H41" s="5">
        <v>574.8</v>
      </c>
      <c r="I41" s="5">
        <v>43643.4</v>
      </c>
      <c r="J41" s="5">
        <v>28656.1</v>
      </c>
      <c r="K41" s="15"/>
      <c r="L41" s="5"/>
      <c r="M41" s="5">
        <v>532.8</v>
      </c>
      <c r="N41" s="5">
        <v>47477.4</v>
      </c>
      <c r="O41" s="5">
        <v>26686.6</v>
      </c>
      <c r="R41" s="11">
        <f t="shared" si="0"/>
        <v>729.433333333333</v>
      </c>
      <c r="S41" s="11">
        <f t="shared" si="1"/>
        <v>46149.3666666667</v>
      </c>
      <c r="T41" s="11">
        <f t="shared" si="2"/>
        <v>29090.8333333333</v>
      </c>
    </row>
    <row r="42" spans="1:20">
      <c r="A42" s="5" t="s">
        <v>135</v>
      </c>
      <c r="B42" s="7" t="s">
        <v>1950</v>
      </c>
      <c r="C42" s="5">
        <v>239.9</v>
      </c>
      <c r="D42" s="5">
        <v>26181.5</v>
      </c>
      <c r="E42" s="5">
        <v>6689.2</v>
      </c>
      <c r="F42" s="3" t="s">
        <v>1951</v>
      </c>
      <c r="H42" s="5">
        <v>156.5</v>
      </c>
      <c r="I42" s="5">
        <v>18456.3</v>
      </c>
      <c r="J42" s="5">
        <v>5347</v>
      </c>
      <c r="K42" s="15"/>
      <c r="L42" s="5"/>
      <c r="M42" s="5">
        <v>168.2</v>
      </c>
      <c r="N42" s="5">
        <v>16155</v>
      </c>
      <c r="O42" s="5">
        <v>4603.4</v>
      </c>
      <c r="R42" s="11">
        <f t="shared" si="0"/>
        <v>188.2</v>
      </c>
      <c r="S42" s="11">
        <f t="shared" si="1"/>
        <v>20264.2666666667</v>
      </c>
      <c r="T42" s="11">
        <f t="shared" si="2"/>
        <v>5546.53333333333</v>
      </c>
    </row>
    <row r="43" spans="1:20">
      <c r="A43" s="5" t="s">
        <v>138</v>
      </c>
      <c r="B43" s="7" t="s">
        <v>1952</v>
      </c>
      <c r="C43" s="5">
        <v>777.4</v>
      </c>
      <c r="D43" s="5">
        <v>59772.9</v>
      </c>
      <c r="E43" s="5">
        <v>31651.6</v>
      </c>
      <c r="F43" s="3" t="s">
        <v>1953</v>
      </c>
      <c r="H43" s="5">
        <v>491.3</v>
      </c>
      <c r="I43" s="5">
        <v>49841.1</v>
      </c>
      <c r="J43" s="5">
        <v>29384</v>
      </c>
      <c r="K43" s="15"/>
      <c r="L43" s="5"/>
      <c r="M43" s="5">
        <v>290.5</v>
      </c>
      <c r="N43" s="5">
        <v>38484.2</v>
      </c>
      <c r="O43" s="5">
        <v>23492.5</v>
      </c>
      <c r="R43" s="11">
        <f t="shared" si="0"/>
        <v>519.733333333333</v>
      </c>
      <c r="S43" s="11">
        <f t="shared" si="1"/>
        <v>49366.0666666667</v>
      </c>
      <c r="T43" s="11">
        <f t="shared" si="2"/>
        <v>28176.0333333333</v>
      </c>
    </row>
    <row r="44" spans="1:20">
      <c r="A44" s="5" t="s">
        <v>141</v>
      </c>
      <c r="B44" s="7" t="s">
        <v>1954</v>
      </c>
      <c r="C44" s="5">
        <v>381.1</v>
      </c>
      <c r="D44" s="5">
        <v>51315.5</v>
      </c>
      <c r="E44" s="5">
        <v>15171.5</v>
      </c>
      <c r="F44" s="3" t="s">
        <v>1049</v>
      </c>
      <c r="H44" s="5">
        <v>354</v>
      </c>
      <c r="I44" s="5">
        <v>39322.7</v>
      </c>
      <c r="J44" s="5">
        <v>12476.3</v>
      </c>
      <c r="K44" s="15"/>
      <c r="L44" s="5"/>
      <c r="M44" s="5">
        <v>240.9</v>
      </c>
      <c r="N44" s="5">
        <v>41031.7</v>
      </c>
      <c r="O44" s="5">
        <v>10447.8</v>
      </c>
      <c r="R44" s="11">
        <f t="shared" si="0"/>
        <v>325.333333333333</v>
      </c>
      <c r="S44" s="11">
        <f t="shared" si="1"/>
        <v>43889.9666666667</v>
      </c>
      <c r="T44" s="11">
        <f t="shared" si="2"/>
        <v>12698.5333333333</v>
      </c>
    </row>
    <row r="45" spans="1:20">
      <c r="A45" s="5" t="s">
        <v>144</v>
      </c>
      <c r="B45" s="7" t="s">
        <v>1955</v>
      </c>
      <c r="C45" s="5">
        <v>90.5</v>
      </c>
      <c r="D45" s="5">
        <v>4328</v>
      </c>
      <c r="E45" s="5">
        <v>1252.6</v>
      </c>
      <c r="F45" s="3" t="s">
        <v>1935</v>
      </c>
      <c r="H45" s="5">
        <v>77.5</v>
      </c>
      <c r="I45" s="5">
        <v>2968.4</v>
      </c>
      <c r="J45" s="5">
        <v>1224.7</v>
      </c>
      <c r="K45" s="15"/>
      <c r="L45" s="5"/>
      <c r="M45" s="5">
        <v>81.3</v>
      </c>
      <c r="N45" s="5">
        <v>3591.4</v>
      </c>
      <c r="O45" s="5">
        <v>1122.2</v>
      </c>
      <c r="R45" s="11">
        <f t="shared" si="0"/>
        <v>83.1</v>
      </c>
      <c r="S45" s="11">
        <f t="shared" si="1"/>
        <v>3629.26666666667</v>
      </c>
      <c r="T45" s="11">
        <f t="shared" si="2"/>
        <v>1199.83333333333</v>
      </c>
    </row>
    <row r="46" spans="1:20">
      <c r="A46" s="5" t="s">
        <v>147</v>
      </c>
      <c r="B46" s="7" t="s">
        <v>1956</v>
      </c>
      <c r="C46" s="5">
        <v>432.9</v>
      </c>
      <c r="D46" s="5">
        <v>47074.7</v>
      </c>
      <c r="E46" s="5">
        <v>22683.9</v>
      </c>
      <c r="F46" s="3" t="s">
        <v>1095</v>
      </c>
      <c r="H46" s="5">
        <v>354.8</v>
      </c>
      <c r="I46" s="5">
        <v>41111.4</v>
      </c>
      <c r="J46" s="5">
        <v>21051.8</v>
      </c>
      <c r="K46" s="15"/>
      <c r="L46" s="5"/>
      <c r="M46" s="5">
        <v>359.1</v>
      </c>
      <c r="N46" s="5">
        <v>46448.3</v>
      </c>
      <c r="O46" s="5">
        <v>18737.1</v>
      </c>
      <c r="R46" s="11">
        <f t="shared" si="0"/>
        <v>382.266666666667</v>
      </c>
      <c r="S46" s="11">
        <f t="shared" si="1"/>
        <v>44878.1333333333</v>
      </c>
      <c r="T46" s="11">
        <f t="shared" si="2"/>
        <v>20824.2666666667</v>
      </c>
    </row>
    <row r="47" spans="1:20">
      <c r="A47" s="5" t="s">
        <v>151</v>
      </c>
      <c r="B47" s="7" t="s">
        <v>1957</v>
      </c>
      <c r="C47" s="5">
        <v>140.5</v>
      </c>
      <c r="D47" s="5">
        <v>13572.3</v>
      </c>
      <c r="E47" s="5">
        <v>2495.1</v>
      </c>
      <c r="F47" s="3" t="s">
        <v>1958</v>
      </c>
      <c r="H47" s="5">
        <v>111.1</v>
      </c>
      <c r="I47" s="5">
        <v>7860.7</v>
      </c>
      <c r="J47" s="5">
        <v>2221.3</v>
      </c>
      <c r="K47" s="15"/>
      <c r="L47" s="5"/>
      <c r="M47" s="5">
        <v>104.4</v>
      </c>
      <c r="N47" s="5">
        <v>12332.1</v>
      </c>
      <c r="O47" s="5">
        <v>2351.6</v>
      </c>
      <c r="R47" s="11">
        <f t="shared" si="0"/>
        <v>118.666666666667</v>
      </c>
      <c r="S47" s="11">
        <f t="shared" si="1"/>
        <v>11255.0333333333</v>
      </c>
      <c r="T47" s="11">
        <f t="shared" si="2"/>
        <v>2356</v>
      </c>
    </row>
    <row r="48" spans="1:20">
      <c r="A48" s="5" t="s">
        <v>154</v>
      </c>
      <c r="B48" s="7" t="s">
        <v>1959</v>
      </c>
      <c r="C48" s="5">
        <v>245.9</v>
      </c>
      <c r="D48" s="5">
        <v>22944.5</v>
      </c>
      <c r="E48" s="5">
        <v>6267.4</v>
      </c>
      <c r="F48" s="3" t="s">
        <v>1960</v>
      </c>
      <c r="H48" s="5">
        <v>214.4</v>
      </c>
      <c r="I48" s="5">
        <v>15878.3</v>
      </c>
      <c r="J48" s="5">
        <v>4925.8</v>
      </c>
      <c r="K48" s="15"/>
      <c r="L48" s="5"/>
      <c r="M48" s="5">
        <v>197.7</v>
      </c>
      <c r="N48" s="5">
        <v>16190.4</v>
      </c>
      <c r="O48" s="5">
        <v>5200.3</v>
      </c>
      <c r="R48" s="11">
        <f t="shared" si="0"/>
        <v>219.333333333333</v>
      </c>
      <c r="S48" s="11">
        <f t="shared" si="1"/>
        <v>18337.7333333333</v>
      </c>
      <c r="T48" s="11">
        <f t="shared" si="2"/>
        <v>5464.5</v>
      </c>
    </row>
    <row r="49" spans="1:20">
      <c r="A49" s="5" t="s">
        <v>157</v>
      </c>
      <c r="B49" s="7" t="s">
        <v>1961</v>
      </c>
      <c r="C49" s="5">
        <v>204.3</v>
      </c>
      <c r="D49" s="5">
        <v>18322.5</v>
      </c>
      <c r="E49" s="5">
        <v>3830</v>
      </c>
      <c r="F49" s="3" t="s">
        <v>1962</v>
      </c>
      <c r="H49" s="5">
        <v>138.7</v>
      </c>
      <c r="I49" s="5">
        <v>12634.5</v>
      </c>
      <c r="J49" s="5">
        <v>3377.3</v>
      </c>
      <c r="K49" s="15"/>
      <c r="L49" s="5"/>
      <c r="M49" s="5">
        <v>134.3</v>
      </c>
      <c r="N49" s="5">
        <v>20508.5</v>
      </c>
      <c r="O49" s="5">
        <v>4064.8</v>
      </c>
      <c r="R49" s="11">
        <f t="shared" si="0"/>
        <v>159.1</v>
      </c>
      <c r="S49" s="11">
        <f t="shared" si="1"/>
        <v>17155.1666666667</v>
      </c>
      <c r="T49" s="11">
        <f t="shared" si="2"/>
        <v>3757.36666666667</v>
      </c>
    </row>
    <row r="50" spans="1:20">
      <c r="A50" s="5" t="s">
        <v>160</v>
      </c>
      <c r="B50" s="7" t="s">
        <v>1963</v>
      </c>
      <c r="C50" s="5">
        <v>422</v>
      </c>
      <c r="D50" s="5">
        <v>51481.6</v>
      </c>
      <c r="E50" s="5">
        <v>21942.6</v>
      </c>
      <c r="F50" s="3" t="s">
        <v>1095</v>
      </c>
      <c r="H50" s="5">
        <v>322</v>
      </c>
      <c r="I50" s="5">
        <v>35767.7</v>
      </c>
      <c r="J50" s="5">
        <v>22312.3</v>
      </c>
      <c r="K50" s="15"/>
      <c r="L50" s="5"/>
      <c r="M50" s="5">
        <v>362.8</v>
      </c>
      <c r="N50" s="5">
        <v>39669.8</v>
      </c>
      <c r="O50" s="5">
        <v>20445.6</v>
      </c>
      <c r="R50" s="11">
        <f t="shared" si="0"/>
        <v>368.933333333333</v>
      </c>
      <c r="S50" s="11">
        <f t="shared" si="1"/>
        <v>42306.3666666667</v>
      </c>
      <c r="T50" s="11">
        <f t="shared" si="2"/>
        <v>21566.8333333333</v>
      </c>
    </row>
    <row r="51" spans="1:20">
      <c r="A51" s="5" t="s">
        <v>163</v>
      </c>
      <c r="B51" s="7" t="s">
        <v>1964</v>
      </c>
      <c r="C51" s="5">
        <v>410.5</v>
      </c>
      <c r="D51" s="5">
        <v>47647.1</v>
      </c>
      <c r="E51" s="5">
        <v>14384.1</v>
      </c>
      <c r="F51" s="3" t="s">
        <v>1848</v>
      </c>
      <c r="H51" s="5">
        <v>247.7</v>
      </c>
      <c r="I51" s="5">
        <v>36480.6</v>
      </c>
      <c r="J51" s="5">
        <v>13098.4</v>
      </c>
      <c r="K51" s="15"/>
      <c r="L51" s="5"/>
      <c r="M51" s="5">
        <v>187.9</v>
      </c>
      <c r="N51" s="5">
        <v>36889.6</v>
      </c>
      <c r="O51" s="5">
        <v>12525</v>
      </c>
      <c r="R51" s="11">
        <f t="shared" si="0"/>
        <v>282.033333333333</v>
      </c>
      <c r="S51" s="11">
        <f t="shared" si="1"/>
        <v>40339.1</v>
      </c>
      <c r="T51" s="11">
        <f t="shared" si="2"/>
        <v>13335.8333333333</v>
      </c>
    </row>
    <row r="52" spans="1:20">
      <c r="A52" s="5" t="s">
        <v>166</v>
      </c>
      <c r="B52" s="7" t="s">
        <v>1965</v>
      </c>
      <c r="C52" s="5">
        <v>260.1</v>
      </c>
      <c r="D52" s="5">
        <v>24985.2</v>
      </c>
      <c r="E52" s="5">
        <v>7290.3</v>
      </c>
      <c r="F52" s="3" t="s">
        <v>876</v>
      </c>
      <c r="H52" s="5">
        <v>150.4</v>
      </c>
      <c r="I52" s="5">
        <v>17771.1</v>
      </c>
      <c r="J52" s="5">
        <v>7381.5</v>
      </c>
      <c r="K52" s="15"/>
      <c r="L52" s="5"/>
      <c r="M52" s="5">
        <v>144.1</v>
      </c>
      <c r="N52" s="5">
        <v>20298.8</v>
      </c>
      <c r="O52" s="5">
        <v>7094.5</v>
      </c>
      <c r="R52" s="11">
        <f t="shared" si="0"/>
        <v>184.866666666667</v>
      </c>
      <c r="S52" s="11">
        <f t="shared" si="1"/>
        <v>21018.3666666667</v>
      </c>
      <c r="T52" s="11">
        <f t="shared" si="2"/>
        <v>7255.43333333333</v>
      </c>
    </row>
    <row r="53" spans="1:20">
      <c r="A53" s="5" t="s">
        <v>169</v>
      </c>
      <c r="B53" s="7" t="s">
        <v>1966</v>
      </c>
      <c r="C53" s="5">
        <v>1025.6</v>
      </c>
      <c r="D53" s="5">
        <v>71431.6</v>
      </c>
      <c r="E53" s="5">
        <v>24182.8</v>
      </c>
      <c r="F53" s="3" t="s">
        <v>1045</v>
      </c>
      <c r="H53" s="5">
        <v>422.3</v>
      </c>
      <c r="I53" s="5">
        <v>42476</v>
      </c>
      <c r="J53" s="5">
        <v>20067.1</v>
      </c>
      <c r="K53" s="15"/>
      <c r="L53" s="5"/>
      <c r="M53" s="5">
        <v>426</v>
      </c>
      <c r="N53" s="5">
        <v>44920.9</v>
      </c>
      <c r="O53" s="5">
        <v>20177.8</v>
      </c>
      <c r="R53" s="11">
        <f t="shared" si="0"/>
        <v>624.633333333333</v>
      </c>
      <c r="S53" s="11">
        <f t="shared" si="1"/>
        <v>52942.8333333333</v>
      </c>
      <c r="T53" s="11">
        <f t="shared" si="2"/>
        <v>21475.9</v>
      </c>
    </row>
    <row r="54" spans="1:20">
      <c r="A54" s="5" t="s">
        <v>172</v>
      </c>
      <c r="B54" s="7" t="s">
        <v>1967</v>
      </c>
      <c r="C54" s="5">
        <v>644.4</v>
      </c>
      <c r="D54" s="5">
        <v>50021.6</v>
      </c>
      <c r="E54" s="5">
        <v>20007.1</v>
      </c>
      <c r="F54" s="3" t="s">
        <v>1172</v>
      </c>
      <c r="H54" s="5">
        <v>439.3</v>
      </c>
      <c r="I54" s="5">
        <v>39225.8</v>
      </c>
      <c r="J54" s="5">
        <v>18090.5</v>
      </c>
      <c r="K54" s="15"/>
      <c r="L54" s="5"/>
      <c r="M54" s="5">
        <v>311.8</v>
      </c>
      <c r="N54" s="5">
        <v>41915.3</v>
      </c>
      <c r="O54" s="5">
        <v>16807.4</v>
      </c>
      <c r="R54" s="11">
        <f t="shared" si="0"/>
        <v>465.166666666667</v>
      </c>
      <c r="S54" s="11">
        <f t="shared" si="1"/>
        <v>43720.9</v>
      </c>
      <c r="T54" s="11">
        <f t="shared" si="2"/>
        <v>18301.6666666667</v>
      </c>
    </row>
    <row r="55" spans="1:20">
      <c r="A55" s="5" t="s">
        <v>175</v>
      </c>
      <c r="B55" s="7" t="s">
        <v>1968</v>
      </c>
      <c r="C55" s="5">
        <v>682.6</v>
      </c>
      <c r="D55" s="5">
        <v>60294.5</v>
      </c>
      <c r="E55" s="5">
        <v>24475.9</v>
      </c>
      <c r="F55" s="3" t="s">
        <v>1591</v>
      </c>
      <c r="H55" s="5">
        <v>375.5</v>
      </c>
      <c r="I55" s="5">
        <v>45739.6</v>
      </c>
      <c r="J55" s="5">
        <v>22512.8</v>
      </c>
      <c r="K55" s="15"/>
      <c r="L55" s="5"/>
      <c r="M55" s="5">
        <v>493.4</v>
      </c>
      <c r="N55" s="5">
        <v>50353.8</v>
      </c>
      <c r="O55" s="5">
        <v>19943.2</v>
      </c>
      <c r="R55" s="11">
        <f t="shared" si="0"/>
        <v>517.166666666667</v>
      </c>
      <c r="S55" s="11">
        <f t="shared" si="1"/>
        <v>52129.3</v>
      </c>
      <c r="T55" s="11">
        <f t="shared" si="2"/>
        <v>22310.6333333333</v>
      </c>
    </row>
    <row r="56" spans="1:20">
      <c r="A56" s="5" t="s">
        <v>178</v>
      </c>
      <c r="B56" s="7" t="s">
        <v>1969</v>
      </c>
      <c r="C56" s="5">
        <v>621.2</v>
      </c>
      <c r="D56" s="5">
        <v>57975.8</v>
      </c>
      <c r="E56" s="5">
        <v>19762.7</v>
      </c>
      <c r="F56" s="3" t="s">
        <v>1633</v>
      </c>
      <c r="H56" s="5">
        <v>652.7</v>
      </c>
      <c r="I56" s="5">
        <v>47249.9</v>
      </c>
      <c r="J56" s="5">
        <v>19182.3</v>
      </c>
      <c r="K56" s="15"/>
      <c r="L56" s="5"/>
      <c r="M56" s="5">
        <v>3223.5</v>
      </c>
      <c r="N56" s="5">
        <v>50798.1</v>
      </c>
      <c r="O56" s="5">
        <v>16872</v>
      </c>
      <c r="R56" s="11">
        <f t="shared" si="0"/>
        <v>1499.13333333333</v>
      </c>
      <c r="S56" s="11">
        <f t="shared" si="1"/>
        <v>52007.9333333333</v>
      </c>
      <c r="T56" s="11">
        <f t="shared" si="2"/>
        <v>18605.6666666667</v>
      </c>
    </row>
    <row r="57" spans="1:20">
      <c r="A57" s="5" t="s">
        <v>181</v>
      </c>
      <c r="B57" s="7" t="s">
        <v>1970</v>
      </c>
      <c r="C57" s="5">
        <v>675</v>
      </c>
      <c r="D57" s="5">
        <v>46070.5</v>
      </c>
      <c r="E57" s="5">
        <v>11634.9</v>
      </c>
      <c r="F57" s="3" t="s">
        <v>1971</v>
      </c>
      <c r="G57" t="s">
        <v>1532</v>
      </c>
      <c r="H57" s="5">
        <v>237</v>
      </c>
      <c r="I57" s="5">
        <v>37591.2</v>
      </c>
      <c r="J57" s="5">
        <v>10571.7</v>
      </c>
      <c r="K57" s="15"/>
      <c r="L57" s="5"/>
      <c r="M57" s="5">
        <v>262.7</v>
      </c>
      <c r="N57" s="5">
        <v>43935.3</v>
      </c>
      <c r="O57" s="5">
        <v>9921.2</v>
      </c>
      <c r="R57" s="11">
        <f t="shared" si="0"/>
        <v>391.566666666667</v>
      </c>
      <c r="S57" s="11">
        <f t="shared" si="1"/>
        <v>42532.3333333333</v>
      </c>
      <c r="T57" s="11">
        <f t="shared" si="2"/>
        <v>10709.2666666667</v>
      </c>
    </row>
    <row r="58" spans="1:20">
      <c r="A58" s="5" t="s">
        <v>184</v>
      </c>
      <c r="B58" s="7" t="s">
        <v>1972</v>
      </c>
      <c r="C58" s="5">
        <v>435</v>
      </c>
      <c r="D58" s="5">
        <v>55971.1</v>
      </c>
      <c r="E58" s="5">
        <v>18935</v>
      </c>
      <c r="F58" s="3" t="s">
        <v>1973</v>
      </c>
      <c r="H58" s="5">
        <v>257.4</v>
      </c>
      <c r="I58" s="5">
        <v>42855.6</v>
      </c>
      <c r="J58" s="5">
        <v>17178.7</v>
      </c>
      <c r="K58" s="15"/>
      <c r="L58" s="5"/>
      <c r="M58" s="5">
        <v>252.1</v>
      </c>
      <c r="N58" s="5">
        <v>30964</v>
      </c>
      <c r="O58" s="5">
        <v>14311.5</v>
      </c>
      <c r="R58" s="11">
        <f t="shared" si="0"/>
        <v>314.833333333333</v>
      </c>
      <c r="S58" s="11">
        <f t="shared" si="1"/>
        <v>43263.5666666667</v>
      </c>
      <c r="T58" s="11">
        <f t="shared" si="2"/>
        <v>16808.4</v>
      </c>
    </row>
    <row r="59" spans="1:20">
      <c r="A59" s="5" t="s">
        <v>187</v>
      </c>
      <c r="B59" s="7" t="s">
        <v>1974</v>
      </c>
      <c r="C59" s="5">
        <v>493.9</v>
      </c>
      <c r="D59" s="5">
        <v>37128.5</v>
      </c>
      <c r="E59" s="5">
        <v>13462.9</v>
      </c>
      <c r="F59" s="3" t="s">
        <v>1975</v>
      </c>
      <c r="H59" s="5">
        <v>333.5</v>
      </c>
      <c r="I59" s="5">
        <v>25747.4</v>
      </c>
      <c r="J59" s="5">
        <v>11938.3</v>
      </c>
      <c r="K59" s="15"/>
      <c r="L59" s="5"/>
      <c r="M59" s="5">
        <v>349.3</v>
      </c>
      <c r="N59" s="5">
        <v>30245.1</v>
      </c>
      <c r="O59" s="5">
        <v>12306.4</v>
      </c>
      <c r="R59" s="11">
        <f t="shared" si="0"/>
        <v>392.233333333333</v>
      </c>
      <c r="S59" s="11">
        <f t="shared" si="1"/>
        <v>31040.3333333333</v>
      </c>
      <c r="T59" s="11">
        <f t="shared" si="2"/>
        <v>12569.2</v>
      </c>
    </row>
    <row r="60" spans="1:20">
      <c r="A60" s="5" t="s">
        <v>190</v>
      </c>
      <c r="B60" s="7" t="s">
        <v>1976</v>
      </c>
      <c r="C60" s="5">
        <v>281.6</v>
      </c>
      <c r="D60" s="5">
        <v>25694.5</v>
      </c>
      <c r="E60" s="5">
        <v>5161.2</v>
      </c>
      <c r="F60" s="3" t="s">
        <v>1977</v>
      </c>
      <c r="H60" s="5">
        <v>214.8</v>
      </c>
      <c r="I60" s="5">
        <v>17790.2</v>
      </c>
      <c r="J60" s="5">
        <v>4282.1</v>
      </c>
      <c r="K60" s="15"/>
      <c r="L60" s="5"/>
      <c r="M60" s="5">
        <v>224.4</v>
      </c>
      <c r="N60" s="5">
        <v>17713</v>
      </c>
      <c r="O60" s="5">
        <v>4174.7</v>
      </c>
      <c r="R60" s="11">
        <f t="shared" si="0"/>
        <v>240.266666666667</v>
      </c>
      <c r="S60" s="11">
        <f t="shared" si="1"/>
        <v>20399.2333333333</v>
      </c>
      <c r="T60" s="11">
        <f t="shared" si="2"/>
        <v>4539.33333333333</v>
      </c>
    </row>
    <row r="61" spans="1:20">
      <c r="A61" s="5" t="s">
        <v>193</v>
      </c>
      <c r="B61" s="7" t="s">
        <v>1978</v>
      </c>
      <c r="C61" s="5">
        <v>1154.7</v>
      </c>
      <c r="D61" s="5">
        <v>61640.1</v>
      </c>
      <c r="E61" s="5">
        <v>25910.6</v>
      </c>
      <c r="F61" s="3" t="s">
        <v>1442</v>
      </c>
      <c r="H61" s="5">
        <v>390.5</v>
      </c>
      <c r="I61" s="5">
        <v>49889.6</v>
      </c>
      <c r="J61" s="5">
        <v>23163.8</v>
      </c>
      <c r="K61" s="15"/>
      <c r="L61" s="5"/>
      <c r="M61" s="5">
        <v>323.9</v>
      </c>
      <c r="N61" s="5">
        <v>55023.9</v>
      </c>
      <c r="O61" s="5">
        <v>24361</v>
      </c>
      <c r="R61" s="11">
        <f t="shared" si="0"/>
        <v>623.033333333333</v>
      </c>
      <c r="S61" s="11">
        <f t="shared" si="1"/>
        <v>55517.8666666667</v>
      </c>
      <c r="T61" s="11">
        <f t="shared" si="2"/>
        <v>24478.4666666667</v>
      </c>
    </row>
    <row r="62" spans="1:20">
      <c r="A62" s="5" t="s">
        <v>196</v>
      </c>
      <c r="B62" s="7" t="s">
        <v>1979</v>
      </c>
      <c r="C62" s="5">
        <v>292.8</v>
      </c>
      <c r="D62" s="5">
        <v>34046.1</v>
      </c>
      <c r="E62" s="5">
        <v>7791.3</v>
      </c>
      <c r="F62" s="3" t="s">
        <v>1980</v>
      </c>
      <c r="H62" s="5">
        <v>266.5</v>
      </c>
      <c r="I62" s="5">
        <v>22105.3</v>
      </c>
      <c r="J62" s="5">
        <v>7815.7</v>
      </c>
      <c r="K62" s="15"/>
      <c r="L62" s="5"/>
      <c r="M62" s="5">
        <v>216.6</v>
      </c>
      <c r="N62" s="5">
        <v>29450.3</v>
      </c>
      <c r="O62" s="5">
        <v>7408.5</v>
      </c>
      <c r="R62" s="11">
        <f t="shared" si="0"/>
        <v>258.633333333333</v>
      </c>
      <c r="S62" s="11">
        <f t="shared" si="1"/>
        <v>28533.9</v>
      </c>
      <c r="T62" s="11">
        <f t="shared" si="2"/>
        <v>7671.83333333333</v>
      </c>
    </row>
    <row r="63" spans="1:20">
      <c r="A63" s="5" t="s">
        <v>199</v>
      </c>
      <c r="B63" s="7" t="s">
        <v>1981</v>
      </c>
      <c r="C63" s="5">
        <v>216.6</v>
      </c>
      <c r="D63" s="5">
        <v>27246.8</v>
      </c>
      <c r="E63" s="5">
        <v>8084</v>
      </c>
      <c r="F63" s="3" t="s">
        <v>1211</v>
      </c>
      <c r="H63" s="5">
        <v>152.3</v>
      </c>
      <c r="I63" s="5">
        <v>18785.1</v>
      </c>
      <c r="J63" s="5">
        <v>8479.8</v>
      </c>
      <c r="K63" s="15"/>
      <c r="L63" s="5"/>
      <c r="M63" s="5">
        <v>155</v>
      </c>
      <c r="N63" s="5">
        <v>21466.5</v>
      </c>
      <c r="O63" s="5">
        <v>7049</v>
      </c>
      <c r="R63" s="11">
        <f t="shared" si="0"/>
        <v>174.633333333333</v>
      </c>
      <c r="S63" s="11">
        <f t="shared" si="1"/>
        <v>22499.4666666667</v>
      </c>
      <c r="T63" s="11">
        <f t="shared" si="2"/>
        <v>7870.93333333333</v>
      </c>
    </row>
    <row r="64" spans="1:20">
      <c r="A64" s="5" t="s">
        <v>202</v>
      </c>
      <c r="B64" s="7" t="s">
        <v>1982</v>
      </c>
      <c r="C64" s="5">
        <v>586.4</v>
      </c>
      <c r="D64" s="5">
        <v>57106.5</v>
      </c>
      <c r="E64" s="5">
        <v>16643</v>
      </c>
      <c r="F64" s="3" t="s">
        <v>1983</v>
      </c>
      <c r="H64" s="5">
        <v>357.6</v>
      </c>
      <c r="I64" s="5">
        <v>44578</v>
      </c>
      <c r="J64" s="5">
        <v>15409.9</v>
      </c>
      <c r="K64" s="15"/>
      <c r="L64" s="5"/>
      <c r="M64" s="5">
        <v>316.1</v>
      </c>
      <c r="N64" s="5">
        <v>38618.9</v>
      </c>
      <c r="O64" s="5">
        <v>14589.5</v>
      </c>
      <c r="R64" s="11">
        <f t="shared" si="0"/>
        <v>420.033333333333</v>
      </c>
      <c r="S64" s="11">
        <f t="shared" si="1"/>
        <v>46767.8</v>
      </c>
      <c r="T64" s="11">
        <f t="shared" si="2"/>
        <v>15547.4666666667</v>
      </c>
    </row>
    <row r="65" spans="1:20">
      <c r="A65" s="5" t="s">
        <v>204</v>
      </c>
      <c r="B65" s="7" t="s">
        <v>1984</v>
      </c>
      <c r="C65" s="5">
        <v>3013.6</v>
      </c>
      <c r="D65" s="5">
        <v>33466.8</v>
      </c>
      <c r="E65" s="5">
        <v>23302</v>
      </c>
      <c r="F65" s="3" t="s">
        <v>1897</v>
      </c>
      <c r="H65" s="5">
        <v>5646.2</v>
      </c>
      <c r="I65" s="5">
        <v>29836.8</v>
      </c>
      <c r="J65" s="5">
        <v>22001.8</v>
      </c>
      <c r="K65" s="15"/>
      <c r="L65" s="5"/>
      <c r="M65" s="5">
        <v>5421.6</v>
      </c>
      <c r="N65" s="5">
        <v>30042.3</v>
      </c>
      <c r="O65" s="5">
        <v>20984.1</v>
      </c>
      <c r="R65" s="11">
        <f t="shared" si="0"/>
        <v>4693.8</v>
      </c>
      <c r="S65" s="11">
        <f t="shared" si="1"/>
        <v>31115.3</v>
      </c>
      <c r="T65" s="11">
        <f t="shared" si="2"/>
        <v>22095.9666666667</v>
      </c>
    </row>
    <row r="66" spans="1:20">
      <c r="A66" s="5" t="s">
        <v>207</v>
      </c>
      <c r="B66" s="7" t="s">
        <v>1985</v>
      </c>
      <c r="C66" s="5">
        <v>329.3</v>
      </c>
      <c r="D66" s="5">
        <v>43292.4</v>
      </c>
      <c r="E66" s="5">
        <v>13156.5</v>
      </c>
      <c r="F66" s="3" t="s">
        <v>1986</v>
      </c>
      <c r="H66" s="5">
        <v>298.4</v>
      </c>
      <c r="I66" s="5">
        <v>33856.4</v>
      </c>
      <c r="J66" s="5">
        <v>11613.7</v>
      </c>
      <c r="K66" s="15"/>
      <c r="L66" s="5"/>
      <c r="M66" s="5">
        <v>239</v>
      </c>
      <c r="N66" s="5">
        <v>43001.6</v>
      </c>
      <c r="O66" s="5">
        <v>10682.5</v>
      </c>
      <c r="R66" s="11">
        <f t="shared" ref="R66:R97" si="3">AVERAGE(C66,H66,M66)</f>
        <v>288.9</v>
      </c>
      <c r="S66" s="11">
        <f t="shared" ref="S66:S97" si="4">AVERAGE(D66,I66,N66)</f>
        <v>40050.1333333333</v>
      </c>
      <c r="T66" s="11">
        <f t="shared" ref="T66:T97" si="5">AVERAGE(E66,J66,O66)</f>
        <v>11817.5666666667</v>
      </c>
    </row>
    <row r="67" spans="1:20">
      <c r="A67" s="5" t="s">
        <v>210</v>
      </c>
      <c r="B67" s="7" t="s">
        <v>1987</v>
      </c>
      <c r="C67" s="5">
        <v>178.1</v>
      </c>
      <c r="D67" s="5">
        <v>366</v>
      </c>
      <c r="E67" s="5">
        <v>251.2</v>
      </c>
      <c r="F67" s="3" t="s">
        <v>1988</v>
      </c>
      <c r="H67" s="5">
        <v>201.4</v>
      </c>
      <c r="I67" s="5">
        <v>240</v>
      </c>
      <c r="J67" s="5">
        <v>291.2</v>
      </c>
      <c r="K67" s="15"/>
      <c r="L67" s="5"/>
      <c r="M67" s="5">
        <v>191.1</v>
      </c>
      <c r="N67" s="5">
        <v>510.4</v>
      </c>
      <c r="O67" s="5">
        <v>226.3</v>
      </c>
      <c r="R67" s="11">
        <f t="shared" si="3"/>
        <v>190.2</v>
      </c>
      <c r="S67" s="11">
        <f t="shared" si="4"/>
        <v>372.133333333333</v>
      </c>
      <c r="T67" s="11">
        <f t="shared" si="5"/>
        <v>256.233333333333</v>
      </c>
    </row>
    <row r="68" spans="1:20">
      <c r="A68" s="5" t="s">
        <v>213</v>
      </c>
      <c r="B68" s="7" t="s">
        <v>1989</v>
      </c>
      <c r="C68" s="5">
        <v>102.3</v>
      </c>
      <c r="D68" s="5">
        <v>130.6</v>
      </c>
      <c r="E68" s="5">
        <v>131.3</v>
      </c>
      <c r="F68" s="3" t="s">
        <v>1990</v>
      </c>
      <c r="H68" s="5">
        <v>134.3</v>
      </c>
      <c r="I68" s="5">
        <v>99.4</v>
      </c>
      <c r="J68" s="5">
        <v>126.6</v>
      </c>
      <c r="K68" s="15"/>
      <c r="L68" s="5"/>
      <c r="M68" s="5">
        <v>125.8</v>
      </c>
      <c r="N68" s="5">
        <v>128.5</v>
      </c>
      <c r="O68" s="5">
        <v>111.8</v>
      </c>
      <c r="R68" s="11">
        <f t="shared" si="3"/>
        <v>120.8</v>
      </c>
      <c r="S68" s="11">
        <f t="shared" si="4"/>
        <v>119.5</v>
      </c>
      <c r="T68" s="11">
        <f t="shared" si="5"/>
        <v>123.233333333333</v>
      </c>
    </row>
    <row r="69" spans="1:20">
      <c r="A69" s="5" t="s">
        <v>216</v>
      </c>
      <c r="B69" s="7" t="s">
        <v>1991</v>
      </c>
      <c r="C69" s="5">
        <v>95.1</v>
      </c>
      <c r="D69" s="5">
        <v>103.7</v>
      </c>
      <c r="E69" s="5">
        <v>125.2</v>
      </c>
      <c r="F69" s="3" t="s">
        <v>1992</v>
      </c>
      <c r="H69" s="5">
        <v>99.8</v>
      </c>
      <c r="I69" s="5">
        <v>87</v>
      </c>
      <c r="J69" s="5">
        <v>122.7</v>
      </c>
      <c r="K69" s="15"/>
      <c r="L69" s="5"/>
      <c r="M69" s="5">
        <v>88.6</v>
      </c>
      <c r="N69" s="5">
        <v>93.7</v>
      </c>
      <c r="O69" s="5">
        <v>109.2</v>
      </c>
      <c r="R69" s="11">
        <f t="shared" si="3"/>
        <v>94.5</v>
      </c>
      <c r="S69" s="11">
        <f t="shared" si="4"/>
        <v>94.8</v>
      </c>
      <c r="T69" s="11">
        <f t="shared" si="5"/>
        <v>119.033333333333</v>
      </c>
    </row>
    <row r="70" spans="1:20">
      <c r="A70" s="5" t="s">
        <v>219</v>
      </c>
      <c r="B70" s="7" t="s">
        <v>1993</v>
      </c>
      <c r="C70" s="5">
        <v>71.9</v>
      </c>
      <c r="D70" s="5">
        <v>76.2</v>
      </c>
      <c r="E70" s="5">
        <v>94.2</v>
      </c>
      <c r="F70" s="3" t="s">
        <v>1994</v>
      </c>
      <c r="H70" s="5">
        <v>98.9</v>
      </c>
      <c r="I70" s="5">
        <v>80.2</v>
      </c>
      <c r="J70" s="5">
        <v>105.6</v>
      </c>
      <c r="K70" s="15"/>
      <c r="L70" s="5"/>
      <c r="M70" s="5">
        <v>78.8</v>
      </c>
      <c r="N70" s="5">
        <v>79.5</v>
      </c>
      <c r="O70" s="5">
        <v>90.1</v>
      </c>
      <c r="R70" s="11">
        <f t="shared" si="3"/>
        <v>83.2</v>
      </c>
      <c r="S70" s="11">
        <f t="shared" si="4"/>
        <v>78.6333333333333</v>
      </c>
      <c r="T70" s="11">
        <f t="shared" si="5"/>
        <v>96.6333333333333</v>
      </c>
    </row>
    <row r="71" spans="1:20">
      <c r="A71" s="5" t="s">
        <v>222</v>
      </c>
      <c r="B71" s="7" t="s">
        <v>1995</v>
      </c>
      <c r="C71" s="5">
        <v>88.2</v>
      </c>
      <c r="D71" s="5">
        <v>90.1</v>
      </c>
      <c r="E71" s="5">
        <v>107.3</v>
      </c>
      <c r="F71" s="3" t="s">
        <v>1996</v>
      </c>
      <c r="H71" s="5">
        <v>80.3</v>
      </c>
      <c r="I71" s="5">
        <v>73.3</v>
      </c>
      <c r="J71" s="5">
        <v>103.4</v>
      </c>
      <c r="K71" s="15"/>
      <c r="L71" s="5"/>
      <c r="M71" s="5">
        <v>83.3</v>
      </c>
      <c r="N71" s="5">
        <v>94.1</v>
      </c>
      <c r="O71" s="5">
        <v>92.6</v>
      </c>
      <c r="R71" s="11">
        <f t="shared" si="3"/>
        <v>83.9333333333333</v>
      </c>
      <c r="S71" s="11">
        <f t="shared" si="4"/>
        <v>85.8333333333333</v>
      </c>
      <c r="T71" s="11">
        <f t="shared" si="5"/>
        <v>101.1</v>
      </c>
    </row>
    <row r="72" spans="1:20">
      <c r="A72" s="5" t="s">
        <v>225</v>
      </c>
      <c r="B72" s="7" t="s">
        <v>1997</v>
      </c>
      <c r="C72" s="5">
        <v>114.6</v>
      </c>
      <c r="D72" s="5">
        <v>121.4</v>
      </c>
      <c r="E72" s="5">
        <v>149.9</v>
      </c>
      <c r="F72" s="3" t="s">
        <v>1998</v>
      </c>
      <c r="H72" s="5">
        <v>121.5</v>
      </c>
      <c r="I72" s="5">
        <v>107.4</v>
      </c>
      <c r="J72" s="5">
        <v>162.3</v>
      </c>
      <c r="K72" s="15"/>
      <c r="L72" s="5"/>
      <c r="M72" s="5">
        <v>115.7</v>
      </c>
      <c r="N72" s="5">
        <v>109.7</v>
      </c>
      <c r="O72" s="5">
        <v>138.6</v>
      </c>
      <c r="R72" s="11">
        <f t="shared" si="3"/>
        <v>117.266666666667</v>
      </c>
      <c r="S72" s="11">
        <f t="shared" si="4"/>
        <v>112.833333333333</v>
      </c>
      <c r="T72" s="11">
        <f t="shared" si="5"/>
        <v>150.266666666667</v>
      </c>
    </row>
    <row r="73" spans="1:20">
      <c r="A73" s="5" t="s">
        <v>228</v>
      </c>
      <c r="B73" s="7" t="s">
        <v>1999</v>
      </c>
      <c r="C73" s="5">
        <v>117.8</v>
      </c>
      <c r="D73" s="5">
        <v>126.2</v>
      </c>
      <c r="E73" s="5">
        <v>182.3</v>
      </c>
      <c r="F73" s="3" t="s">
        <v>2000</v>
      </c>
      <c r="H73" s="5">
        <v>173.3</v>
      </c>
      <c r="I73" s="5">
        <v>128</v>
      </c>
      <c r="J73" s="5">
        <v>172.5</v>
      </c>
      <c r="K73" s="15"/>
      <c r="L73" s="5"/>
      <c r="M73" s="5">
        <v>170.5</v>
      </c>
      <c r="N73" s="5">
        <v>126.6</v>
      </c>
      <c r="O73" s="5">
        <v>152.2</v>
      </c>
      <c r="R73" s="11">
        <f t="shared" si="3"/>
        <v>153.866666666667</v>
      </c>
      <c r="S73" s="11">
        <f t="shared" si="4"/>
        <v>126.933333333333</v>
      </c>
      <c r="T73" s="11">
        <f t="shared" si="5"/>
        <v>169</v>
      </c>
    </row>
    <row r="74" spans="1:20">
      <c r="A74" s="5" t="s">
        <v>231</v>
      </c>
      <c r="B74" s="7" t="s">
        <v>2001</v>
      </c>
      <c r="C74" s="5">
        <v>88.4</v>
      </c>
      <c r="D74" s="5">
        <v>90.7</v>
      </c>
      <c r="E74" s="5">
        <v>121.7</v>
      </c>
      <c r="F74" s="3" t="s">
        <v>2002</v>
      </c>
      <c r="H74" s="5">
        <v>84.8</v>
      </c>
      <c r="I74" s="5">
        <v>91.1</v>
      </c>
      <c r="J74" s="5">
        <v>130.7</v>
      </c>
      <c r="K74" s="15"/>
      <c r="L74" s="5"/>
      <c r="M74" s="5">
        <v>84.6</v>
      </c>
      <c r="N74" s="5">
        <v>79.5</v>
      </c>
      <c r="O74" s="5">
        <v>109.6</v>
      </c>
      <c r="R74" s="11">
        <f t="shared" si="3"/>
        <v>85.9333333333333</v>
      </c>
      <c r="S74" s="11">
        <f t="shared" si="4"/>
        <v>87.1</v>
      </c>
      <c r="T74" s="11">
        <f t="shared" si="5"/>
        <v>120.666666666667</v>
      </c>
    </row>
    <row r="75" spans="1:20">
      <c r="A75" s="5" t="s">
        <v>234</v>
      </c>
      <c r="B75" s="7" t="s">
        <v>2003</v>
      </c>
      <c r="C75" s="5">
        <v>81.1</v>
      </c>
      <c r="D75" s="5">
        <v>90.1</v>
      </c>
      <c r="E75" s="5">
        <v>104.5</v>
      </c>
      <c r="F75" s="3" t="s">
        <v>2004</v>
      </c>
      <c r="H75" s="5">
        <v>106.1</v>
      </c>
      <c r="I75" s="5">
        <v>68.5</v>
      </c>
      <c r="J75" s="5">
        <v>114.4</v>
      </c>
      <c r="K75" s="15"/>
      <c r="L75" s="5"/>
      <c r="M75" s="5">
        <v>127.7</v>
      </c>
      <c r="N75" s="5">
        <v>69.1</v>
      </c>
      <c r="O75" s="5">
        <v>97.8</v>
      </c>
      <c r="R75" s="11">
        <f t="shared" si="3"/>
        <v>104.966666666667</v>
      </c>
      <c r="S75" s="11">
        <f t="shared" si="4"/>
        <v>75.9</v>
      </c>
      <c r="T75" s="11">
        <f t="shared" si="5"/>
        <v>105.566666666667</v>
      </c>
    </row>
    <row r="76" spans="1:20">
      <c r="A76" s="5" t="s">
        <v>237</v>
      </c>
      <c r="B76" s="7" t="s">
        <v>2005</v>
      </c>
      <c r="C76" s="5">
        <v>101.8</v>
      </c>
      <c r="D76" s="5">
        <v>113</v>
      </c>
      <c r="E76" s="5">
        <v>138</v>
      </c>
      <c r="F76" s="3" t="s">
        <v>2006</v>
      </c>
      <c r="H76" s="5">
        <v>104.8</v>
      </c>
      <c r="I76" s="5">
        <v>91.4</v>
      </c>
      <c r="J76" s="5">
        <v>150.8</v>
      </c>
      <c r="K76" s="15"/>
      <c r="L76" s="5"/>
      <c r="M76" s="5">
        <v>165.2</v>
      </c>
      <c r="N76" s="5">
        <v>87.5</v>
      </c>
      <c r="O76" s="5">
        <v>131.4</v>
      </c>
      <c r="R76" s="11">
        <f t="shared" si="3"/>
        <v>123.933333333333</v>
      </c>
      <c r="S76" s="11">
        <f t="shared" si="4"/>
        <v>97.3</v>
      </c>
      <c r="T76" s="11">
        <f t="shared" si="5"/>
        <v>140.066666666667</v>
      </c>
    </row>
    <row r="77" spans="1:20">
      <c r="A77" s="5" t="s">
        <v>240</v>
      </c>
      <c r="B77" s="7" t="s">
        <v>2007</v>
      </c>
      <c r="C77" s="5">
        <v>100.7</v>
      </c>
      <c r="D77" s="5">
        <v>100.9</v>
      </c>
      <c r="E77" s="5">
        <v>132.3</v>
      </c>
      <c r="F77" s="3" t="s">
        <v>2008</v>
      </c>
      <c r="G77" t="s">
        <v>2009</v>
      </c>
      <c r="H77" s="5">
        <v>100.4</v>
      </c>
      <c r="I77" s="5">
        <v>85</v>
      </c>
      <c r="J77" s="5">
        <v>140.6</v>
      </c>
      <c r="K77" s="15"/>
      <c r="L77" s="5"/>
      <c r="M77" s="5">
        <v>100.8</v>
      </c>
      <c r="N77" s="5">
        <v>91</v>
      </c>
      <c r="O77" s="5">
        <v>125.6</v>
      </c>
      <c r="R77" s="11">
        <f t="shared" si="3"/>
        <v>100.633333333333</v>
      </c>
      <c r="S77" s="11">
        <f t="shared" si="4"/>
        <v>92.3</v>
      </c>
      <c r="T77" s="11">
        <f t="shared" si="5"/>
        <v>132.833333333333</v>
      </c>
    </row>
    <row r="78" spans="1:20">
      <c r="A78" s="5" t="s">
        <v>243</v>
      </c>
      <c r="B78" s="7" t="s">
        <v>2010</v>
      </c>
      <c r="C78" s="5">
        <v>97.8</v>
      </c>
      <c r="D78" s="5">
        <v>99.6</v>
      </c>
      <c r="E78" s="5">
        <v>136.2</v>
      </c>
      <c r="F78" s="3" t="s">
        <v>2011</v>
      </c>
      <c r="G78" t="s">
        <v>893</v>
      </c>
      <c r="H78" s="5">
        <v>101.8</v>
      </c>
      <c r="I78" s="5">
        <v>89.2</v>
      </c>
      <c r="J78" s="5">
        <v>135.9</v>
      </c>
      <c r="K78" s="15"/>
      <c r="L78" s="5"/>
      <c r="M78" s="5">
        <v>99.3</v>
      </c>
      <c r="N78" s="5">
        <v>86.8</v>
      </c>
      <c r="O78" s="5">
        <v>120.3</v>
      </c>
      <c r="R78" s="11">
        <f t="shared" si="3"/>
        <v>99.6333333333333</v>
      </c>
      <c r="S78" s="11">
        <f t="shared" si="4"/>
        <v>91.8666666666667</v>
      </c>
      <c r="T78" s="11">
        <f t="shared" si="5"/>
        <v>130.8</v>
      </c>
    </row>
    <row r="79" spans="1:20">
      <c r="A79" s="5" t="s">
        <v>246</v>
      </c>
      <c r="B79" s="7" t="s">
        <v>2012</v>
      </c>
      <c r="C79" s="5">
        <v>82.5</v>
      </c>
      <c r="D79" s="5">
        <v>255.2</v>
      </c>
      <c r="E79" s="5">
        <v>212.7</v>
      </c>
      <c r="F79" s="3" t="s">
        <v>2013</v>
      </c>
      <c r="G79" t="s">
        <v>1532</v>
      </c>
      <c r="H79" s="5">
        <v>271</v>
      </c>
      <c r="I79" s="5">
        <v>288.7</v>
      </c>
      <c r="J79" s="5">
        <v>214.3</v>
      </c>
      <c r="K79" s="15"/>
      <c r="L79" s="5"/>
      <c r="M79" s="5">
        <v>197.8</v>
      </c>
      <c r="N79" s="5">
        <v>263.3</v>
      </c>
      <c r="O79" s="5">
        <v>200.1</v>
      </c>
      <c r="R79" s="11">
        <f t="shared" si="3"/>
        <v>183.766666666667</v>
      </c>
      <c r="S79" s="11">
        <f t="shared" si="4"/>
        <v>269.066666666667</v>
      </c>
      <c r="T79" s="11">
        <f t="shared" si="5"/>
        <v>209.033333333333</v>
      </c>
    </row>
    <row r="80" spans="1:20">
      <c r="A80" s="5" t="s">
        <v>249</v>
      </c>
      <c r="B80" s="7" t="s">
        <v>2014</v>
      </c>
      <c r="C80" s="5">
        <v>86.6</v>
      </c>
      <c r="D80" s="5">
        <v>89</v>
      </c>
      <c r="E80" s="5">
        <v>105.3</v>
      </c>
      <c r="F80" s="3" t="s">
        <v>602</v>
      </c>
      <c r="H80" s="5">
        <v>96</v>
      </c>
      <c r="I80" s="5">
        <v>75.4</v>
      </c>
      <c r="J80" s="5">
        <v>107.1</v>
      </c>
      <c r="K80" s="15"/>
      <c r="L80" s="5"/>
      <c r="M80" s="5">
        <v>80.7</v>
      </c>
      <c r="N80" s="5">
        <v>72.7</v>
      </c>
      <c r="O80" s="5">
        <v>91.6</v>
      </c>
      <c r="R80" s="11">
        <f t="shared" si="3"/>
        <v>87.7666666666667</v>
      </c>
      <c r="S80" s="11">
        <f t="shared" si="4"/>
        <v>79.0333333333333</v>
      </c>
      <c r="T80" s="11">
        <f t="shared" si="5"/>
        <v>101.333333333333</v>
      </c>
    </row>
    <row r="81" spans="1:20">
      <c r="A81" s="5" t="s">
        <v>252</v>
      </c>
      <c r="B81" s="7" t="s">
        <v>2015</v>
      </c>
      <c r="C81" s="5">
        <v>67.1</v>
      </c>
      <c r="D81" s="5">
        <v>66.5</v>
      </c>
      <c r="E81" s="5">
        <v>79.7</v>
      </c>
      <c r="F81" s="3" t="s">
        <v>2016</v>
      </c>
      <c r="H81" s="5">
        <v>63.7</v>
      </c>
      <c r="I81" s="5">
        <v>62.1</v>
      </c>
      <c r="J81" s="5">
        <v>82.8</v>
      </c>
      <c r="K81" s="15"/>
      <c r="L81" s="5"/>
      <c r="M81" s="5">
        <v>72.6</v>
      </c>
      <c r="N81" s="5">
        <v>58.4</v>
      </c>
      <c r="O81" s="5">
        <v>68.8</v>
      </c>
      <c r="R81" s="11">
        <f t="shared" si="3"/>
        <v>67.8</v>
      </c>
      <c r="S81" s="11">
        <f t="shared" si="4"/>
        <v>62.3333333333333</v>
      </c>
      <c r="T81" s="11">
        <f t="shared" si="5"/>
        <v>77.1</v>
      </c>
    </row>
    <row r="82" spans="1:20">
      <c r="A82" s="5" t="s">
        <v>255</v>
      </c>
      <c r="B82" s="7" t="s">
        <v>2017</v>
      </c>
      <c r="C82" s="5">
        <v>116.7</v>
      </c>
      <c r="D82" s="5">
        <v>178.3</v>
      </c>
      <c r="E82" s="5">
        <v>153.9</v>
      </c>
      <c r="F82" s="3" t="s">
        <v>2018</v>
      </c>
      <c r="G82" t="s">
        <v>1532</v>
      </c>
      <c r="H82" s="5">
        <v>125.1</v>
      </c>
      <c r="I82" s="5">
        <v>162.5</v>
      </c>
      <c r="J82" s="5">
        <v>162.3</v>
      </c>
      <c r="K82" s="15"/>
      <c r="L82" s="5"/>
      <c r="M82" s="5">
        <v>107.7</v>
      </c>
      <c r="N82" s="5">
        <v>151.5</v>
      </c>
      <c r="O82" s="5">
        <v>129.4</v>
      </c>
      <c r="R82" s="11">
        <f t="shared" si="3"/>
        <v>116.5</v>
      </c>
      <c r="S82" s="11">
        <f t="shared" si="4"/>
        <v>164.1</v>
      </c>
      <c r="T82" s="11">
        <f t="shared" si="5"/>
        <v>148.533333333333</v>
      </c>
    </row>
    <row r="83" spans="1:20">
      <c r="A83" s="5" t="s">
        <v>258</v>
      </c>
      <c r="B83" s="7" t="s">
        <v>2019</v>
      </c>
      <c r="C83" s="5">
        <v>551.1</v>
      </c>
      <c r="D83" s="5">
        <v>60953.9</v>
      </c>
      <c r="E83" s="5">
        <v>24473.8</v>
      </c>
      <c r="F83" s="3" t="s">
        <v>1420</v>
      </c>
      <c r="H83" s="5">
        <v>460.7</v>
      </c>
      <c r="I83" s="5">
        <v>49748.4</v>
      </c>
      <c r="J83" s="5">
        <v>22102.3</v>
      </c>
      <c r="K83" s="15"/>
      <c r="L83" s="5"/>
      <c r="M83" s="5">
        <v>243.4</v>
      </c>
      <c r="N83" s="5">
        <v>50905.6</v>
      </c>
      <c r="O83" s="5">
        <v>20578.6</v>
      </c>
      <c r="R83" s="11">
        <f t="shared" si="3"/>
        <v>418.4</v>
      </c>
      <c r="S83" s="11">
        <f t="shared" si="4"/>
        <v>53869.3</v>
      </c>
      <c r="T83" s="11">
        <f t="shared" si="5"/>
        <v>22384.9</v>
      </c>
    </row>
    <row r="84" spans="1:20">
      <c r="A84" s="5" t="s">
        <v>261</v>
      </c>
      <c r="B84" s="7" t="s">
        <v>2020</v>
      </c>
      <c r="C84" s="5">
        <v>104.2</v>
      </c>
      <c r="D84" s="5">
        <v>181.6</v>
      </c>
      <c r="E84" s="5">
        <v>150</v>
      </c>
      <c r="F84" s="3" t="s">
        <v>2021</v>
      </c>
      <c r="H84" s="5">
        <v>125.9</v>
      </c>
      <c r="I84" s="5">
        <v>99</v>
      </c>
      <c r="J84" s="5">
        <v>249</v>
      </c>
      <c r="K84" s="15"/>
      <c r="L84" s="5"/>
      <c r="M84" s="5">
        <v>99.2</v>
      </c>
      <c r="N84" s="5">
        <v>95</v>
      </c>
      <c r="O84" s="5">
        <v>129.5</v>
      </c>
      <c r="R84" s="11">
        <f t="shared" si="3"/>
        <v>109.766666666667</v>
      </c>
      <c r="S84" s="11">
        <f t="shared" si="4"/>
        <v>125.2</v>
      </c>
      <c r="T84" s="11">
        <f t="shared" si="5"/>
        <v>176.166666666667</v>
      </c>
    </row>
    <row r="85" spans="1:20">
      <c r="A85" s="5" t="s">
        <v>264</v>
      </c>
      <c r="B85" s="7" t="s">
        <v>2022</v>
      </c>
      <c r="C85" s="5">
        <v>83.7</v>
      </c>
      <c r="D85" s="5">
        <v>89.1</v>
      </c>
      <c r="E85" s="5">
        <v>113.3</v>
      </c>
      <c r="F85" s="3" t="s">
        <v>2023</v>
      </c>
      <c r="G85" t="s">
        <v>893</v>
      </c>
      <c r="H85" s="5">
        <v>88.8</v>
      </c>
      <c r="I85" s="5">
        <v>84.1</v>
      </c>
      <c r="J85" s="5">
        <v>135.6</v>
      </c>
      <c r="K85" s="15"/>
      <c r="L85" s="5"/>
      <c r="M85" s="5">
        <v>98.9</v>
      </c>
      <c r="N85" s="5">
        <v>95.6</v>
      </c>
      <c r="O85" s="5">
        <v>105.5</v>
      </c>
      <c r="R85" s="11">
        <f t="shared" si="3"/>
        <v>90.4666666666667</v>
      </c>
      <c r="S85" s="11">
        <f t="shared" si="4"/>
        <v>89.6</v>
      </c>
      <c r="T85" s="11">
        <f t="shared" si="5"/>
        <v>118.133333333333</v>
      </c>
    </row>
    <row r="86" spans="1:20">
      <c r="A86" s="5" t="s">
        <v>267</v>
      </c>
      <c r="B86" s="7" t="s">
        <v>2024</v>
      </c>
      <c r="C86" s="5">
        <v>99</v>
      </c>
      <c r="D86" s="5">
        <v>111.1</v>
      </c>
      <c r="E86" s="5">
        <v>138.4</v>
      </c>
      <c r="F86" s="3" t="s">
        <v>2025</v>
      </c>
      <c r="H86" s="5">
        <v>130.8</v>
      </c>
      <c r="I86" s="5">
        <v>87.1</v>
      </c>
      <c r="J86" s="5">
        <v>161.4</v>
      </c>
      <c r="K86" s="15"/>
      <c r="L86" s="5"/>
      <c r="M86" s="5">
        <v>138.9</v>
      </c>
      <c r="N86" s="5">
        <v>95.1</v>
      </c>
      <c r="O86" s="5">
        <v>143.1</v>
      </c>
      <c r="R86" s="11">
        <f t="shared" si="3"/>
        <v>122.9</v>
      </c>
      <c r="S86" s="11">
        <f t="shared" si="4"/>
        <v>97.7666666666667</v>
      </c>
      <c r="T86" s="11">
        <f t="shared" si="5"/>
        <v>147.633333333333</v>
      </c>
    </row>
    <row r="87" spans="1:20">
      <c r="A87" s="5" t="s">
        <v>270</v>
      </c>
      <c r="B87" s="7" t="s">
        <v>2026</v>
      </c>
      <c r="C87" s="5">
        <v>74.4</v>
      </c>
      <c r="D87" s="5">
        <v>78</v>
      </c>
      <c r="E87" s="5">
        <v>101.2</v>
      </c>
      <c r="F87" s="3" t="s">
        <v>2027</v>
      </c>
      <c r="H87" s="5">
        <v>73.4</v>
      </c>
      <c r="I87" s="5">
        <v>67.1</v>
      </c>
      <c r="J87" s="5">
        <v>112.1</v>
      </c>
      <c r="K87" s="15"/>
      <c r="L87" s="5"/>
      <c r="M87" s="5">
        <v>87.8</v>
      </c>
      <c r="N87" s="5">
        <v>86.8</v>
      </c>
      <c r="O87" s="5">
        <v>92.4</v>
      </c>
      <c r="R87" s="11">
        <f t="shared" si="3"/>
        <v>78.5333333333333</v>
      </c>
      <c r="S87" s="11">
        <f t="shared" si="4"/>
        <v>77.3</v>
      </c>
      <c r="T87" s="11">
        <f t="shared" si="5"/>
        <v>101.9</v>
      </c>
    </row>
    <row r="88" spans="1:20">
      <c r="A88" s="5" t="s">
        <v>273</v>
      </c>
      <c r="B88" s="7" t="s">
        <v>2028</v>
      </c>
      <c r="C88" s="5">
        <v>108.1</v>
      </c>
      <c r="D88" s="5">
        <v>248.9</v>
      </c>
      <c r="E88" s="5">
        <v>161.2</v>
      </c>
      <c r="F88" s="3" t="s">
        <v>2029</v>
      </c>
      <c r="H88" s="5">
        <v>96.5</v>
      </c>
      <c r="I88" s="5">
        <v>181.2</v>
      </c>
      <c r="J88" s="5">
        <v>172.6</v>
      </c>
      <c r="K88" s="15"/>
      <c r="L88" s="5"/>
      <c r="M88" s="5">
        <v>99.2</v>
      </c>
      <c r="N88" s="5">
        <v>196.2</v>
      </c>
      <c r="O88" s="5">
        <v>147.3</v>
      </c>
      <c r="R88" s="11">
        <f t="shared" si="3"/>
        <v>101.266666666667</v>
      </c>
      <c r="S88" s="11">
        <f t="shared" si="4"/>
        <v>208.766666666667</v>
      </c>
      <c r="T88" s="11">
        <f t="shared" si="5"/>
        <v>160.366666666667</v>
      </c>
    </row>
    <row r="89" spans="1:20">
      <c r="A89" s="5" t="s">
        <v>276</v>
      </c>
      <c r="B89" s="7" t="s">
        <v>2030</v>
      </c>
      <c r="C89" s="5">
        <v>29</v>
      </c>
      <c r="D89" s="5">
        <v>32.4</v>
      </c>
      <c r="E89" s="5">
        <v>24.2</v>
      </c>
      <c r="F89" s="3" t="s">
        <v>2031</v>
      </c>
      <c r="H89" s="5">
        <v>24.8</v>
      </c>
      <c r="I89" s="5">
        <v>32.4</v>
      </c>
      <c r="J89" s="5">
        <v>31.5</v>
      </c>
      <c r="K89" s="15"/>
      <c r="L89" s="5"/>
      <c r="M89" s="5">
        <v>25.8</v>
      </c>
      <c r="N89" s="5">
        <v>30.7</v>
      </c>
      <c r="O89" s="5">
        <v>29.5</v>
      </c>
      <c r="R89" s="11">
        <f t="shared" si="3"/>
        <v>26.5333333333333</v>
      </c>
      <c r="S89" s="11">
        <f t="shared" si="4"/>
        <v>31.8333333333333</v>
      </c>
      <c r="T89" s="11">
        <f t="shared" si="5"/>
        <v>28.4</v>
      </c>
    </row>
    <row r="90" spans="1:20">
      <c r="A90" s="5" t="s">
        <v>279</v>
      </c>
      <c r="B90" s="7" t="s">
        <v>2032</v>
      </c>
      <c r="C90" s="5">
        <v>247.4</v>
      </c>
      <c r="D90" s="5">
        <v>250.4</v>
      </c>
      <c r="E90" s="5">
        <v>176.6</v>
      </c>
      <c r="F90" s="3" t="s">
        <v>2033</v>
      </c>
      <c r="H90" s="5">
        <v>219.6</v>
      </c>
      <c r="I90" s="5">
        <v>180.9</v>
      </c>
      <c r="J90" s="5">
        <v>169.7</v>
      </c>
      <c r="K90" s="15"/>
      <c r="L90" s="5"/>
      <c r="M90" s="5">
        <v>166.7</v>
      </c>
      <c r="N90" s="5">
        <v>182.8</v>
      </c>
      <c r="O90" s="5">
        <v>144.9</v>
      </c>
      <c r="R90" s="11">
        <f t="shared" si="3"/>
        <v>211.233333333333</v>
      </c>
      <c r="S90" s="11">
        <f t="shared" si="4"/>
        <v>204.7</v>
      </c>
      <c r="T90" s="11">
        <f t="shared" si="5"/>
        <v>163.733333333333</v>
      </c>
    </row>
    <row r="91" spans="1:20">
      <c r="A91" s="5" t="s">
        <v>282</v>
      </c>
      <c r="B91" s="7" t="s">
        <v>2034</v>
      </c>
      <c r="C91" s="5">
        <v>118.8</v>
      </c>
      <c r="D91" s="5">
        <v>457.4</v>
      </c>
      <c r="E91" s="5">
        <v>160.1</v>
      </c>
      <c r="F91" s="3" t="s">
        <v>2035</v>
      </c>
      <c r="H91" s="5">
        <v>125.9</v>
      </c>
      <c r="I91" s="5">
        <v>111.2</v>
      </c>
      <c r="J91" s="5">
        <v>173</v>
      </c>
      <c r="K91" s="15"/>
      <c r="L91" s="5"/>
      <c r="M91" s="5">
        <v>120.8</v>
      </c>
      <c r="N91" s="5">
        <v>120.8</v>
      </c>
      <c r="O91" s="5">
        <v>146.7</v>
      </c>
      <c r="R91" s="11">
        <f t="shared" si="3"/>
        <v>121.833333333333</v>
      </c>
      <c r="S91" s="11">
        <f t="shared" si="4"/>
        <v>229.8</v>
      </c>
      <c r="T91" s="11">
        <f t="shared" si="5"/>
        <v>159.933333333333</v>
      </c>
    </row>
    <row r="92" spans="1:20">
      <c r="A92" s="5" t="s">
        <v>285</v>
      </c>
      <c r="B92" s="7" t="s">
        <v>2036</v>
      </c>
      <c r="C92" s="5">
        <v>99.1</v>
      </c>
      <c r="D92" s="5">
        <v>103.2</v>
      </c>
      <c r="E92" s="5">
        <v>131.7</v>
      </c>
      <c r="F92" s="3" t="s">
        <v>2037</v>
      </c>
      <c r="H92" s="5">
        <v>96.9</v>
      </c>
      <c r="I92" s="5">
        <v>93.9</v>
      </c>
      <c r="J92" s="5">
        <v>141.5</v>
      </c>
      <c r="K92" s="15"/>
      <c r="L92" s="5"/>
      <c r="M92" s="5">
        <v>100.1</v>
      </c>
      <c r="N92" s="5">
        <v>89.1</v>
      </c>
      <c r="O92" s="5">
        <v>123</v>
      </c>
      <c r="R92" s="11">
        <f t="shared" si="3"/>
        <v>98.7</v>
      </c>
      <c r="S92" s="11">
        <f t="shared" si="4"/>
        <v>95.4</v>
      </c>
      <c r="T92" s="11">
        <f t="shared" si="5"/>
        <v>132.066666666667</v>
      </c>
    </row>
    <row r="93" spans="1:20">
      <c r="A93" s="5" t="s">
        <v>288</v>
      </c>
      <c r="B93" s="7" t="s">
        <v>2038</v>
      </c>
      <c r="C93" s="5">
        <v>159.6</v>
      </c>
      <c r="D93" s="5">
        <v>166</v>
      </c>
      <c r="E93" s="5">
        <v>200.8</v>
      </c>
      <c r="F93" s="3" t="s">
        <v>2039</v>
      </c>
      <c r="H93" s="5">
        <v>155.9</v>
      </c>
      <c r="I93" s="5">
        <v>145.7</v>
      </c>
      <c r="J93" s="5">
        <v>212.5</v>
      </c>
      <c r="K93" s="15"/>
      <c r="L93" s="5"/>
      <c r="M93" s="5">
        <v>159</v>
      </c>
      <c r="N93" s="5">
        <v>151.6</v>
      </c>
      <c r="O93" s="5">
        <v>185.1</v>
      </c>
      <c r="R93" s="11">
        <f t="shared" si="3"/>
        <v>158.166666666667</v>
      </c>
      <c r="S93" s="11">
        <f t="shared" si="4"/>
        <v>154.433333333333</v>
      </c>
      <c r="T93" s="11">
        <f t="shared" si="5"/>
        <v>199.466666666667</v>
      </c>
    </row>
    <row r="94" spans="1:20">
      <c r="A94" s="5" t="s">
        <v>291</v>
      </c>
      <c r="B94" s="7" t="s">
        <v>2040</v>
      </c>
      <c r="C94" s="5">
        <v>91</v>
      </c>
      <c r="D94" s="5">
        <v>96</v>
      </c>
      <c r="E94" s="5">
        <v>118.3</v>
      </c>
      <c r="F94" s="3" t="s">
        <v>2041</v>
      </c>
      <c r="H94" s="5">
        <v>86.4</v>
      </c>
      <c r="I94" s="5">
        <v>78.8</v>
      </c>
      <c r="J94" s="5">
        <v>121</v>
      </c>
      <c r="K94" s="15"/>
      <c r="L94" s="5"/>
      <c r="M94" s="5">
        <v>83.4</v>
      </c>
      <c r="N94" s="5">
        <v>81.9</v>
      </c>
      <c r="O94" s="5">
        <v>102.7</v>
      </c>
      <c r="R94" s="11">
        <f t="shared" si="3"/>
        <v>86.9333333333333</v>
      </c>
      <c r="S94" s="11">
        <f t="shared" si="4"/>
        <v>85.5666666666667</v>
      </c>
      <c r="T94" s="11">
        <f t="shared" si="5"/>
        <v>114</v>
      </c>
    </row>
    <row r="95" spans="1:20">
      <c r="A95" s="5" t="s">
        <v>295</v>
      </c>
      <c r="B95" s="7" t="s">
        <v>2042</v>
      </c>
      <c r="C95" s="5">
        <v>90</v>
      </c>
      <c r="D95" s="5">
        <v>93.1</v>
      </c>
      <c r="E95" s="5">
        <v>111.4</v>
      </c>
      <c r="F95" s="3" t="s">
        <v>2043</v>
      </c>
      <c r="H95" s="5">
        <v>83.6</v>
      </c>
      <c r="I95" s="5">
        <v>74.3</v>
      </c>
      <c r="J95" s="5">
        <v>116.1</v>
      </c>
      <c r="K95" s="15"/>
      <c r="L95" s="5"/>
      <c r="M95" s="5">
        <v>92.4</v>
      </c>
      <c r="N95" s="5">
        <v>74.2</v>
      </c>
      <c r="O95" s="5">
        <v>97.8</v>
      </c>
      <c r="R95" s="11">
        <f t="shared" si="3"/>
        <v>88.6666666666667</v>
      </c>
      <c r="S95" s="11">
        <f t="shared" si="4"/>
        <v>80.5333333333333</v>
      </c>
      <c r="T95" s="11">
        <f t="shared" si="5"/>
        <v>108.433333333333</v>
      </c>
    </row>
    <row r="96" spans="1:20">
      <c r="A96" s="5" t="s">
        <v>298</v>
      </c>
      <c r="B96" s="7" t="s">
        <v>2044</v>
      </c>
      <c r="C96" s="5">
        <v>27.1</v>
      </c>
      <c r="D96" s="5">
        <v>26.7</v>
      </c>
      <c r="E96" s="5">
        <v>26.2</v>
      </c>
      <c r="H96" s="5">
        <v>20.5</v>
      </c>
      <c r="I96" s="5">
        <v>20.5</v>
      </c>
      <c r="J96" s="5">
        <v>21.1</v>
      </c>
      <c r="K96" s="15"/>
      <c r="L96" s="5"/>
      <c r="M96" s="5">
        <v>23</v>
      </c>
      <c r="N96" s="5">
        <v>19.4</v>
      </c>
      <c r="O96" s="5">
        <v>16.9</v>
      </c>
      <c r="R96" s="11">
        <f t="shared" si="3"/>
        <v>23.5333333333333</v>
      </c>
      <c r="S96" s="11">
        <f t="shared" si="4"/>
        <v>22.2</v>
      </c>
      <c r="T96" s="11">
        <f t="shared" si="5"/>
        <v>21.4</v>
      </c>
    </row>
    <row r="97" spans="1:20">
      <c r="A97" s="5" t="s">
        <v>300</v>
      </c>
      <c r="B97" s="7" t="s">
        <v>2045</v>
      </c>
      <c r="C97" s="13">
        <v>723.1</v>
      </c>
      <c r="D97" s="13">
        <v>33672.3</v>
      </c>
      <c r="E97" s="5">
        <v>28207.9</v>
      </c>
      <c r="H97" s="5">
        <v>768.6</v>
      </c>
      <c r="I97" s="5">
        <v>67121</v>
      </c>
      <c r="J97" s="5">
        <v>29606</v>
      </c>
      <c r="K97" s="15"/>
      <c r="L97" s="5"/>
      <c r="M97" s="5">
        <v>852.5</v>
      </c>
      <c r="N97" s="5">
        <v>63439</v>
      </c>
      <c r="O97" s="5">
        <v>27591.5</v>
      </c>
      <c r="R97" s="11">
        <f t="shared" si="3"/>
        <v>781.4</v>
      </c>
      <c r="S97" s="11">
        <f t="shared" si="4"/>
        <v>54744.1</v>
      </c>
      <c r="T97" s="11">
        <f t="shared" si="5"/>
        <v>28468.4666666667</v>
      </c>
    </row>
    <row r="98" spans="13:13">
      <c r="M98" s="5"/>
    </row>
  </sheetData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"/>
  <sheetViews>
    <sheetView workbookViewId="0">
      <pane xSplit="1" topLeftCell="G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3" customWidth="1"/>
    <col min="3" max="3" width="12" customWidth="1"/>
    <col min="4" max="4" width="13.6285714285714" customWidth="1"/>
    <col min="5" max="5" width="16.752380952381" customWidth="1"/>
    <col min="6" max="6" width="33.8761904761905" style="3" customWidth="1"/>
    <col min="7" max="7" width="16" customWidth="1"/>
    <col min="8" max="8" width="14.1238095238095" customWidth="1"/>
    <col min="9" max="9" width="14.247619047619" style="12" customWidth="1"/>
    <col min="10" max="10" width="16.3714285714286" customWidth="1"/>
    <col min="11" max="11" width="9.12380952380952" style="10"/>
    <col min="13" max="13" width="13.247619047619" customWidth="1"/>
    <col min="14" max="14" width="10.8761904761905" customWidth="1"/>
    <col min="15" max="15" width="12.8761904761905" customWidth="1"/>
    <col min="16" max="17" width="9.12380952380952" style="11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4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/>
      <c r="Q1" s="5"/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2046</v>
      </c>
      <c r="C2" s="5">
        <v>55</v>
      </c>
      <c r="D2" s="5">
        <v>4091.7</v>
      </c>
      <c r="E2" s="5">
        <v>1054.9</v>
      </c>
      <c r="F2" s="3" t="s">
        <v>1593</v>
      </c>
      <c r="H2" s="5">
        <v>75.8</v>
      </c>
      <c r="I2" s="5">
        <v>2696.4</v>
      </c>
      <c r="J2" s="5">
        <v>1531.3</v>
      </c>
      <c r="K2" s="15"/>
      <c r="L2" s="5"/>
      <c r="M2" s="5">
        <v>80</v>
      </c>
      <c r="N2" s="5">
        <v>3570.9</v>
      </c>
      <c r="O2" s="5">
        <v>1211</v>
      </c>
      <c r="R2" s="11">
        <f t="shared" ref="R2:R65" si="0">AVERAGE(C2,H2,M2)</f>
        <v>70.2666666666667</v>
      </c>
      <c r="S2" s="11">
        <f t="shared" ref="S2:S65" si="1">AVERAGE(D2,I2,N2)</f>
        <v>3453</v>
      </c>
      <c r="T2" s="11">
        <f t="shared" ref="T2:T65" si="2">AVERAGE(E2,J2,O2)</f>
        <v>1265.73333333333</v>
      </c>
    </row>
    <row r="3" spans="1:20">
      <c r="A3" s="5" t="s">
        <v>13</v>
      </c>
      <c r="B3" s="7" t="s">
        <v>2047</v>
      </c>
      <c r="C3" s="5">
        <v>168.6</v>
      </c>
      <c r="D3" s="5">
        <v>6381.4</v>
      </c>
      <c r="E3" s="5">
        <v>2478.4</v>
      </c>
      <c r="F3" s="3" t="s">
        <v>2048</v>
      </c>
      <c r="H3" s="5">
        <v>112.7</v>
      </c>
      <c r="I3" s="5">
        <v>4825.1</v>
      </c>
      <c r="J3" s="5">
        <v>2543.9</v>
      </c>
      <c r="K3" s="15"/>
      <c r="L3" s="5"/>
      <c r="M3" s="5">
        <v>125.6</v>
      </c>
      <c r="N3" s="5">
        <v>5493.2</v>
      </c>
      <c r="O3" s="5">
        <v>2553.4</v>
      </c>
      <c r="R3" s="11">
        <f t="shared" si="0"/>
        <v>135.633333333333</v>
      </c>
      <c r="S3" s="11">
        <f t="shared" si="1"/>
        <v>5566.56666666667</v>
      </c>
      <c r="T3" s="11">
        <f t="shared" si="2"/>
        <v>2525.23333333333</v>
      </c>
    </row>
    <row r="4" spans="1:20">
      <c r="A4" s="5" t="s">
        <v>17</v>
      </c>
      <c r="B4" s="7" t="s">
        <v>2049</v>
      </c>
      <c r="C4" s="5">
        <v>220.2</v>
      </c>
      <c r="D4" s="5">
        <v>4969.3</v>
      </c>
      <c r="E4" s="5">
        <v>988.6</v>
      </c>
      <c r="F4" s="3" t="s">
        <v>2050</v>
      </c>
      <c r="H4" s="5">
        <v>180.1</v>
      </c>
      <c r="I4" s="5">
        <v>3703.3</v>
      </c>
      <c r="J4" s="5">
        <v>1218.6</v>
      </c>
      <c r="K4" s="15"/>
      <c r="L4" s="5"/>
      <c r="M4" s="5">
        <v>214.5</v>
      </c>
      <c r="N4" s="5">
        <v>3927.9</v>
      </c>
      <c r="O4" s="5">
        <v>993.9</v>
      </c>
      <c r="R4" s="11">
        <f t="shared" si="0"/>
        <v>204.933333333333</v>
      </c>
      <c r="S4" s="11">
        <f t="shared" si="1"/>
        <v>4200.16666666667</v>
      </c>
      <c r="T4" s="11">
        <f t="shared" si="2"/>
        <v>1067.03333333333</v>
      </c>
    </row>
    <row r="5" spans="1:20">
      <c r="A5" s="5" t="s">
        <v>20</v>
      </c>
      <c r="B5" s="7" t="s">
        <v>2051</v>
      </c>
      <c r="C5" s="5">
        <v>138.2</v>
      </c>
      <c r="D5" s="5">
        <v>7371.5</v>
      </c>
      <c r="E5" s="5">
        <v>1450.7</v>
      </c>
      <c r="F5" s="3" t="s">
        <v>2052</v>
      </c>
      <c r="H5" s="5">
        <v>112.1</v>
      </c>
      <c r="I5" s="5">
        <v>5084.2</v>
      </c>
      <c r="J5" s="5">
        <v>1639.9</v>
      </c>
      <c r="K5" s="15"/>
      <c r="L5" s="5"/>
      <c r="M5" s="5">
        <v>120.3</v>
      </c>
      <c r="N5" s="5">
        <v>5554.2</v>
      </c>
      <c r="O5" s="5">
        <v>1620.3</v>
      </c>
      <c r="R5" s="11">
        <f t="shared" si="0"/>
        <v>123.533333333333</v>
      </c>
      <c r="S5" s="11">
        <f t="shared" si="1"/>
        <v>6003.3</v>
      </c>
      <c r="T5" s="11">
        <f t="shared" si="2"/>
        <v>1570.3</v>
      </c>
    </row>
    <row r="6" spans="1:20">
      <c r="A6" s="5" t="s">
        <v>23</v>
      </c>
      <c r="B6" s="7" t="s">
        <v>2053</v>
      </c>
      <c r="C6" s="5">
        <v>136.8</v>
      </c>
      <c r="D6" s="5">
        <v>10698.3</v>
      </c>
      <c r="E6" s="5">
        <v>2009.8</v>
      </c>
      <c r="F6" s="3" t="s">
        <v>2054</v>
      </c>
      <c r="H6" s="5">
        <v>107.8</v>
      </c>
      <c r="I6" s="5">
        <v>6312.5</v>
      </c>
      <c r="J6" s="5">
        <v>2086.6</v>
      </c>
      <c r="K6" s="15"/>
      <c r="L6" s="5"/>
      <c r="M6" s="5">
        <v>111.9</v>
      </c>
      <c r="N6" s="5">
        <v>7795.8</v>
      </c>
      <c r="O6" s="5">
        <v>2011.6</v>
      </c>
      <c r="R6" s="11">
        <f t="shared" si="0"/>
        <v>118.833333333333</v>
      </c>
      <c r="S6" s="11">
        <f t="shared" si="1"/>
        <v>8268.86666666667</v>
      </c>
      <c r="T6" s="11">
        <f t="shared" si="2"/>
        <v>2036</v>
      </c>
    </row>
    <row r="7" spans="1:20">
      <c r="A7" s="5" t="s">
        <v>26</v>
      </c>
      <c r="B7" s="7" t="s">
        <v>2055</v>
      </c>
      <c r="C7" s="5">
        <v>229.5</v>
      </c>
      <c r="D7" s="5">
        <v>1319.2</v>
      </c>
      <c r="E7" s="5">
        <v>387.1</v>
      </c>
      <c r="F7" s="3" t="s">
        <v>2056</v>
      </c>
      <c r="H7" s="5">
        <v>265.8</v>
      </c>
      <c r="I7" s="5">
        <v>854</v>
      </c>
      <c r="J7" s="5">
        <v>426.6</v>
      </c>
      <c r="K7" s="15"/>
      <c r="L7" s="5"/>
      <c r="M7" s="5">
        <v>273.8</v>
      </c>
      <c r="N7" s="5">
        <v>1019.4</v>
      </c>
      <c r="O7" s="5">
        <v>395.9</v>
      </c>
      <c r="R7" s="11">
        <f t="shared" si="0"/>
        <v>256.366666666667</v>
      </c>
      <c r="S7" s="11">
        <f t="shared" si="1"/>
        <v>1064.2</v>
      </c>
      <c r="T7" s="11">
        <f t="shared" si="2"/>
        <v>403.2</v>
      </c>
    </row>
    <row r="8" spans="1:20">
      <c r="A8" s="5" t="s">
        <v>30</v>
      </c>
      <c r="B8" s="7" t="s">
        <v>2057</v>
      </c>
      <c r="C8" s="5">
        <v>129.9</v>
      </c>
      <c r="D8" s="5">
        <v>8021.4</v>
      </c>
      <c r="E8" s="5">
        <v>2100.7</v>
      </c>
      <c r="F8" s="3" t="s">
        <v>2058</v>
      </c>
      <c r="H8" s="5">
        <v>132.1</v>
      </c>
      <c r="I8" s="5">
        <v>6598.1</v>
      </c>
      <c r="J8" s="5">
        <v>2366.8</v>
      </c>
      <c r="K8" s="15"/>
      <c r="L8" s="5"/>
      <c r="M8" s="5">
        <v>135.8</v>
      </c>
      <c r="N8" s="5">
        <v>6922.5</v>
      </c>
      <c r="O8" s="5">
        <v>2329.7</v>
      </c>
      <c r="R8" s="11">
        <f t="shared" si="0"/>
        <v>132.6</v>
      </c>
      <c r="S8" s="11">
        <f t="shared" si="1"/>
        <v>7180.66666666667</v>
      </c>
      <c r="T8" s="11">
        <f t="shared" si="2"/>
        <v>2265.73333333333</v>
      </c>
    </row>
    <row r="9" spans="1:20">
      <c r="A9" s="5" t="s">
        <v>33</v>
      </c>
      <c r="B9" s="7" t="s">
        <v>2059</v>
      </c>
      <c r="C9" s="5">
        <v>341.6</v>
      </c>
      <c r="D9" s="5">
        <v>4242</v>
      </c>
      <c r="E9" s="5">
        <v>3143.4</v>
      </c>
      <c r="F9" s="3" t="s">
        <v>2060</v>
      </c>
      <c r="H9" s="5">
        <v>307.3</v>
      </c>
      <c r="I9" s="5">
        <v>2955.8</v>
      </c>
      <c r="J9" s="5">
        <v>3027.2</v>
      </c>
      <c r="K9" s="15"/>
      <c r="L9" s="5"/>
      <c r="M9" s="5">
        <v>303.3</v>
      </c>
      <c r="N9" s="5">
        <v>3617.4</v>
      </c>
      <c r="O9" s="5">
        <v>3096.6</v>
      </c>
      <c r="R9" s="11">
        <f t="shared" si="0"/>
        <v>317.4</v>
      </c>
      <c r="S9" s="11">
        <f t="shared" si="1"/>
        <v>3605.06666666667</v>
      </c>
      <c r="T9" s="11">
        <f t="shared" si="2"/>
        <v>3089.06666666667</v>
      </c>
    </row>
    <row r="10" spans="1:20">
      <c r="A10" s="5" t="s">
        <v>36</v>
      </c>
      <c r="B10" s="7" t="s">
        <v>2061</v>
      </c>
      <c r="C10" s="5">
        <v>1760</v>
      </c>
      <c r="D10" s="5">
        <v>2069.7</v>
      </c>
      <c r="E10" s="5">
        <v>555</v>
      </c>
      <c r="F10" s="3" t="s">
        <v>2062</v>
      </c>
      <c r="H10" s="5">
        <v>1811.7</v>
      </c>
      <c r="I10" s="5">
        <v>1472.8</v>
      </c>
      <c r="J10" s="5">
        <v>547.4</v>
      </c>
      <c r="K10" s="15"/>
      <c r="L10" s="5"/>
      <c r="M10" s="5">
        <v>1946</v>
      </c>
      <c r="N10" s="5">
        <v>877.6</v>
      </c>
      <c r="O10" s="5">
        <v>436.1</v>
      </c>
      <c r="R10" s="11">
        <f t="shared" si="0"/>
        <v>1839.23333333333</v>
      </c>
      <c r="S10" s="11">
        <f t="shared" si="1"/>
        <v>1473.36666666667</v>
      </c>
      <c r="T10" s="11">
        <f t="shared" si="2"/>
        <v>512.833333333333</v>
      </c>
    </row>
    <row r="11" spans="1:20">
      <c r="A11" s="5" t="s">
        <v>39</v>
      </c>
      <c r="B11" s="7" t="s">
        <v>2063</v>
      </c>
      <c r="C11" s="5">
        <v>323.5</v>
      </c>
      <c r="D11" s="5">
        <v>10495.5</v>
      </c>
      <c r="E11" s="5">
        <v>2671.8</v>
      </c>
      <c r="F11" s="3" t="s">
        <v>2064</v>
      </c>
      <c r="H11" s="5">
        <v>235.6</v>
      </c>
      <c r="I11" s="5">
        <v>8707.2</v>
      </c>
      <c r="J11" s="5">
        <v>3663.4</v>
      </c>
      <c r="K11" s="15"/>
      <c r="L11" s="5"/>
      <c r="M11" s="5">
        <v>253.5</v>
      </c>
      <c r="N11" s="5">
        <v>8432.3</v>
      </c>
      <c r="O11" s="5">
        <v>2576.7</v>
      </c>
      <c r="R11" s="11">
        <f t="shared" si="0"/>
        <v>270.866666666667</v>
      </c>
      <c r="S11" s="11">
        <f t="shared" si="1"/>
        <v>9211.66666666667</v>
      </c>
      <c r="T11" s="11">
        <f t="shared" si="2"/>
        <v>2970.63333333333</v>
      </c>
    </row>
    <row r="12" spans="1:20">
      <c r="A12" s="5" t="s">
        <v>42</v>
      </c>
      <c r="B12" s="7" t="s">
        <v>2065</v>
      </c>
      <c r="C12" s="5">
        <v>131</v>
      </c>
      <c r="D12" s="5">
        <v>3308.5</v>
      </c>
      <c r="E12" s="5">
        <v>682.9</v>
      </c>
      <c r="F12" s="3" t="s">
        <v>2066</v>
      </c>
      <c r="H12" s="5">
        <v>143.1</v>
      </c>
      <c r="I12" s="5">
        <v>2449</v>
      </c>
      <c r="J12" s="5">
        <v>857.2</v>
      </c>
      <c r="K12" s="15"/>
      <c r="L12" s="5"/>
      <c r="M12" s="5">
        <v>159.2</v>
      </c>
      <c r="N12" s="5">
        <v>2593.9</v>
      </c>
      <c r="O12" s="5">
        <v>723.5</v>
      </c>
      <c r="R12" s="11">
        <f t="shared" si="0"/>
        <v>144.433333333333</v>
      </c>
      <c r="S12" s="11">
        <f t="shared" si="1"/>
        <v>2783.8</v>
      </c>
      <c r="T12" s="11">
        <f t="shared" si="2"/>
        <v>754.533333333333</v>
      </c>
    </row>
    <row r="13" spans="1:20">
      <c r="A13" s="5" t="s">
        <v>45</v>
      </c>
      <c r="B13" s="7" t="s">
        <v>2067</v>
      </c>
      <c r="C13" s="5">
        <v>157.8</v>
      </c>
      <c r="D13" s="5">
        <v>11275.1</v>
      </c>
      <c r="E13" s="5">
        <v>2407.5</v>
      </c>
      <c r="F13" s="3" t="s">
        <v>2068</v>
      </c>
      <c r="G13" s="5"/>
      <c r="H13" s="5">
        <v>125.6</v>
      </c>
      <c r="I13" s="5">
        <v>10271.3</v>
      </c>
      <c r="J13" s="5">
        <v>2948.7</v>
      </c>
      <c r="K13" s="15"/>
      <c r="L13" s="5"/>
      <c r="M13" s="5">
        <v>131.7</v>
      </c>
      <c r="N13" s="5">
        <v>10434.4</v>
      </c>
      <c r="O13" s="5">
        <v>2829.7</v>
      </c>
      <c r="R13" s="11">
        <f t="shared" si="0"/>
        <v>138.366666666667</v>
      </c>
      <c r="S13" s="11">
        <f t="shared" si="1"/>
        <v>10660.2666666667</v>
      </c>
      <c r="T13" s="11">
        <f t="shared" si="2"/>
        <v>2728.63333333333</v>
      </c>
    </row>
    <row r="14" spans="1:20">
      <c r="A14" s="5" t="s">
        <v>48</v>
      </c>
      <c r="B14" s="7" t="s">
        <v>2069</v>
      </c>
      <c r="C14" s="5">
        <v>116.1</v>
      </c>
      <c r="D14" s="5">
        <v>5292.9</v>
      </c>
      <c r="E14" s="5">
        <v>1044</v>
      </c>
      <c r="F14" s="3" t="s">
        <v>2070</v>
      </c>
      <c r="G14" s="5"/>
      <c r="H14" s="5">
        <v>97.5</v>
      </c>
      <c r="I14" s="5">
        <v>4446.7</v>
      </c>
      <c r="J14" s="5">
        <v>1271.8</v>
      </c>
      <c r="K14" s="15"/>
      <c r="L14" s="5"/>
      <c r="M14" s="5">
        <v>102.4</v>
      </c>
      <c r="N14" s="5">
        <v>4589.7</v>
      </c>
      <c r="O14" s="5">
        <v>1245</v>
      </c>
      <c r="R14" s="11">
        <f t="shared" si="0"/>
        <v>105.333333333333</v>
      </c>
      <c r="S14" s="11">
        <f t="shared" si="1"/>
        <v>4776.43333333333</v>
      </c>
      <c r="T14" s="11">
        <f t="shared" si="2"/>
        <v>1186.93333333333</v>
      </c>
    </row>
    <row r="15" spans="1:20">
      <c r="A15" s="5" t="s">
        <v>51</v>
      </c>
      <c r="B15" s="7" t="s">
        <v>2071</v>
      </c>
      <c r="C15" s="5">
        <v>93.3</v>
      </c>
      <c r="D15" s="5">
        <v>3701.1</v>
      </c>
      <c r="E15" s="5">
        <v>822.3</v>
      </c>
      <c r="F15" s="3" t="s">
        <v>2072</v>
      </c>
      <c r="G15" s="5"/>
      <c r="H15" s="5">
        <v>81.5</v>
      </c>
      <c r="I15" s="5">
        <v>3164.9</v>
      </c>
      <c r="J15" s="5">
        <v>1044.5</v>
      </c>
      <c r="K15" s="15"/>
      <c r="L15" s="5"/>
      <c r="M15" s="5">
        <v>83</v>
      </c>
      <c r="N15" s="5">
        <v>3287.1</v>
      </c>
      <c r="O15" s="5">
        <v>851</v>
      </c>
      <c r="R15" s="11">
        <f t="shared" si="0"/>
        <v>85.9333333333333</v>
      </c>
      <c r="S15" s="11">
        <f t="shared" si="1"/>
        <v>3384.36666666667</v>
      </c>
      <c r="T15" s="11">
        <f t="shared" si="2"/>
        <v>905.933333333333</v>
      </c>
    </row>
    <row r="16" spans="1:20">
      <c r="A16" s="5" t="s">
        <v>54</v>
      </c>
      <c r="B16" s="7" t="s">
        <v>2073</v>
      </c>
      <c r="C16" s="5">
        <v>134.3</v>
      </c>
      <c r="D16" s="5">
        <v>3685.5</v>
      </c>
      <c r="E16" s="5">
        <v>1449.8</v>
      </c>
      <c r="F16" s="3" t="s">
        <v>2074</v>
      </c>
      <c r="G16" s="5"/>
      <c r="H16" s="5">
        <v>110.2</v>
      </c>
      <c r="I16" s="5">
        <v>3315.3</v>
      </c>
      <c r="J16" s="5">
        <v>1637.3</v>
      </c>
      <c r="K16" s="15"/>
      <c r="L16" s="5"/>
      <c r="M16" s="5">
        <v>111</v>
      </c>
      <c r="N16" s="5">
        <v>3147.5</v>
      </c>
      <c r="O16" s="5">
        <v>1494.3</v>
      </c>
      <c r="R16" s="11">
        <f t="shared" si="0"/>
        <v>118.5</v>
      </c>
      <c r="S16" s="11">
        <f t="shared" si="1"/>
        <v>3382.76666666667</v>
      </c>
      <c r="T16" s="11">
        <f t="shared" si="2"/>
        <v>1527.13333333333</v>
      </c>
    </row>
    <row r="17" spans="1:20">
      <c r="A17" s="5" t="s">
        <v>58</v>
      </c>
      <c r="B17" s="7" t="s">
        <v>2075</v>
      </c>
      <c r="C17" s="5">
        <v>191.4</v>
      </c>
      <c r="D17" s="5">
        <v>5008.2</v>
      </c>
      <c r="E17" s="5">
        <v>2223</v>
      </c>
      <c r="F17" s="3" t="s">
        <v>2076</v>
      </c>
      <c r="G17" s="5"/>
      <c r="H17" s="5">
        <v>147</v>
      </c>
      <c r="I17" s="5">
        <v>4574.2</v>
      </c>
      <c r="J17" s="5">
        <v>2419.3</v>
      </c>
      <c r="K17" s="15"/>
      <c r="L17" s="5"/>
      <c r="M17" s="5">
        <v>142.4</v>
      </c>
      <c r="N17" s="5">
        <v>4451.7</v>
      </c>
      <c r="O17" s="5">
        <v>2260.9</v>
      </c>
      <c r="R17" s="11">
        <f t="shared" si="0"/>
        <v>160.266666666667</v>
      </c>
      <c r="S17" s="11">
        <f t="shared" si="1"/>
        <v>4678.03333333333</v>
      </c>
      <c r="T17" s="11">
        <f t="shared" si="2"/>
        <v>2301.06666666667</v>
      </c>
    </row>
    <row r="18" spans="1:20">
      <c r="A18" s="5" t="s">
        <v>62</v>
      </c>
      <c r="B18" s="7" t="s">
        <v>2077</v>
      </c>
      <c r="C18" s="5">
        <v>193.5</v>
      </c>
      <c r="D18" s="5">
        <v>12174.7</v>
      </c>
      <c r="E18" s="5">
        <v>3906</v>
      </c>
      <c r="F18" s="3" t="s">
        <v>1213</v>
      </c>
      <c r="G18" s="5"/>
      <c r="H18" s="5">
        <v>132.8</v>
      </c>
      <c r="I18" s="5">
        <v>10584.3</v>
      </c>
      <c r="J18" s="5">
        <v>4704.4</v>
      </c>
      <c r="K18" s="15"/>
      <c r="L18" s="5"/>
      <c r="M18" s="5">
        <v>162.8</v>
      </c>
      <c r="N18" s="5">
        <v>10505.8</v>
      </c>
      <c r="O18" s="5">
        <v>5223</v>
      </c>
      <c r="R18" s="11">
        <f t="shared" si="0"/>
        <v>163.033333333333</v>
      </c>
      <c r="S18" s="11">
        <f t="shared" si="1"/>
        <v>11088.2666666667</v>
      </c>
      <c r="T18" s="11">
        <f t="shared" si="2"/>
        <v>4611.13333333333</v>
      </c>
    </row>
    <row r="19" spans="1:20">
      <c r="A19" s="5" t="s">
        <v>65</v>
      </c>
      <c r="B19" s="7" t="s">
        <v>2078</v>
      </c>
      <c r="C19" s="5">
        <v>172.1</v>
      </c>
      <c r="D19" s="5">
        <v>8411.1</v>
      </c>
      <c r="E19" s="5">
        <v>2217.9</v>
      </c>
      <c r="F19" s="3" t="s">
        <v>2079</v>
      </c>
      <c r="G19" s="5"/>
      <c r="H19" s="5">
        <v>165.3</v>
      </c>
      <c r="I19" s="5">
        <v>7342.1</v>
      </c>
      <c r="J19" s="5">
        <v>3259.7</v>
      </c>
      <c r="K19" s="15"/>
      <c r="L19" s="5"/>
      <c r="M19" s="5">
        <v>167</v>
      </c>
      <c r="N19" s="5">
        <v>7839.3</v>
      </c>
      <c r="O19" s="5">
        <v>2657.8</v>
      </c>
      <c r="R19" s="11">
        <f t="shared" si="0"/>
        <v>168.133333333333</v>
      </c>
      <c r="S19" s="11">
        <f t="shared" si="1"/>
        <v>7864.16666666667</v>
      </c>
      <c r="T19" s="11">
        <f t="shared" si="2"/>
        <v>2711.8</v>
      </c>
    </row>
    <row r="20" spans="1:20">
      <c r="A20" s="5" t="s">
        <v>68</v>
      </c>
      <c r="B20" s="7" t="s">
        <v>2080</v>
      </c>
      <c r="C20" s="5">
        <v>574.7</v>
      </c>
      <c r="D20" s="5">
        <v>13563.7</v>
      </c>
      <c r="E20" s="5">
        <v>4797.3</v>
      </c>
      <c r="F20" s="3" t="s">
        <v>2081</v>
      </c>
      <c r="H20" s="5">
        <v>369</v>
      </c>
      <c r="I20" s="5">
        <v>10513.9</v>
      </c>
      <c r="J20" s="5">
        <v>4955.7</v>
      </c>
      <c r="K20" s="15"/>
      <c r="L20" s="5"/>
      <c r="M20" s="5">
        <v>455.5</v>
      </c>
      <c r="N20" s="5">
        <v>10482</v>
      </c>
      <c r="O20" s="5">
        <v>5052.1</v>
      </c>
      <c r="R20" s="11">
        <f t="shared" si="0"/>
        <v>466.4</v>
      </c>
      <c r="S20" s="11">
        <f t="shared" si="1"/>
        <v>11519.8666666667</v>
      </c>
      <c r="T20" s="11">
        <f t="shared" si="2"/>
        <v>4935.03333333333</v>
      </c>
    </row>
    <row r="21" spans="1:20">
      <c r="A21" s="5" t="s">
        <v>71</v>
      </c>
      <c r="B21" s="7" t="s">
        <v>2082</v>
      </c>
      <c r="C21" s="5">
        <v>175.8</v>
      </c>
      <c r="D21" s="5">
        <v>15461.7</v>
      </c>
      <c r="E21" s="5">
        <v>2787.5</v>
      </c>
      <c r="F21" s="3" t="s">
        <v>1578</v>
      </c>
      <c r="H21" s="5">
        <v>128.1</v>
      </c>
      <c r="I21" s="5">
        <v>12629.6</v>
      </c>
      <c r="J21" s="5">
        <v>3651.7</v>
      </c>
      <c r="K21" s="15"/>
      <c r="L21" s="5"/>
      <c r="M21" s="5">
        <v>131.3</v>
      </c>
      <c r="N21" s="5">
        <v>12495.2</v>
      </c>
      <c r="O21" s="5">
        <v>3222.9</v>
      </c>
      <c r="R21" s="11">
        <f t="shared" si="0"/>
        <v>145.066666666667</v>
      </c>
      <c r="S21" s="11">
        <f t="shared" si="1"/>
        <v>13528.8333333333</v>
      </c>
      <c r="T21" s="11">
        <f t="shared" si="2"/>
        <v>3220.7</v>
      </c>
    </row>
    <row r="22" spans="1:20">
      <c r="A22" s="5" t="s">
        <v>74</v>
      </c>
      <c r="B22" s="7" t="s">
        <v>2083</v>
      </c>
      <c r="C22" s="5">
        <v>178.1</v>
      </c>
      <c r="D22" s="5">
        <v>12274.7</v>
      </c>
      <c r="E22" s="5">
        <v>3541.6</v>
      </c>
      <c r="F22" s="3" t="s">
        <v>2084</v>
      </c>
      <c r="H22" s="5">
        <v>126.5</v>
      </c>
      <c r="I22" s="5">
        <v>11073.6</v>
      </c>
      <c r="J22" s="5">
        <v>4425.5</v>
      </c>
      <c r="K22" s="15"/>
      <c r="L22" s="5"/>
      <c r="M22" s="5">
        <v>139.6</v>
      </c>
      <c r="N22" s="5">
        <v>10842.2</v>
      </c>
      <c r="O22" s="5">
        <v>4199.4</v>
      </c>
      <c r="R22" s="11">
        <f t="shared" si="0"/>
        <v>148.066666666667</v>
      </c>
      <c r="S22" s="11">
        <f t="shared" si="1"/>
        <v>11396.8333333333</v>
      </c>
      <c r="T22" s="11">
        <f t="shared" si="2"/>
        <v>4055.5</v>
      </c>
    </row>
    <row r="23" spans="1:20">
      <c r="A23" s="5" t="s">
        <v>78</v>
      </c>
      <c r="B23" s="7" t="s">
        <v>2085</v>
      </c>
      <c r="C23" s="5">
        <v>299</v>
      </c>
      <c r="D23" s="5">
        <v>8204.1</v>
      </c>
      <c r="E23" s="5">
        <v>3434.7</v>
      </c>
      <c r="F23" s="3" t="s">
        <v>2086</v>
      </c>
      <c r="H23" s="5">
        <v>241.7</v>
      </c>
      <c r="I23" s="5">
        <v>5167.8</v>
      </c>
      <c r="J23" s="5">
        <v>3692.5</v>
      </c>
      <c r="K23" s="15"/>
      <c r="L23" s="5"/>
      <c r="M23" s="5">
        <v>265.6</v>
      </c>
      <c r="N23" s="5">
        <v>6168.5</v>
      </c>
      <c r="O23" s="5">
        <v>3573.2</v>
      </c>
      <c r="R23" s="11">
        <f t="shared" si="0"/>
        <v>268.766666666667</v>
      </c>
      <c r="S23" s="11">
        <f t="shared" si="1"/>
        <v>6513.46666666667</v>
      </c>
      <c r="T23" s="11">
        <f t="shared" si="2"/>
        <v>3566.8</v>
      </c>
    </row>
    <row r="24" spans="1:20">
      <c r="A24" s="5" t="s">
        <v>81</v>
      </c>
      <c r="B24" s="7" t="s">
        <v>2087</v>
      </c>
      <c r="C24" s="5">
        <v>149.5</v>
      </c>
      <c r="D24" s="5">
        <v>8610</v>
      </c>
      <c r="E24" s="5">
        <v>1900.5</v>
      </c>
      <c r="F24" s="3" t="s">
        <v>2088</v>
      </c>
      <c r="H24" s="5">
        <v>109.2</v>
      </c>
      <c r="I24" s="5">
        <v>8856.8</v>
      </c>
      <c r="J24" s="5">
        <v>2278.9</v>
      </c>
      <c r="K24" s="15"/>
      <c r="L24" s="5"/>
      <c r="M24" s="5">
        <v>117.1</v>
      </c>
      <c r="N24" s="5">
        <v>6832.4</v>
      </c>
      <c r="O24" s="5">
        <v>1650.3</v>
      </c>
      <c r="R24" s="11">
        <f t="shared" si="0"/>
        <v>125.266666666667</v>
      </c>
      <c r="S24" s="11">
        <f t="shared" si="1"/>
        <v>8099.73333333333</v>
      </c>
      <c r="T24" s="11">
        <f t="shared" si="2"/>
        <v>1943.23333333333</v>
      </c>
    </row>
    <row r="25" spans="1:20">
      <c r="A25" s="5" t="s">
        <v>84</v>
      </c>
      <c r="B25" s="7" t="s">
        <v>2089</v>
      </c>
      <c r="C25" s="5">
        <v>130.1</v>
      </c>
      <c r="D25" s="5">
        <v>3001.7</v>
      </c>
      <c r="E25" s="5">
        <v>655.5</v>
      </c>
      <c r="F25" s="3" t="s">
        <v>2090</v>
      </c>
      <c r="H25" s="5">
        <v>117.4</v>
      </c>
      <c r="I25" s="5">
        <v>2711.5</v>
      </c>
      <c r="J25" s="5">
        <v>717.5</v>
      </c>
      <c r="K25" s="15"/>
      <c r="L25" s="5"/>
      <c r="M25" s="5">
        <v>122.7</v>
      </c>
      <c r="N25" s="5">
        <v>2658.1</v>
      </c>
      <c r="O25" s="5">
        <v>620</v>
      </c>
      <c r="R25" s="11">
        <f t="shared" si="0"/>
        <v>123.4</v>
      </c>
      <c r="S25" s="11">
        <f t="shared" si="1"/>
        <v>2790.43333333333</v>
      </c>
      <c r="T25" s="11">
        <f t="shared" si="2"/>
        <v>664.333333333333</v>
      </c>
    </row>
    <row r="26" spans="1:20">
      <c r="A26" s="5" t="s">
        <v>87</v>
      </c>
      <c r="B26" s="7" t="s">
        <v>2091</v>
      </c>
      <c r="C26" s="5">
        <v>113.4</v>
      </c>
      <c r="D26" s="5">
        <v>3830.5</v>
      </c>
      <c r="E26" s="5">
        <v>741.8</v>
      </c>
      <c r="F26" s="3" t="s">
        <v>2092</v>
      </c>
      <c r="H26" s="5">
        <v>100</v>
      </c>
      <c r="I26" s="5">
        <v>3122.3</v>
      </c>
      <c r="J26" s="5">
        <v>878.9</v>
      </c>
      <c r="K26" s="15"/>
      <c r="L26" s="5"/>
      <c r="M26" s="5">
        <v>104.8</v>
      </c>
      <c r="N26" s="5">
        <v>3101.9</v>
      </c>
      <c r="O26" s="5">
        <v>764.3</v>
      </c>
      <c r="R26" s="11">
        <f t="shared" si="0"/>
        <v>106.066666666667</v>
      </c>
      <c r="S26" s="11">
        <f t="shared" si="1"/>
        <v>3351.56666666667</v>
      </c>
      <c r="T26" s="11">
        <f t="shared" si="2"/>
        <v>795</v>
      </c>
    </row>
    <row r="27" spans="1:20">
      <c r="A27" s="5" t="s">
        <v>90</v>
      </c>
      <c r="B27" s="7" t="s">
        <v>2093</v>
      </c>
      <c r="C27" s="5">
        <v>137</v>
      </c>
      <c r="D27" s="5">
        <v>1083</v>
      </c>
      <c r="E27" s="5">
        <v>342.7</v>
      </c>
      <c r="F27" s="3" t="s">
        <v>2094</v>
      </c>
      <c r="H27" s="5">
        <v>127.1</v>
      </c>
      <c r="I27" s="5">
        <v>826.2</v>
      </c>
      <c r="J27" s="5">
        <v>348.3</v>
      </c>
      <c r="K27" s="15"/>
      <c r="L27" s="5"/>
      <c r="M27" s="5">
        <v>125.8</v>
      </c>
      <c r="N27" s="5">
        <v>867.6</v>
      </c>
      <c r="O27" s="5">
        <v>356.8</v>
      </c>
      <c r="R27" s="11">
        <f t="shared" si="0"/>
        <v>129.966666666667</v>
      </c>
      <c r="S27" s="11">
        <f t="shared" si="1"/>
        <v>925.6</v>
      </c>
      <c r="T27" s="11">
        <f t="shared" si="2"/>
        <v>349.266666666667</v>
      </c>
    </row>
    <row r="28" spans="1:20">
      <c r="A28" s="5" t="s">
        <v>93</v>
      </c>
      <c r="B28" s="7" t="s">
        <v>2095</v>
      </c>
      <c r="C28" s="5">
        <v>129.3</v>
      </c>
      <c r="D28" s="5">
        <v>3450.6</v>
      </c>
      <c r="E28" s="5">
        <v>701.6</v>
      </c>
      <c r="F28" s="3" t="s">
        <v>2096</v>
      </c>
      <c r="H28" s="5">
        <v>117</v>
      </c>
      <c r="I28" s="5">
        <v>2536.2</v>
      </c>
      <c r="J28" s="5">
        <v>743</v>
      </c>
      <c r="K28" s="15"/>
      <c r="L28" s="5"/>
      <c r="M28" s="5">
        <v>116.1</v>
      </c>
      <c r="N28" s="5">
        <v>3051.4</v>
      </c>
      <c r="O28" s="5">
        <v>831.9</v>
      </c>
      <c r="R28" s="11">
        <f t="shared" si="0"/>
        <v>120.8</v>
      </c>
      <c r="S28" s="11">
        <f t="shared" si="1"/>
        <v>3012.73333333333</v>
      </c>
      <c r="T28" s="11">
        <f t="shared" si="2"/>
        <v>758.833333333333</v>
      </c>
    </row>
    <row r="29" spans="1:20">
      <c r="A29" s="5" t="s">
        <v>96</v>
      </c>
      <c r="B29" s="7" t="s">
        <v>2097</v>
      </c>
      <c r="C29" s="5">
        <v>128.9</v>
      </c>
      <c r="D29" s="5">
        <v>2069.7</v>
      </c>
      <c r="E29" s="5">
        <v>649.5</v>
      </c>
      <c r="F29" s="3" t="s">
        <v>2098</v>
      </c>
      <c r="H29" s="5">
        <v>122.1</v>
      </c>
      <c r="I29" s="5">
        <v>1630.9</v>
      </c>
      <c r="J29" s="5">
        <v>711.1</v>
      </c>
      <c r="K29" s="15"/>
      <c r="L29" s="5"/>
      <c r="M29" s="5">
        <v>124.7</v>
      </c>
      <c r="N29" s="5">
        <v>1728.3</v>
      </c>
      <c r="O29" s="5">
        <v>759.2</v>
      </c>
      <c r="R29" s="11">
        <f t="shared" si="0"/>
        <v>125.233333333333</v>
      </c>
      <c r="S29" s="11">
        <f t="shared" si="1"/>
        <v>1809.63333333333</v>
      </c>
      <c r="T29" s="11">
        <f t="shared" si="2"/>
        <v>706.6</v>
      </c>
    </row>
    <row r="30" spans="1:20">
      <c r="A30" s="5" t="s">
        <v>99</v>
      </c>
      <c r="B30" s="7" t="s">
        <v>2099</v>
      </c>
      <c r="C30" s="5">
        <v>211</v>
      </c>
      <c r="D30" s="5">
        <v>11933.9</v>
      </c>
      <c r="E30" s="5">
        <v>2998.7</v>
      </c>
      <c r="F30" s="3" t="s">
        <v>2100</v>
      </c>
      <c r="H30" s="5">
        <v>120.8</v>
      </c>
      <c r="I30" s="5">
        <v>8953.5</v>
      </c>
      <c r="J30" s="5">
        <v>3202.4</v>
      </c>
      <c r="K30" s="15"/>
      <c r="L30" s="5"/>
      <c r="M30" s="5">
        <v>134.7</v>
      </c>
      <c r="N30" s="5">
        <v>9870.7</v>
      </c>
      <c r="O30" s="5">
        <v>3726</v>
      </c>
      <c r="R30" s="11">
        <f t="shared" si="0"/>
        <v>155.5</v>
      </c>
      <c r="S30" s="11">
        <f t="shared" si="1"/>
        <v>10252.7</v>
      </c>
      <c r="T30" s="11">
        <f t="shared" si="2"/>
        <v>3309.03333333333</v>
      </c>
    </row>
    <row r="31" spans="1:20">
      <c r="A31" s="5" t="s">
        <v>102</v>
      </c>
      <c r="B31" s="7" t="s">
        <v>2101</v>
      </c>
      <c r="C31" s="5">
        <v>173.1</v>
      </c>
      <c r="D31" s="5">
        <v>11521.6</v>
      </c>
      <c r="E31" s="5">
        <v>2235.1</v>
      </c>
      <c r="F31" s="3" t="s">
        <v>450</v>
      </c>
      <c r="H31" s="5">
        <v>152.4</v>
      </c>
      <c r="I31" s="5">
        <v>8817.7</v>
      </c>
      <c r="J31" s="5">
        <v>2666.2</v>
      </c>
      <c r="K31" s="15"/>
      <c r="L31" s="5"/>
      <c r="M31" s="5">
        <v>151.2</v>
      </c>
      <c r="N31" s="5">
        <v>11079</v>
      </c>
      <c r="O31" s="5">
        <v>2843.2</v>
      </c>
      <c r="R31" s="11">
        <f t="shared" si="0"/>
        <v>158.9</v>
      </c>
      <c r="S31" s="11">
        <f t="shared" si="1"/>
        <v>10472.7666666667</v>
      </c>
      <c r="T31" s="11">
        <f t="shared" si="2"/>
        <v>2581.5</v>
      </c>
    </row>
    <row r="32" spans="1:20">
      <c r="A32" s="5" t="s">
        <v>105</v>
      </c>
      <c r="B32" s="7" t="s">
        <v>2102</v>
      </c>
      <c r="C32" s="5">
        <v>118.9</v>
      </c>
      <c r="D32" s="5">
        <v>3599</v>
      </c>
      <c r="E32" s="5">
        <v>784.4</v>
      </c>
      <c r="F32" s="3" t="s">
        <v>2103</v>
      </c>
      <c r="H32" s="5">
        <v>98.3</v>
      </c>
      <c r="I32" s="5">
        <v>3019.5</v>
      </c>
      <c r="J32" s="5">
        <v>943</v>
      </c>
      <c r="K32" s="15"/>
      <c r="L32" s="5"/>
      <c r="M32" s="5">
        <v>102</v>
      </c>
      <c r="N32" s="5">
        <v>3568</v>
      </c>
      <c r="O32" s="5">
        <v>1015.3</v>
      </c>
      <c r="R32" s="11">
        <f t="shared" si="0"/>
        <v>106.4</v>
      </c>
      <c r="S32" s="11">
        <f t="shared" si="1"/>
        <v>3395.5</v>
      </c>
      <c r="T32" s="11">
        <f t="shared" si="2"/>
        <v>914.233333333333</v>
      </c>
    </row>
    <row r="33" spans="1:20">
      <c r="A33" s="5" t="s">
        <v>108</v>
      </c>
      <c r="B33" s="7" t="s">
        <v>2104</v>
      </c>
      <c r="C33" s="5">
        <v>109.1</v>
      </c>
      <c r="D33" s="5">
        <v>1832.9</v>
      </c>
      <c r="E33" s="5">
        <v>394.9</v>
      </c>
      <c r="F33" s="3" t="s">
        <v>2105</v>
      </c>
      <c r="H33" s="5">
        <v>93.2</v>
      </c>
      <c r="I33" s="5">
        <v>1527.8</v>
      </c>
      <c r="J33" s="5">
        <v>463.6</v>
      </c>
      <c r="K33" s="15"/>
      <c r="L33" s="5"/>
      <c r="M33" s="5">
        <v>94</v>
      </c>
      <c r="N33" s="5">
        <v>1847.1</v>
      </c>
      <c r="O33" s="5">
        <v>470.3</v>
      </c>
      <c r="R33" s="11">
        <f t="shared" si="0"/>
        <v>98.7666666666667</v>
      </c>
      <c r="S33" s="11">
        <f t="shared" si="1"/>
        <v>1735.93333333333</v>
      </c>
      <c r="T33" s="11">
        <f t="shared" si="2"/>
        <v>442.933333333333</v>
      </c>
    </row>
    <row r="34" spans="1:20">
      <c r="A34" s="5" t="s">
        <v>111</v>
      </c>
      <c r="B34" s="7" t="s">
        <v>2106</v>
      </c>
      <c r="C34" s="5">
        <v>111.1</v>
      </c>
      <c r="D34" s="5">
        <v>122.4</v>
      </c>
      <c r="E34" s="5">
        <v>143.1</v>
      </c>
      <c r="F34" s="3" t="s">
        <v>2107</v>
      </c>
      <c r="H34" s="5">
        <v>129</v>
      </c>
      <c r="I34" s="5">
        <v>114.4</v>
      </c>
      <c r="J34" s="5">
        <v>142.3</v>
      </c>
      <c r="K34" s="15"/>
      <c r="L34" s="5"/>
      <c r="M34" s="5">
        <v>125.6</v>
      </c>
      <c r="N34" s="5">
        <v>109.1</v>
      </c>
      <c r="O34" s="5">
        <v>134.1</v>
      </c>
      <c r="R34" s="11">
        <f t="shared" si="0"/>
        <v>121.9</v>
      </c>
      <c r="S34" s="11">
        <f t="shared" si="1"/>
        <v>115.3</v>
      </c>
      <c r="T34" s="11">
        <f t="shared" si="2"/>
        <v>139.833333333333</v>
      </c>
    </row>
    <row r="35" spans="1:20">
      <c r="A35" s="5" t="s">
        <v>114</v>
      </c>
      <c r="B35" s="7" t="s">
        <v>2108</v>
      </c>
      <c r="C35" s="5">
        <v>94</v>
      </c>
      <c r="D35" s="5">
        <v>98.5</v>
      </c>
      <c r="E35" s="5">
        <v>132.4</v>
      </c>
      <c r="F35" s="3" t="s">
        <v>2109</v>
      </c>
      <c r="H35" s="5">
        <v>117</v>
      </c>
      <c r="I35" s="5">
        <v>83.1</v>
      </c>
      <c r="J35" s="5">
        <v>133.3</v>
      </c>
      <c r="K35" s="15"/>
      <c r="L35" s="5"/>
      <c r="M35" s="5">
        <v>126.2</v>
      </c>
      <c r="N35" s="5">
        <v>81.4</v>
      </c>
      <c r="O35" s="5">
        <v>120.4</v>
      </c>
      <c r="R35" s="11">
        <f t="shared" si="0"/>
        <v>112.4</v>
      </c>
      <c r="S35" s="11">
        <f t="shared" si="1"/>
        <v>87.6666666666667</v>
      </c>
      <c r="T35" s="11">
        <f t="shared" si="2"/>
        <v>128.7</v>
      </c>
    </row>
    <row r="36" spans="1:20">
      <c r="A36" s="5" t="s">
        <v>117</v>
      </c>
      <c r="B36" s="7" t="s">
        <v>2110</v>
      </c>
      <c r="C36" s="5">
        <v>160.7</v>
      </c>
      <c r="D36" s="5">
        <v>1301.2</v>
      </c>
      <c r="E36" s="5">
        <v>378.8</v>
      </c>
      <c r="F36" s="3" t="s">
        <v>2111</v>
      </c>
      <c r="H36" s="5">
        <v>154.6</v>
      </c>
      <c r="I36" s="5">
        <v>1086.2</v>
      </c>
      <c r="J36" s="5">
        <v>396.2</v>
      </c>
      <c r="K36" s="15"/>
      <c r="L36" s="5"/>
      <c r="M36" s="5">
        <v>172.7</v>
      </c>
      <c r="N36" s="5">
        <v>1069.5</v>
      </c>
      <c r="O36" s="5">
        <v>378.8</v>
      </c>
      <c r="R36" s="11">
        <f t="shared" si="0"/>
        <v>162.666666666667</v>
      </c>
      <c r="S36" s="11">
        <f t="shared" si="1"/>
        <v>1152.3</v>
      </c>
      <c r="T36" s="11">
        <f t="shared" si="2"/>
        <v>384.6</v>
      </c>
    </row>
    <row r="37" spans="1:20">
      <c r="A37" s="5" t="s">
        <v>120</v>
      </c>
      <c r="B37" s="7" t="s">
        <v>2112</v>
      </c>
      <c r="C37" s="5">
        <v>153.1</v>
      </c>
      <c r="D37" s="5">
        <v>10909.3</v>
      </c>
      <c r="E37" s="5">
        <v>2956.4</v>
      </c>
      <c r="F37" s="3" t="s">
        <v>2100</v>
      </c>
      <c r="H37" s="5">
        <v>127.6</v>
      </c>
      <c r="I37" s="5">
        <v>9400.4</v>
      </c>
      <c r="J37" s="5">
        <v>3882.4</v>
      </c>
      <c r="K37" s="15"/>
      <c r="L37" s="5"/>
      <c r="M37" s="5">
        <v>129</v>
      </c>
      <c r="N37" s="5">
        <v>9863.8</v>
      </c>
      <c r="O37" s="5">
        <v>3882.4</v>
      </c>
      <c r="R37" s="11">
        <f t="shared" si="0"/>
        <v>136.566666666667</v>
      </c>
      <c r="S37" s="11">
        <f t="shared" si="1"/>
        <v>10057.8333333333</v>
      </c>
      <c r="T37" s="11">
        <f t="shared" si="2"/>
        <v>3573.73333333333</v>
      </c>
    </row>
    <row r="38" spans="1:20">
      <c r="A38" s="5" t="s">
        <v>123</v>
      </c>
      <c r="B38" s="7" t="s">
        <v>2113</v>
      </c>
      <c r="C38" s="5">
        <v>99.6</v>
      </c>
      <c r="D38" s="5">
        <v>933.3</v>
      </c>
      <c r="E38" s="5">
        <v>271.9</v>
      </c>
      <c r="F38" s="3" t="s">
        <v>2114</v>
      </c>
      <c r="H38" s="5">
        <v>95.7</v>
      </c>
      <c r="I38" s="5">
        <v>830.3</v>
      </c>
      <c r="J38" s="5">
        <v>327.3</v>
      </c>
      <c r="K38" s="15"/>
      <c r="L38" s="5"/>
      <c r="M38" s="5">
        <v>96.6</v>
      </c>
      <c r="N38" s="5">
        <v>868.1</v>
      </c>
      <c r="O38" s="5">
        <v>318.8</v>
      </c>
      <c r="R38" s="11">
        <f t="shared" si="0"/>
        <v>97.3</v>
      </c>
      <c r="S38" s="11">
        <f t="shared" si="1"/>
        <v>877.233333333333</v>
      </c>
      <c r="T38" s="11">
        <f t="shared" si="2"/>
        <v>306</v>
      </c>
    </row>
    <row r="39" spans="1:20">
      <c r="A39" s="5" t="s">
        <v>126</v>
      </c>
      <c r="B39" s="7" t="s">
        <v>2115</v>
      </c>
      <c r="C39" s="5">
        <v>182.5</v>
      </c>
      <c r="D39" s="5">
        <v>17106.3</v>
      </c>
      <c r="E39" s="5">
        <v>3506.6</v>
      </c>
      <c r="F39" s="3" t="s">
        <v>1962</v>
      </c>
      <c r="H39" s="5">
        <v>146</v>
      </c>
      <c r="I39" s="5">
        <v>11983.9</v>
      </c>
      <c r="J39" s="5">
        <v>4344.1</v>
      </c>
      <c r="K39" s="15"/>
      <c r="L39" s="5"/>
      <c r="M39" s="5">
        <v>147.4</v>
      </c>
      <c r="N39" s="5">
        <v>13125.9</v>
      </c>
      <c r="O39" s="5">
        <v>4146.7</v>
      </c>
      <c r="R39" s="11">
        <f t="shared" si="0"/>
        <v>158.633333333333</v>
      </c>
      <c r="S39" s="11">
        <f t="shared" si="1"/>
        <v>14072.0333333333</v>
      </c>
      <c r="T39" s="11">
        <f t="shared" si="2"/>
        <v>3999.13333333333</v>
      </c>
    </row>
    <row r="40" spans="1:20">
      <c r="A40" s="5" t="s">
        <v>129</v>
      </c>
      <c r="B40" s="7" t="s">
        <v>2116</v>
      </c>
      <c r="C40" s="5">
        <v>204.5</v>
      </c>
      <c r="D40" s="5">
        <v>15038.2</v>
      </c>
      <c r="E40" s="5">
        <v>4925.5</v>
      </c>
      <c r="F40" s="3" t="s">
        <v>2117</v>
      </c>
      <c r="H40" s="5">
        <v>153.8</v>
      </c>
      <c r="I40" s="5">
        <v>11228.1</v>
      </c>
      <c r="J40" s="5">
        <v>5187.9</v>
      </c>
      <c r="K40" s="15"/>
      <c r="L40" s="5"/>
      <c r="M40" s="5">
        <v>155.7</v>
      </c>
      <c r="N40" s="5">
        <v>11856.5</v>
      </c>
      <c r="O40" s="5">
        <v>5743.6</v>
      </c>
      <c r="R40" s="11">
        <f t="shared" si="0"/>
        <v>171.333333333333</v>
      </c>
      <c r="S40" s="11">
        <f t="shared" si="1"/>
        <v>12707.6</v>
      </c>
      <c r="T40" s="11">
        <f t="shared" si="2"/>
        <v>5285.66666666667</v>
      </c>
    </row>
    <row r="41" spans="1:20">
      <c r="A41" s="5" t="s">
        <v>132</v>
      </c>
      <c r="B41" s="7" t="s">
        <v>2118</v>
      </c>
      <c r="C41" s="5">
        <v>64.2</v>
      </c>
      <c r="D41" s="5">
        <v>88.7</v>
      </c>
      <c r="E41" s="5">
        <v>120.5</v>
      </c>
      <c r="F41" s="3" t="s">
        <v>2119</v>
      </c>
      <c r="H41" s="5">
        <v>67.7</v>
      </c>
      <c r="I41" s="5">
        <v>119.4</v>
      </c>
      <c r="J41" s="5">
        <v>107.5</v>
      </c>
      <c r="K41" s="15"/>
      <c r="L41" s="5"/>
      <c r="M41" s="5">
        <v>70.5</v>
      </c>
      <c r="N41" s="5">
        <v>148.5</v>
      </c>
      <c r="O41" s="5">
        <v>96.3</v>
      </c>
      <c r="R41" s="11">
        <f t="shared" si="0"/>
        <v>67.4666666666667</v>
      </c>
      <c r="S41" s="11">
        <f t="shared" si="1"/>
        <v>118.866666666667</v>
      </c>
      <c r="T41" s="11">
        <f t="shared" si="2"/>
        <v>108.1</v>
      </c>
    </row>
    <row r="42" spans="1:20">
      <c r="A42" s="5" t="s">
        <v>135</v>
      </c>
      <c r="B42" s="7" t="s">
        <v>2120</v>
      </c>
      <c r="C42" s="5">
        <v>139.2</v>
      </c>
      <c r="D42" s="5">
        <v>11391.9</v>
      </c>
      <c r="E42" s="5">
        <v>2399.2</v>
      </c>
      <c r="F42" s="3" t="s">
        <v>2121</v>
      </c>
      <c r="H42" s="5">
        <v>101.7</v>
      </c>
      <c r="I42" s="5">
        <v>9304</v>
      </c>
      <c r="J42" s="5">
        <v>3281.6</v>
      </c>
      <c r="K42" s="15"/>
      <c r="L42" s="5"/>
      <c r="M42" s="5">
        <v>96.3</v>
      </c>
      <c r="N42" s="5">
        <v>10115.4</v>
      </c>
      <c r="O42" s="5">
        <v>3109.8</v>
      </c>
      <c r="R42" s="11">
        <f t="shared" si="0"/>
        <v>112.4</v>
      </c>
      <c r="S42" s="11">
        <f t="shared" si="1"/>
        <v>10270.4333333333</v>
      </c>
      <c r="T42" s="11">
        <f t="shared" si="2"/>
        <v>2930.2</v>
      </c>
    </row>
    <row r="43" spans="1:20">
      <c r="A43" s="5" t="s">
        <v>138</v>
      </c>
      <c r="B43" s="7" t="s">
        <v>2122</v>
      </c>
      <c r="C43" s="5">
        <v>281.7</v>
      </c>
      <c r="D43" s="5">
        <v>19821.1</v>
      </c>
      <c r="E43" s="5">
        <v>6647.7</v>
      </c>
      <c r="F43" s="3" t="s">
        <v>925</v>
      </c>
      <c r="H43" s="5">
        <v>159.1</v>
      </c>
      <c r="I43" s="5">
        <v>17500.9</v>
      </c>
      <c r="J43" s="5">
        <v>8040.4</v>
      </c>
      <c r="K43" s="15"/>
      <c r="L43" s="5"/>
      <c r="M43" s="5">
        <v>162.2</v>
      </c>
      <c r="N43" s="5">
        <v>19179.6</v>
      </c>
      <c r="O43" s="5">
        <v>8927.3</v>
      </c>
      <c r="R43" s="11">
        <f t="shared" si="0"/>
        <v>201</v>
      </c>
      <c r="S43" s="11">
        <f t="shared" si="1"/>
        <v>18833.8666666667</v>
      </c>
      <c r="T43" s="11">
        <f t="shared" si="2"/>
        <v>7871.8</v>
      </c>
    </row>
    <row r="44" spans="1:20">
      <c r="A44" s="5" t="s">
        <v>141</v>
      </c>
      <c r="B44" s="7" t="s">
        <v>2123</v>
      </c>
      <c r="C44" s="5">
        <v>115</v>
      </c>
      <c r="D44" s="5">
        <v>8163.6</v>
      </c>
      <c r="E44" s="5">
        <v>1844.2</v>
      </c>
      <c r="F44" s="3" t="s">
        <v>2124</v>
      </c>
      <c r="H44" s="5">
        <v>104.3</v>
      </c>
      <c r="I44" s="5">
        <v>6501.4</v>
      </c>
      <c r="J44" s="5">
        <v>2456.9</v>
      </c>
      <c r="K44" s="15"/>
      <c r="L44" s="5"/>
      <c r="M44" s="5">
        <v>105</v>
      </c>
      <c r="N44" s="5">
        <v>6785.9</v>
      </c>
      <c r="O44" s="5">
        <v>2320.2</v>
      </c>
      <c r="R44" s="11">
        <f t="shared" si="0"/>
        <v>108.1</v>
      </c>
      <c r="S44" s="11">
        <f t="shared" si="1"/>
        <v>7150.3</v>
      </c>
      <c r="T44" s="11">
        <f t="shared" si="2"/>
        <v>2207.1</v>
      </c>
    </row>
    <row r="45" spans="1:20">
      <c r="A45" s="5" t="s">
        <v>144</v>
      </c>
      <c r="B45" s="7" t="s">
        <v>2125</v>
      </c>
      <c r="C45" s="5">
        <v>88</v>
      </c>
      <c r="D45" s="5">
        <v>1282.4</v>
      </c>
      <c r="E45" s="5">
        <v>368.2</v>
      </c>
      <c r="F45" s="3" t="s">
        <v>2126</v>
      </c>
      <c r="H45" s="5">
        <v>104.6</v>
      </c>
      <c r="I45" s="5">
        <v>1101.6</v>
      </c>
      <c r="J45" s="5">
        <v>420.7</v>
      </c>
      <c r="K45" s="15"/>
      <c r="L45" s="5"/>
      <c r="M45" s="5">
        <v>108.6</v>
      </c>
      <c r="N45" s="5">
        <v>1197.1</v>
      </c>
      <c r="O45" s="5">
        <v>392.8</v>
      </c>
      <c r="R45" s="11">
        <f t="shared" si="0"/>
        <v>100.4</v>
      </c>
      <c r="S45" s="11">
        <f t="shared" si="1"/>
        <v>1193.7</v>
      </c>
      <c r="T45" s="11">
        <f t="shared" si="2"/>
        <v>393.9</v>
      </c>
    </row>
    <row r="46" spans="1:20">
      <c r="A46" s="5" t="s">
        <v>147</v>
      </c>
      <c r="B46" s="7" t="s">
        <v>2127</v>
      </c>
      <c r="C46" s="5">
        <v>195.8</v>
      </c>
      <c r="D46" s="5">
        <v>10544.5</v>
      </c>
      <c r="E46" s="5">
        <v>3055.7</v>
      </c>
      <c r="F46" s="3" t="s">
        <v>2128</v>
      </c>
      <c r="H46" s="5">
        <v>153.4</v>
      </c>
      <c r="I46" s="5">
        <v>9089.3</v>
      </c>
      <c r="J46" s="5">
        <v>3546.5</v>
      </c>
      <c r="K46" s="15"/>
      <c r="L46" s="5"/>
      <c r="M46" s="5">
        <v>149.6</v>
      </c>
      <c r="N46" s="5">
        <v>9371.2</v>
      </c>
      <c r="O46" s="5">
        <v>3776.7</v>
      </c>
      <c r="R46" s="11">
        <f t="shared" si="0"/>
        <v>166.266666666667</v>
      </c>
      <c r="S46" s="11">
        <f t="shared" si="1"/>
        <v>9668.33333333333</v>
      </c>
      <c r="T46" s="11">
        <f t="shared" si="2"/>
        <v>3459.63333333333</v>
      </c>
    </row>
    <row r="47" spans="1:20">
      <c r="A47" s="5" t="s">
        <v>151</v>
      </c>
      <c r="B47" s="7" t="s">
        <v>2129</v>
      </c>
      <c r="C47" s="5">
        <v>95.9</v>
      </c>
      <c r="D47" s="5">
        <v>696.5</v>
      </c>
      <c r="E47" s="5">
        <v>231.3</v>
      </c>
      <c r="F47" s="3" t="s">
        <v>2130</v>
      </c>
      <c r="H47" s="5">
        <v>97.5</v>
      </c>
      <c r="I47" s="5">
        <v>605.7</v>
      </c>
      <c r="J47" s="5">
        <v>255.1</v>
      </c>
      <c r="K47" s="15"/>
      <c r="L47" s="5"/>
      <c r="M47" s="5">
        <v>99.3</v>
      </c>
      <c r="N47" s="5">
        <v>633.5</v>
      </c>
      <c r="O47" s="5">
        <v>224.3</v>
      </c>
      <c r="R47" s="11">
        <f t="shared" si="0"/>
        <v>97.5666666666667</v>
      </c>
      <c r="S47" s="11">
        <f t="shared" si="1"/>
        <v>645.233333333333</v>
      </c>
      <c r="T47" s="11">
        <f t="shared" si="2"/>
        <v>236.9</v>
      </c>
    </row>
    <row r="48" spans="1:20">
      <c r="A48" s="5" t="s">
        <v>154</v>
      </c>
      <c r="B48" s="7" t="s">
        <v>2131</v>
      </c>
      <c r="C48" s="5">
        <v>170.6</v>
      </c>
      <c r="D48" s="5">
        <v>11424</v>
      </c>
      <c r="E48" s="5">
        <v>3254.9</v>
      </c>
      <c r="F48" s="3" t="s">
        <v>2084</v>
      </c>
      <c r="H48" s="5">
        <v>130.2</v>
      </c>
      <c r="I48" s="5">
        <v>10097.9</v>
      </c>
      <c r="J48" s="5">
        <v>4058.4</v>
      </c>
      <c r="K48" s="15"/>
      <c r="L48" s="5"/>
      <c r="M48" s="5">
        <v>131.8</v>
      </c>
      <c r="N48" s="5">
        <v>8633.7</v>
      </c>
      <c r="O48" s="5">
        <v>4272.1</v>
      </c>
      <c r="R48" s="11">
        <f t="shared" si="0"/>
        <v>144.2</v>
      </c>
      <c r="S48" s="11">
        <f t="shared" si="1"/>
        <v>10051.8666666667</v>
      </c>
      <c r="T48" s="11">
        <f t="shared" si="2"/>
        <v>3861.8</v>
      </c>
    </row>
    <row r="49" spans="1:20">
      <c r="A49" s="5" t="s">
        <v>157</v>
      </c>
      <c r="B49" s="7" t="s">
        <v>2132</v>
      </c>
      <c r="C49" s="5">
        <v>130.2</v>
      </c>
      <c r="D49" s="5">
        <v>2585.8</v>
      </c>
      <c r="E49" s="5">
        <v>906.8</v>
      </c>
      <c r="F49" s="3" t="s">
        <v>2133</v>
      </c>
      <c r="H49" s="5">
        <v>115.8</v>
      </c>
      <c r="I49" s="5">
        <v>2219.9</v>
      </c>
      <c r="J49" s="5">
        <v>914.6</v>
      </c>
      <c r="K49" s="15"/>
      <c r="L49" s="5"/>
      <c r="M49" s="5">
        <v>114.2</v>
      </c>
      <c r="N49" s="5">
        <v>2026</v>
      </c>
      <c r="O49" s="5">
        <v>1032.6</v>
      </c>
      <c r="R49" s="11">
        <f t="shared" si="0"/>
        <v>120.066666666667</v>
      </c>
      <c r="S49" s="11">
        <f t="shared" si="1"/>
        <v>2277.23333333333</v>
      </c>
      <c r="T49" s="11">
        <f t="shared" si="2"/>
        <v>951.333333333333</v>
      </c>
    </row>
    <row r="50" spans="1:20">
      <c r="A50" s="5" t="s">
        <v>160</v>
      </c>
      <c r="B50" s="7" t="s">
        <v>2134</v>
      </c>
      <c r="C50" s="5">
        <v>160.9</v>
      </c>
      <c r="D50" s="5">
        <v>9919.6</v>
      </c>
      <c r="E50" s="5">
        <v>2139</v>
      </c>
      <c r="F50" s="3" t="s">
        <v>2135</v>
      </c>
      <c r="H50" s="5">
        <v>127.5</v>
      </c>
      <c r="I50" s="5">
        <v>7600.2</v>
      </c>
      <c r="J50" s="5">
        <v>2466.8</v>
      </c>
      <c r="K50" s="15"/>
      <c r="L50" s="5"/>
      <c r="M50" s="5">
        <v>124.8</v>
      </c>
      <c r="N50" s="5">
        <v>8952.3</v>
      </c>
      <c r="O50" s="5">
        <v>2766.4</v>
      </c>
      <c r="R50" s="11">
        <f t="shared" si="0"/>
        <v>137.733333333333</v>
      </c>
      <c r="S50" s="11">
        <f t="shared" si="1"/>
        <v>8824.03333333333</v>
      </c>
      <c r="T50" s="11">
        <f t="shared" si="2"/>
        <v>2457.4</v>
      </c>
    </row>
    <row r="51" spans="1:20">
      <c r="A51" s="5" t="s">
        <v>163</v>
      </c>
      <c r="B51" s="7" t="s">
        <v>2136</v>
      </c>
      <c r="C51" s="5">
        <v>151.9</v>
      </c>
      <c r="D51" s="5">
        <v>9746.8</v>
      </c>
      <c r="E51" s="5">
        <v>2367.5</v>
      </c>
      <c r="F51" s="3" t="s">
        <v>1937</v>
      </c>
      <c r="H51" s="5">
        <v>187.2</v>
      </c>
      <c r="I51" s="5">
        <v>6908.6</v>
      </c>
      <c r="J51" s="5">
        <v>2734.8</v>
      </c>
      <c r="K51" s="15"/>
      <c r="L51" s="5"/>
      <c r="M51" s="5">
        <v>168.5</v>
      </c>
      <c r="N51" s="5">
        <v>6884.1</v>
      </c>
      <c r="O51" s="5">
        <v>2660.1</v>
      </c>
      <c r="R51" s="11">
        <f t="shared" si="0"/>
        <v>169.2</v>
      </c>
      <c r="S51" s="11">
        <f t="shared" si="1"/>
        <v>7846.5</v>
      </c>
      <c r="T51" s="11">
        <f t="shared" si="2"/>
        <v>2587.46666666667</v>
      </c>
    </row>
    <row r="52" spans="1:20">
      <c r="A52" s="5" t="s">
        <v>166</v>
      </c>
      <c r="B52" s="7" t="s">
        <v>2137</v>
      </c>
      <c r="C52" s="5">
        <v>131.4</v>
      </c>
      <c r="D52" s="5">
        <v>9119.1</v>
      </c>
      <c r="E52" s="5">
        <v>1894.9</v>
      </c>
      <c r="F52" s="3" t="s">
        <v>911</v>
      </c>
      <c r="H52" s="5">
        <v>114.7</v>
      </c>
      <c r="I52" s="5">
        <v>7278.7</v>
      </c>
      <c r="J52" s="5">
        <v>2454.7</v>
      </c>
      <c r="K52" s="15"/>
      <c r="L52" s="5"/>
      <c r="M52" s="5">
        <v>124.8</v>
      </c>
      <c r="N52" s="5">
        <v>7626.8</v>
      </c>
      <c r="O52" s="5">
        <v>2033.6</v>
      </c>
      <c r="R52" s="11">
        <f t="shared" si="0"/>
        <v>123.633333333333</v>
      </c>
      <c r="S52" s="11">
        <f t="shared" si="1"/>
        <v>8008.2</v>
      </c>
      <c r="T52" s="11">
        <f t="shared" si="2"/>
        <v>2127.73333333333</v>
      </c>
    </row>
    <row r="53" spans="1:20">
      <c r="A53" s="5" t="s">
        <v>169</v>
      </c>
      <c r="B53" s="7" t="s">
        <v>2138</v>
      </c>
      <c r="C53" s="5">
        <v>73.8</v>
      </c>
      <c r="D53" s="5">
        <v>101.7</v>
      </c>
      <c r="E53" s="5">
        <v>115.8</v>
      </c>
      <c r="F53" s="3" t="s">
        <v>2139</v>
      </c>
      <c r="H53" s="5">
        <v>77.2</v>
      </c>
      <c r="I53" s="5">
        <v>125</v>
      </c>
      <c r="J53" s="5">
        <v>104</v>
      </c>
      <c r="K53" s="15"/>
      <c r="L53" s="5"/>
      <c r="M53" s="5">
        <v>76.5</v>
      </c>
      <c r="N53" s="5">
        <v>130.1</v>
      </c>
      <c r="O53" s="5">
        <v>99.9</v>
      </c>
      <c r="R53" s="11">
        <f t="shared" si="0"/>
        <v>75.8333333333333</v>
      </c>
      <c r="S53" s="11">
        <f t="shared" si="1"/>
        <v>118.933333333333</v>
      </c>
      <c r="T53" s="11">
        <f t="shared" si="2"/>
        <v>106.566666666667</v>
      </c>
    </row>
    <row r="54" spans="1:20">
      <c r="A54" s="5" t="s">
        <v>172</v>
      </c>
      <c r="B54" s="7" t="s">
        <v>2140</v>
      </c>
      <c r="C54" s="5">
        <v>83.8</v>
      </c>
      <c r="D54" s="5">
        <v>875.4</v>
      </c>
      <c r="E54" s="5">
        <v>237.7</v>
      </c>
      <c r="F54" s="3" t="s">
        <v>2141</v>
      </c>
      <c r="H54" s="5">
        <v>82.3</v>
      </c>
      <c r="I54" s="5">
        <v>663.8</v>
      </c>
      <c r="J54" s="5">
        <v>251.2</v>
      </c>
      <c r="K54" s="15"/>
      <c r="L54" s="5"/>
      <c r="M54" s="5">
        <v>82.1</v>
      </c>
      <c r="N54" s="5">
        <v>687.3</v>
      </c>
      <c r="O54" s="5">
        <v>243.5</v>
      </c>
      <c r="R54" s="11">
        <f t="shared" si="0"/>
        <v>82.7333333333333</v>
      </c>
      <c r="S54" s="11">
        <f t="shared" si="1"/>
        <v>742.166666666667</v>
      </c>
      <c r="T54" s="11">
        <f t="shared" si="2"/>
        <v>244.133333333333</v>
      </c>
    </row>
    <row r="55" spans="1:20">
      <c r="A55" s="5" t="s">
        <v>175</v>
      </c>
      <c r="B55" s="7" t="s">
        <v>2142</v>
      </c>
      <c r="C55" s="5">
        <v>83</v>
      </c>
      <c r="D55" s="5">
        <v>819.6</v>
      </c>
      <c r="E55" s="5">
        <v>293.8</v>
      </c>
      <c r="F55" s="3" t="s">
        <v>2143</v>
      </c>
      <c r="H55" s="5">
        <v>80</v>
      </c>
      <c r="I55" s="5">
        <v>642.9</v>
      </c>
      <c r="J55" s="5">
        <v>293.8</v>
      </c>
      <c r="K55" s="15"/>
      <c r="L55" s="5"/>
      <c r="M55" s="5">
        <v>79.5</v>
      </c>
      <c r="N55" s="5">
        <v>2176.4</v>
      </c>
      <c r="O55" s="5">
        <v>778.6</v>
      </c>
      <c r="R55" s="11">
        <f t="shared" si="0"/>
        <v>80.8333333333333</v>
      </c>
      <c r="S55" s="11">
        <f t="shared" si="1"/>
        <v>1212.96666666667</v>
      </c>
      <c r="T55" s="11">
        <f t="shared" si="2"/>
        <v>455.4</v>
      </c>
    </row>
    <row r="56" spans="1:20">
      <c r="A56" s="5" t="s">
        <v>178</v>
      </c>
      <c r="B56" s="7" t="s">
        <v>2144</v>
      </c>
      <c r="C56" s="5">
        <v>94.3</v>
      </c>
      <c r="D56" s="5">
        <v>102.2</v>
      </c>
      <c r="E56" s="5">
        <v>130.9</v>
      </c>
      <c r="F56" s="3" t="s">
        <v>2145</v>
      </c>
      <c r="H56" s="5">
        <v>99.8</v>
      </c>
      <c r="I56" s="5">
        <v>90.3</v>
      </c>
      <c r="J56" s="5">
        <v>120.5</v>
      </c>
      <c r="K56" s="15"/>
      <c r="L56" s="5"/>
      <c r="M56" s="5">
        <v>93.8</v>
      </c>
      <c r="N56" s="5">
        <v>116.1</v>
      </c>
      <c r="O56" s="5">
        <v>120</v>
      </c>
      <c r="R56" s="11">
        <f t="shared" si="0"/>
        <v>95.9666666666667</v>
      </c>
      <c r="S56" s="11">
        <f t="shared" si="1"/>
        <v>102.866666666667</v>
      </c>
      <c r="T56" s="11">
        <f t="shared" si="2"/>
        <v>123.8</v>
      </c>
    </row>
    <row r="57" spans="1:20">
      <c r="A57" s="5" t="s">
        <v>181</v>
      </c>
      <c r="B57" s="7" t="s">
        <v>2146</v>
      </c>
      <c r="C57" s="5">
        <v>104.8</v>
      </c>
      <c r="D57" s="5">
        <v>3908.1</v>
      </c>
      <c r="E57" s="5">
        <v>807</v>
      </c>
      <c r="F57" s="3" t="s">
        <v>2103</v>
      </c>
      <c r="H57" s="5">
        <v>103.8</v>
      </c>
      <c r="I57" s="5">
        <v>2944.8</v>
      </c>
      <c r="J57" s="5">
        <v>903.7</v>
      </c>
      <c r="K57" s="15"/>
      <c r="L57" s="5"/>
      <c r="M57" s="5">
        <v>98.5</v>
      </c>
      <c r="N57" s="5">
        <v>3663.8</v>
      </c>
      <c r="O57" s="5">
        <v>1016.9</v>
      </c>
      <c r="R57" s="11">
        <f t="shared" si="0"/>
        <v>102.366666666667</v>
      </c>
      <c r="S57" s="11">
        <f t="shared" si="1"/>
        <v>3505.56666666667</v>
      </c>
      <c r="T57" s="11">
        <f t="shared" si="2"/>
        <v>909.2</v>
      </c>
    </row>
    <row r="58" spans="1:20">
      <c r="A58" s="5" t="s">
        <v>184</v>
      </c>
      <c r="B58" s="7" t="s">
        <v>2147</v>
      </c>
      <c r="C58" s="5">
        <v>105.9</v>
      </c>
      <c r="D58" s="5">
        <v>1938.7</v>
      </c>
      <c r="E58" s="5">
        <v>460.7</v>
      </c>
      <c r="F58" s="3" t="s">
        <v>2148</v>
      </c>
      <c r="H58" s="5">
        <v>99.6</v>
      </c>
      <c r="I58" s="5">
        <v>1573</v>
      </c>
      <c r="J58" s="5">
        <v>504.4</v>
      </c>
      <c r="K58" s="15"/>
      <c r="L58" s="5"/>
      <c r="M58" s="5">
        <v>100</v>
      </c>
      <c r="N58" s="5">
        <v>1649.6</v>
      </c>
      <c r="O58" s="5">
        <v>513.6</v>
      </c>
      <c r="R58" s="11">
        <f t="shared" si="0"/>
        <v>101.833333333333</v>
      </c>
      <c r="S58" s="11">
        <f t="shared" si="1"/>
        <v>1720.43333333333</v>
      </c>
      <c r="T58" s="11">
        <f t="shared" si="2"/>
        <v>492.9</v>
      </c>
    </row>
    <row r="59" spans="1:20">
      <c r="A59" s="5" t="s">
        <v>187</v>
      </c>
      <c r="B59" s="7" t="s">
        <v>2149</v>
      </c>
      <c r="C59" s="5">
        <v>81.2</v>
      </c>
      <c r="D59" s="5">
        <v>2743.8</v>
      </c>
      <c r="E59" s="5">
        <v>538.6</v>
      </c>
      <c r="F59" s="3" t="s">
        <v>2150</v>
      </c>
      <c r="H59" s="5">
        <v>112.9</v>
      </c>
      <c r="I59" s="5">
        <v>2078.5</v>
      </c>
      <c r="J59" s="5">
        <v>643.2</v>
      </c>
      <c r="K59" s="15"/>
      <c r="L59" s="5"/>
      <c r="M59" s="5">
        <v>110.1</v>
      </c>
      <c r="N59" s="5">
        <v>2120.7</v>
      </c>
      <c r="O59" s="5">
        <v>650.5</v>
      </c>
      <c r="R59" s="11">
        <f t="shared" si="0"/>
        <v>101.4</v>
      </c>
      <c r="S59" s="11">
        <f t="shared" si="1"/>
        <v>2314.33333333333</v>
      </c>
      <c r="T59" s="11">
        <f t="shared" si="2"/>
        <v>610.766666666667</v>
      </c>
    </row>
    <row r="60" spans="1:20">
      <c r="A60" s="5" t="s">
        <v>190</v>
      </c>
      <c r="B60" s="7" t="s">
        <v>2151</v>
      </c>
      <c r="C60" s="5">
        <v>152.8</v>
      </c>
      <c r="D60" s="5">
        <v>6329</v>
      </c>
      <c r="E60" s="5">
        <v>1195.2</v>
      </c>
      <c r="F60" s="3" t="s">
        <v>2152</v>
      </c>
      <c r="H60" s="5">
        <v>148.3</v>
      </c>
      <c r="I60" s="5">
        <v>4771.8</v>
      </c>
      <c r="J60" s="5">
        <v>1439.9</v>
      </c>
      <c r="K60" s="15"/>
      <c r="L60" s="5"/>
      <c r="M60" s="5">
        <v>154</v>
      </c>
      <c r="N60" s="5">
        <v>6326.4</v>
      </c>
      <c r="O60" s="5">
        <v>1578.4</v>
      </c>
      <c r="R60" s="11">
        <f t="shared" si="0"/>
        <v>151.7</v>
      </c>
      <c r="S60" s="11">
        <f t="shared" si="1"/>
        <v>5809.06666666667</v>
      </c>
      <c r="T60" s="11">
        <f t="shared" si="2"/>
        <v>1404.5</v>
      </c>
    </row>
    <row r="61" spans="1:20">
      <c r="A61" s="5" t="s">
        <v>193</v>
      </c>
      <c r="B61" s="7" t="s">
        <v>2153</v>
      </c>
      <c r="C61" s="5">
        <v>158.8</v>
      </c>
      <c r="D61" s="5">
        <v>6481.5</v>
      </c>
      <c r="E61" s="5">
        <v>950.1</v>
      </c>
      <c r="F61" s="3" t="s">
        <v>1232</v>
      </c>
      <c r="G61" t="s">
        <v>912</v>
      </c>
      <c r="H61" s="5">
        <v>20.9</v>
      </c>
      <c r="I61" s="5">
        <v>62</v>
      </c>
      <c r="J61" s="5">
        <v>31.1</v>
      </c>
      <c r="K61" s="15"/>
      <c r="L61" s="5"/>
      <c r="M61" s="5">
        <v>20.8</v>
      </c>
      <c r="N61" s="5">
        <v>95.6</v>
      </c>
      <c r="O61" s="5">
        <v>36.4</v>
      </c>
      <c r="R61" s="11">
        <f t="shared" si="0"/>
        <v>66.8333333333333</v>
      </c>
      <c r="S61" s="11">
        <f t="shared" si="1"/>
        <v>2213.03333333333</v>
      </c>
      <c r="T61" s="11">
        <f t="shared" si="2"/>
        <v>339.2</v>
      </c>
    </row>
    <row r="62" spans="1:20">
      <c r="A62" s="5" t="s">
        <v>196</v>
      </c>
      <c r="B62" s="7" t="s">
        <v>2154</v>
      </c>
      <c r="C62" s="5">
        <v>125.6</v>
      </c>
      <c r="D62" s="5">
        <v>11026.8</v>
      </c>
      <c r="E62" s="5">
        <v>2284.6</v>
      </c>
      <c r="F62" s="3" t="s">
        <v>2155</v>
      </c>
      <c r="H62" s="5">
        <v>127.1</v>
      </c>
      <c r="I62" s="5">
        <v>9379.3</v>
      </c>
      <c r="J62" s="5">
        <v>2921.3</v>
      </c>
      <c r="K62" s="15"/>
      <c r="L62" s="5"/>
      <c r="M62" s="5">
        <v>125.2</v>
      </c>
      <c r="N62" s="5">
        <v>9002.1</v>
      </c>
      <c r="O62" s="5">
        <v>2742.7</v>
      </c>
      <c r="R62" s="11">
        <f t="shared" si="0"/>
        <v>125.966666666667</v>
      </c>
      <c r="S62" s="11">
        <f t="shared" si="1"/>
        <v>9802.73333333333</v>
      </c>
      <c r="T62" s="11">
        <f t="shared" si="2"/>
        <v>2649.53333333333</v>
      </c>
    </row>
    <row r="63" spans="1:20">
      <c r="A63" s="5" t="s">
        <v>199</v>
      </c>
      <c r="B63" s="7" t="s">
        <v>2156</v>
      </c>
      <c r="C63" s="5">
        <v>135</v>
      </c>
      <c r="D63" s="5">
        <v>1777.3</v>
      </c>
      <c r="E63" s="5">
        <v>506.2</v>
      </c>
      <c r="F63" s="3" t="s">
        <v>2157</v>
      </c>
      <c r="H63" s="5">
        <v>151.1</v>
      </c>
      <c r="I63" s="5">
        <v>1476.2</v>
      </c>
      <c r="J63" s="5">
        <v>572</v>
      </c>
      <c r="K63" s="15"/>
      <c r="L63" s="5"/>
      <c r="M63" s="5">
        <v>138.9</v>
      </c>
      <c r="N63" s="5">
        <v>1430</v>
      </c>
      <c r="O63" s="5">
        <v>519.1</v>
      </c>
      <c r="R63" s="11">
        <f t="shared" si="0"/>
        <v>141.666666666667</v>
      </c>
      <c r="S63" s="11">
        <f t="shared" si="1"/>
        <v>1561.16666666667</v>
      </c>
      <c r="T63" s="11">
        <f t="shared" si="2"/>
        <v>532.433333333333</v>
      </c>
    </row>
    <row r="64" spans="1:20">
      <c r="A64" s="5" t="s">
        <v>202</v>
      </c>
      <c r="B64" s="7" t="s">
        <v>2158</v>
      </c>
      <c r="C64" s="5">
        <v>157.3</v>
      </c>
      <c r="D64" s="5">
        <v>10905.5</v>
      </c>
      <c r="E64" s="5">
        <v>2433</v>
      </c>
      <c r="F64" s="3" t="s">
        <v>2159</v>
      </c>
      <c r="H64" s="5">
        <v>146.3</v>
      </c>
      <c r="I64" s="5">
        <v>8961.1</v>
      </c>
      <c r="J64" s="5">
        <v>3250.9</v>
      </c>
      <c r="K64" s="15"/>
      <c r="L64" s="5"/>
      <c r="M64" s="5">
        <v>138.7</v>
      </c>
      <c r="N64" s="5">
        <v>8721.9</v>
      </c>
      <c r="O64" s="5">
        <v>2725.1</v>
      </c>
      <c r="R64" s="11">
        <f t="shared" si="0"/>
        <v>147.433333333333</v>
      </c>
      <c r="S64" s="11">
        <f t="shared" si="1"/>
        <v>9529.5</v>
      </c>
      <c r="T64" s="11">
        <f t="shared" si="2"/>
        <v>2803</v>
      </c>
    </row>
    <row r="65" spans="1:20">
      <c r="A65" s="5" t="s">
        <v>204</v>
      </c>
      <c r="B65" s="7" t="s">
        <v>2160</v>
      </c>
      <c r="C65" s="5">
        <v>163.2</v>
      </c>
      <c r="D65" s="5">
        <v>9732.4</v>
      </c>
      <c r="E65" s="5">
        <v>2837</v>
      </c>
      <c r="F65" s="3" t="s">
        <v>2161</v>
      </c>
      <c r="G65" t="s">
        <v>893</v>
      </c>
      <c r="H65" s="5">
        <v>184</v>
      </c>
      <c r="I65" s="5">
        <v>7840.7</v>
      </c>
      <c r="J65" s="5">
        <v>3613.6</v>
      </c>
      <c r="K65" s="15"/>
      <c r="L65" s="5"/>
      <c r="M65" s="5">
        <v>152.2</v>
      </c>
      <c r="N65" s="5">
        <v>7892.3</v>
      </c>
      <c r="O65" s="5">
        <v>3183.3</v>
      </c>
      <c r="R65" s="11">
        <f t="shared" si="0"/>
        <v>166.466666666667</v>
      </c>
      <c r="S65" s="11">
        <f t="shared" si="1"/>
        <v>8488.46666666667</v>
      </c>
      <c r="T65" s="11">
        <f t="shared" si="2"/>
        <v>3211.3</v>
      </c>
    </row>
    <row r="66" spans="1:20">
      <c r="A66" s="5" t="s">
        <v>207</v>
      </c>
      <c r="B66" s="7" t="s">
        <v>2162</v>
      </c>
      <c r="C66" s="5">
        <v>138.2</v>
      </c>
      <c r="D66" s="5">
        <v>10572.7</v>
      </c>
      <c r="E66" s="5">
        <v>1842.7</v>
      </c>
      <c r="F66" s="3" t="s">
        <v>2163</v>
      </c>
      <c r="H66" s="5">
        <v>117.1</v>
      </c>
      <c r="I66" s="5">
        <v>7917</v>
      </c>
      <c r="J66" s="5">
        <v>2227.8</v>
      </c>
      <c r="K66" s="15"/>
      <c r="L66" s="5"/>
      <c r="M66" s="5">
        <v>114</v>
      </c>
      <c r="N66" s="5">
        <v>8581.6</v>
      </c>
      <c r="O66" s="5">
        <v>2271.6</v>
      </c>
      <c r="R66" s="11">
        <f t="shared" ref="R66:R97" si="3">AVERAGE(C66,H66,M66)</f>
        <v>123.1</v>
      </c>
      <c r="S66" s="11">
        <f t="shared" ref="S66:S97" si="4">AVERAGE(D66,I66,N66)</f>
        <v>9023.76666666667</v>
      </c>
      <c r="T66" s="11">
        <f t="shared" ref="T66:T97" si="5">AVERAGE(E66,J66,O66)</f>
        <v>2114.03333333333</v>
      </c>
    </row>
    <row r="67" spans="1:20">
      <c r="A67" s="5" t="s">
        <v>210</v>
      </c>
      <c r="B67" s="7" t="s">
        <v>2164</v>
      </c>
      <c r="C67" s="5">
        <v>186.7</v>
      </c>
      <c r="D67" s="5">
        <v>9988.3</v>
      </c>
      <c r="E67" s="5">
        <v>2142</v>
      </c>
      <c r="F67" s="3" t="s">
        <v>556</v>
      </c>
      <c r="H67" s="5">
        <v>191.3</v>
      </c>
      <c r="I67" s="5">
        <v>7817</v>
      </c>
      <c r="J67" s="5">
        <v>2425.8</v>
      </c>
      <c r="K67" s="15"/>
      <c r="L67" s="5"/>
      <c r="M67" s="5">
        <v>169.4</v>
      </c>
      <c r="N67" s="5">
        <v>7655.7</v>
      </c>
      <c r="O67" s="5">
        <v>2777.9</v>
      </c>
      <c r="R67" s="11">
        <f t="shared" si="3"/>
        <v>182.466666666667</v>
      </c>
      <c r="S67" s="11">
        <f t="shared" si="4"/>
        <v>8487</v>
      </c>
      <c r="T67" s="11">
        <f t="shared" si="5"/>
        <v>2448.56666666667</v>
      </c>
    </row>
    <row r="68" spans="1:20">
      <c r="A68" s="5" t="s">
        <v>213</v>
      </c>
      <c r="B68" s="7" t="s">
        <v>2165</v>
      </c>
      <c r="C68" s="5">
        <v>163.5</v>
      </c>
      <c r="D68" s="5">
        <v>11745.6</v>
      </c>
      <c r="E68" s="5">
        <v>4164.2</v>
      </c>
      <c r="F68" s="3" t="s">
        <v>2166</v>
      </c>
      <c r="H68" s="5">
        <v>131.1</v>
      </c>
      <c r="I68" s="5">
        <v>9602.3</v>
      </c>
      <c r="J68" s="5">
        <v>5370.8</v>
      </c>
      <c r="K68" s="15"/>
      <c r="L68" s="5"/>
      <c r="M68" s="5">
        <v>117.5</v>
      </c>
      <c r="N68" s="5">
        <v>9543.1</v>
      </c>
      <c r="O68" s="5">
        <v>4359</v>
      </c>
      <c r="R68" s="11">
        <f t="shared" si="3"/>
        <v>137.366666666667</v>
      </c>
      <c r="S68" s="11">
        <f t="shared" si="4"/>
        <v>10297</v>
      </c>
      <c r="T68" s="11">
        <f t="shared" si="5"/>
        <v>4631.33333333333</v>
      </c>
    </row>
    <row r="69" spans="1:20">
      <c r="A69" s="5" t="s">
        <v>216</v>
      </c>
      <c r="B69" s="7" t="s">
        <v>2167</v>
      </c>
      <c r="C69" s="5">
        <v>317.2</v>
      </c>
      <c r="D69" s="5">
        <v>12172.8</v>
      </c>
      <c r="E69" s="5">
        <v>5427.1</v>
      </c>
      <c r="F69" s="3" t="s">
        <v>2168</v>
      </c>
      <c r="H69" s="5">
        <v>280</v>
      </c>
      <c r="I69" s="5">
        <v>9627.4</v>
      </c>
      <c r="J69" s="5">
        <v>6002.6</v>
      </c>
      <c r="K69" s="15"/>
      <c r="L69" s="5"/>
      <c r="M69" s="5">
        <v>269.8</v>
      </c>
      <c r="N69" s="5">
        <v>8878.7</v>
      </c>
      <c r="O69" s="5">
        <v>5506.8</v>
      </c>
      <c r="R69" s="11">
        <f t="shared" si="3"/>
        <v>289</v>
      </c>
      <c r="S69" s="11">
        <f t="shared" si="4"/>
        <v>10226.3</v>
      </c>
      <c r="T69" s="11">
        <f t="shared" si="5"/>
        <v>5645.5</v>
      </c>
    </row>
    <row r="70" spans="1:20">
      <c r="A70" s="5" t="s">
        <v>219</v>
      </c>
      <c r="B70" s="7" t="s">
        <v>2169</v>
      </c>
      <c r="C70" s="5">
        <v>174</v>
      </c>
      <c r="D70" s="5">
        <v>13994.8</v>
      </c>
      <c r="E70" s="5">
        <v>2463</v>
      </c>
      <c r="F70" s="3" t="s">
        <v>2170</v>
      </c>
      <c r="H70" s="5">
        <v>157.1</v>
      </c>
      <c r="I70" s="5">
        <v>11311.6</v>
      </c>
      <c r="J70" s="5">
        <v>3122.2</v>
      </c>
      <c r="K70" s="15"/>
      <c r="L70" s="5"/>
      <c r="M70" s="5">
        <v>141.8</v>
      </c>
      <c r="N70" s="5">
        <v>11826.7</v>
      </c>
      <c r="O70" s="5">
        <v>3060.5</v>
      </c>
      <c r="R70" s="11">
        <f t="shared" si="3"/>
        <v>157.633333333333</v>
      </c>
      <c r="S70" s="11">
        <f t="shared" si="4"/>
        <v>12377.7</v>
      </c>
      <c r="T70" s="11">
        <f t="shared" si="5"/>
        <v>2881.9</v>
      </c>
    </row>
    <row r="71" spans="1:20">
      <c r="A71" s="5" t="s">
        <v>222</v>
      </c>
      <c r="B71" s="7" t="s">
        <v>2171</v>
      </c>
      <c r="C71" s="5">
        <v>114.9</v>
      </c>
      <c r="D71" s="5">
        <v>143.2</v>
      </c>
      <c r="E71" s="5">
        <v>156.4</v>
      </c>
      <c r="F71" s="3" t="s">
        <v>2172</v>
      </c>
      <c r="H71" s="5">
        <v>111.9</v>
      </c>
      <c r="I71" s="5">
        <v>216.9</v>
      </c>
      <c r="J71" s="5">
        <v>146.8</v>
      </c>
      <c r="K71" s="15"/>
      <c r="L71" s="5"/>
      <c r="M71" s="5">
        <v>111.6</v>
      </c>
      <c r="N71" s="5">
        <v>275.1</v>
      </c>
      <c r="O71" s="5">
        <v>129.8</v>
      </c>
      <c r="R71" s="11">
        <f t="shared" si="3"/>
        <v>112.8</v>
      </c>
      <c r="S71" s="11">
        <f t="shared" si="4"/>
        <v>211.733333333333</v>
      </c>
      <c r="T71" s="11">
        <f t="shared" si="5"/>
        <v>144.333333333333</v>
      </c>
    </row>
    <row r="72" spans="1:20">
      <c r="A72" s="5" t="s">
        <v>225</v>
      </c>
      <c r="B72" s="7" t="s">
        <v>2173</v>
      </c>
      <c r="C72" s="5">
        <v>81</v>
      </c>
      <c r="D72" s="5">
        <v>5249.1</v>
      </c>
      <c r="E72" s="5">
        <v>1033.2</v>
      </c>
      <c r="F72" s="3" t="s">
        <v>2174</v>
      </c>
      <c r="H72" s="5">
        <v>83.8</v>
      </c>
      <c r="I72" s="5">
        <v>3996.3</v>
      </c>
      <c r="J72" s="5">
        <v>1203.1</v>
      </c>
      <c r="K72" s="15"/>
      <c r="L72" s="5"/>
      <c r="M72" s="5">
        <v>81.5</v>
      </c>
      <c r="N72" s="5">
        <v>3824.7</v>
      </c>
      <c r="O72" s="5">
        <v>1096</v>
      </c>
      <c r="R72" s="11">
        <f t="shared" si="3"/>
        <v>82.1</v>
      </c>
      <c r="S72" s="11">
        <f t="shared" si="4"/>
        <v>4356.7</v>
      </c>
      <c r="T72" s="11">
        <f t="shared" si="5"/>
        <v>1110.76666666667</v>
      </c>
    </row>
    <row r="73" spans="1:20">
      <c r="A73" s="5" t="s">
        <v>228</v>
      </c>
      <c r="B73" s="7" t="s">
        <v>2175</v>
      </c>
      <c r="C73" s="5">
        <v>155.3</v>
      </c>
      <c r="D73" s="5">
        <v>8983.1</v>
      </c>
      <c r="E73" s="5">
        <v>1754.4</v>
      </c>
      <c r="F73" s="3" t="s">
        <v>1240</v>
      </c>
      <c r="H73" s="5">
        <v>154.1</v>
      </c>
      <c r="I73" s="5">
        <v>6774.2</v>
      </c>
      <c r="J73" s="5">
        <v>1985.2</v>
      </c>
      <c r="K73" s="15"/>
      <c r="L73" s="5"/>
      <c r="M73" s="5">
        <v>160.1</v>
      </c>
      <c r="N73" s="5">
        <v>6742.2</v>
      </c>
      <c r="O73" s="5">
        <v>1790.1</v>
      </c>
      <c r="R73" s="11">
        <f t="shared" si="3"/>
        <v>156.5</v>
      </c>
      <c r="S73" s="11">
        <f t="shared" si="4"/>
        <v>7499.83333333333</v>
      </c>
      <c r="T73" s="11">
        <f t="shared" si="5"/>
        <v>1843.23333333333</v>
      </c>
    </row>
    <row r="74" spans="1:20">
      <c r="A74" s="5" t="s">
        <v>231</v>
      </c>
      <c r="B74" s="7" t="s">
        <v>2176</v>
      </c>
      <c r="C74" s="5">
        <v>181</v>
      </c>
      <c r="D74" s="5">
        <v>12359.4</v>
      </c>
      <c r="E74" s="5">
        <v>4116.8</v>
      </c>
      <c r="F74" s="3" t="s">
        <v>2177</v>
      </c>
      <c r="H74" s="5">
        <v>158</v>
      </c>
      <c r="I74" s="5">
        <v>10298.2</v>
      </c>
      <c r="J74" s="5">
        <v>4696.6</v>
      </c>
      <c r="K74" s="15"/>
      <c r="L74" s="5"/>
      <c r="M74" s="5">
        <v>139.1</v>
      </c>
      <c r="N74" s="5">
        <v>10746</v>
      </c>
      <c r="O74" s="5">
        <v>4627.4</v>
      </c>
      <c r="R74" s="11">
        <f t="shared" si="3"/>
        <v>159.366666666667</v>
      </c>
      <c r="S74" s="11">
        <f t="shared" si="4"/>
        <v>11134.5333333333</v>
      </c>
      <c r="T74" s="11">
        <f t="shared" si="5"/>
        <v>4480.26666666667</v>
      </c>
    </row>
    <row r="75" spans="1:20">
      <c r="A75" s="5" t="s">
        <v>234</v>
      </c>
      <c r="B75" s="7" t="s">
        <v>2178</v>
      </c>
      <c r="C75" s="5">
        <v>155.8</v>
      </c>
      <c r="D75" s="5">
        <v>185.3</v>
      </c>
      <c r="E75" s="5">
        <v>199.1</v>
      </c>
      <c r="F75" s="3" t="s">
        <v>2179</v>
      </c>
      <c r="H75" s="5">
        <v>162</v>
      </c>
      <c r="I75" s="5">
        <v>190.9</v>
      </c>
      <c r="J75" s="5">
        <v>191.4</v>
      </c>
      <c r="K75" s="15"/>
      <c r="L75" s="5"/>
      <c r="M75" s="5">
        <v>154.3</v>
      </c>
      <c r="N75" s="5">
        <v>221.9</v>
      </c>
      <c r="O75" s="5">
        <v>173.2</v>
      </c>
      <c r="R75" s="11">
        <f t="shared" si="3"/>
        <v>157.366666666667</v>
      </c>
      <c r="S75" s="11">
        <f t="shared" si="4"/>
        <v>199.366666666667</v>
      </c>
      <c r="T75" s="11">
        <f t="shared" si="5"/>
        <v>187.9</v>
      </c>
    </row>
    <row r="76" spans="1:20">
      <c r="A76" s="5" t="s">
        <v>237</v>
      </c>
      <c r="B76" s="7" t="s">
        <v>2180</v>
      </c>
      <c r="C76" s="5">
        <v>196.2</v>
      </c>
      <c r="D76" s="5">
        <v>9996.5</v>
      </c>
      <c r="E76" s="5">
        <v>2313.5</v>
      </c>
      <c r="F76" s="3" t="s">
        <v>944</v>
      </c>
      <c r="H76" s="5">
        <v>181.9</v>
      </c>
      <c r="I76" s="5">
        <v>8094.5</v>
      </c>
      <c r="J76" s="5">
        <v>2839.2</v>
      </c>
      <c r="K76" s="15"/>
      <c r="L76" s="5"/>
      <c r="M76" s="5">
        <v>171.8</v>
      </c>
      <c r="N76" s="5">
        <v>7186.9</v>
      </c>
      <c r="O76" s="5">
        <v>2734.1</v>
      </c>
      <c r="R76" s="11">
        <f t="shared" si="3"/>
        <v>183.3</v>
      </c>
      <c r="S76" s="11">
        <f t="shared" si="4"/>
        <v>8425.96666666667</v>
      </c>
      <c r="T76" s="11">
        <f t="shared" si="5"/>
        <v>2628.93333333333</v>
      </c>
    </row>
    <row r="77" spans="1:20">
      <c r="A77" s="5" t="s">
        <v>240</v>
      </c>
      <c r="B77" s="7" t="s">
        <v>2181</v>
      </c>
      <c r="C77" s="5">
        <v>139.7</v>
      </c>
      <c r="D77" s="5">
        <v>5428.3</v>
      </c>
      <c r="E77" s="5">
        <v>1627.2</v>
      </c>
      <c r="F77" s="3" t="s">
        <v>2182</v>
      </c>
      <c r="H77" s="5">
        <v>119.8</v>
      </c>
      <c r="I77" s="5">
        <v>4526.4</v>
      </c>
      <c r="J77" s="5">
        <v>1732.1</v>
      </c>
      <c r="K77" s="15"/>
      <c r="L77" s="5"/>
      <c r="M77" s="5">
        <v>119.4</v>
      </c>
      <c r="N77" s="5">
        <v>4535.7</v>
      </c>
      <c r="O77" s="5">
        <v>1841.8</v>
      </c>
      <c r="R77" s="11">
        <f t="shared" si="3"/>
        <v>126.3</v>
      </c>
      <c r="S77" s="11">
        <f t="shared" si="4"/>
        <v>4830.13333333333</v>
      </c>
      <c r="T77" s="11">
        <f t="shared" si="5"/>
        <v>1733.7</v>
      </c>
    </row>
    <row r="78" spans="1:20">
      <c r="A78" s="5" t="s">
        <v>243</v>
      </c>
      <c r="B78" s="7" t="s">
        <v>2183</v>
      </c>
      <c r="C78" s="5">
        <v>83.4</v>
      </c>
      <c r="D78" s="5">
        <v>95.2</v>
      </c>
      <c r="E78" s="5">
        <v>112.7</v>
      </c>
      <c r="F78" s="3" t="s">
        <v>2119</v>
      </c>
      <c r="H78" s="5">
        <v>84</v>
      </c>
      <c r="I78" s="5">
        <v>113.2</v>
      </c>
      <c r="J78" s="5">
        <v>99.5</v>
      </c>
      <c r="K78" s="15"/>
      <c r="L78" s="5"/>
      <c r="M78" s="5">
        <v>79.2</v>
      </c>
      <c r="N78" s="5">
        <v>97.5</v>
      </c>
      <c r="O78" s="5">
        <v>104.5</v>
      </c>
      <c r="R78" s="11">
        <f t="shared" si="3"/>
        <v>82.2</v>
      </c>
      <c r="S78" s="11">
        <f t="shared" si="4"/>
        <v>101.966666666667</v>
      </c>
      <c r="T78" s="11">
        <f t="shared" si="5"/>
        <v>105.566666666667</v>
      </c>
    </row>
    <row r="79" spans="1:20">
      <c r="A79" s="5" t="s">
        <v>246</v>
      </c>
      <c r="B79" s="7" t="s">
        <v>2184</v>
      </c>
      <c r="C79" s="5">
        <v>226.9</v>
      </c>
      <c r="D79" s="5">
        <v>596.2</v>
      </c>
      <c r="E79" s="5">
        <v>207.3</v>
      </c>
      <c r="F79" s="3" t="s">
        <v>2185</v>
      </c>
      <c r="H79" s="5">
        <v>350</v>
      </c>
      <c r="I79" s="5">
        <v>383.7</v>
      </c>
      <c r="J79" s="5">
        <v>226.4</v>
      </c>
      <c r="K79" s="15"/>
      <c r="L79" s="5"/>
      <c r="M79" s="5">
        <v>311.6</v>
      </c>
      <c r="N79" s="5">
        <v>421.4</v>
      </c>
      <c r="O79" s="5">
        <v>211.6</v>
      </c>
      <c r="R79" s="11">
        <f t="shared" si="3"/>
        <v>296.166666666667</v>
      </c>
      <c r="S79" s="11">
        <f t="shared" si="4"/>
        <v>467.1</v>
      </c>
      <c r="T79" s="11">
        <f t="shared" si="5"/>
        <v>215.1</v>
      </c>
    </row>
    <row r="80" spans="1:20">
      <c r="A80" s="5" t="s">
        <v>249</v>
      </c>
      <c r="B80" s="7" t="s">
        <v>2186</v>
      </c>
      <c r="C80" s="5">
        <v>154.5</v>
      </c>
      <c r="D80" s="5">
        <v>166.7</v>
      </c>
      <c r="E80" s="5">
        <v>197.5</v>
      </c>
      <c r="F80" s="3" t="s">
        <v>2187</v>
      </c>
      <c r="H80" s="5">
        <v>158.1</v>
      </c>
      <c r="I80" s="5">
        <v>141.3</v>
      </c>
      <c r="J80" s="5">
        <v>165.5</v>
      </c>
      <c r="K80" s="15"/>
      <c r="L80" s="5"/>
      <c r="M80" s="5">
        <v>151.7</v>
      </c>
      <c r="N80" s="5">
        <v>134</v>
      </c>
      <c r="O80" s="5">
        <v>167.7</v>
      </c>
      <c r="R80" s="11">
        <f t="shared" si="3"/>
        <v>154.766666666667</v>
      </c>
      <c r="S80" s="11">
        <f t="shared" si="4"/>
        <v>147.333333333333</v>
      </c>
      <c r="T80" s="11">
        <f t="shared" si="5"/>
        <v>176.9</v>
      </c>
    </row>
    <row r="81" spans="1:20">
      <c r="A81" s="5" t="s">
        <v>252</v>
      </c>
      <c r="B81" s="7" t="s">
        <v>2188</v>
      </c>
      <c r="C81" s="5">
        <v>143.8</v>
      </c>
      <c r="D81" s="5">
        <v>4096.8</v>
      </c>
      <c r="E81" s="5">
        <v>790.8</v>
      </c>
      <c r="F81" s="3" t="s">
        <v>2189</v>
      </c>
      <c r="H81" s="5">
        <v>143.3</v>
      </c>
      <c r="I81" s="5">
        <v>3269.3</v>
      </c>
      <c r="J81" s="5">
        <v>907.4</v>
      </c>
      <c r="K81" s="15"/>
      <c r="L81" s="5"/>
      <c r="M81" s="5">
        <v>141.3</v>
      </c>
      <c r="N81" s="5">
        <v>3448.6</v>
      </c>
      <c r="O81" s="5">
        <v>850.9</v>
      </c>
      <c r="R81" s="11">
        <f t="shared" si="3"/>
        <v>142.8</v>
      </c>
      <c r="S81" s="11">
        <f t="shared" si="4"/>
        <v>3604.9</v>
      </c>
      <c r="T81" s="11">
        <f t="shared" si="5"/>
        <v>849.7</v>
      </c>
    </row>
    <row r="82" spans="1:20">
      <c r="A82" s="5" t="s">
        <v>255</v>
      </c>
      <c r="B82" s="7" t="s">
        <v>2190</v>
      </c>
      <c r="C82" s="5">
        <v>131.2</v>
      </c>
      <c r="D82" s="5">
        <v>2497.7</v>
      </c>
      <c r="E82" s="5">
        <v>620.1</v>
      </c>
      <c r="F82" s="3" t="s">
        <v>2191</v>
      </c>
      <c r="H82" s="5">
        <v>127.9</v>
      </c>
      <c r="I82" s="5">
        <v>1791.7</v>
      </c>
      <c r="J82" s="5">
        <v>672.2</v>
      </c>
      <c r="K82" s="15"/>
      <c r="L82" s="5"/>
      <c r="M82" s="5">
        <v>127.8</v>
      </c>
      <c r="N82" s="5">
        <v>1831.7</v>
      </c>
      <c r="O82" s="5">
        <v>786.1</v>
      </c>
      <c r="R82" s="11">
        <f t="shared" si="3"/>
        <v>128.966666666667</v>
      </c>
      <c r="S82" s="11">
        <f t="shared" si="4"/>
        <v>2040.36666666667</v>
      </c>
      <c r="T82" s="11">
        <f t="shared" si="5"/>
        <v>692.8</v>
      </c>
    </row>
    <row r="83" spans="1:20">
      <c r="A83" s="5" t="s">
        <v>258</v>
      </c>
      <c r="B83" s="7" t="s">
        <v>2192</v>
      </c>
      <c r="C83" s="5">
        <v>24.5</v>
      </c>
      <c r="D83" s="5">
        <v>268.5</v>
      </c>
      <c r="E83" s="5">
        <v>60.3</v>
      </c>
      <c r="F83" s="3" t="s">
        <v>874</v>
      </c>
      <c r="H83" s="5">
        <v>22</v>
      </c>
      <c r="I83" s="5">
        <v>34.4</v>
      </c>
      <c r="J83" s="5">
        <v>38.2</v>
      </c>
      <c r="K83" s="15"/>
      <c r="L83" s="5"/>
      <c r="M83" s="5">
        <v>20.3</v>
      </c>
      <c r="N83" s="5">
        <v>46</v>
      </c>
      <c r="O83" s="5">
        <v>39.1</v>
      </c>
      <c r="R83" s="11">
        <f t="shared" si="3"/>
        <v>22.2666666666667</v>
      </c>
      <c r="S83" s="11">
        <f t="shared" si="4"/>
        <v>116.3</v>
      </c>
      <c r="T83" s="11">
        <f t="shared" si="5"/>
        <v>45.8666666666667</v>
      </c>
    </row>
    <row r="84" spans="1:20">
      <c r="A84" s="5" t="s">
        <v>261</v>
      </c>
      <c r="B84" s="7" t="s">
        <v>2193</v>
      </c>
      <c r="C84" s="5">
        <v>89.7</v>
      </c>
      <c r="D84" s="5">
        <v>94.1</v>
      </c>
      <c r="E84" s="5">
        <v>122.6</v>
      </c>
      <c r="F84" s="3" t="s">
        <v>2194</v>
      </c>
      <c r="H84" s="5">
        <v>90.3</v>
      </c>
      <c r="I84" s="5">
        <v>81.2</v>
      </c>
      <c r="J84" s="5">
        <v>101.5</v>
      </c>
      <c r="K84" s="15"/>
      <c r="L84" s="5"/>
      <c r="M84" s="5">
        <v>92.2</v>
      </c>
      <c r="N84" s="5">
        <v>76.2</v>
      </c>
      <c r="O84" s="5">
        <v>104.5</v>
      </c>
      <c r="R84" s="11">
        <f t="shared" si="3"/>
        <v>90.7333333333333</v>
      </c>
      <c r="S84" s="11">
        <f t="shared" si="4"/>
        <v>83.8333333333333</v>
      </c>
      <c r="T84" s="11">
        <f t="shared" si="5"/>
        <v>109.533333333333</v>
      </c>
    </row>
    <row r="85" spans="1:20">
      <c r="A85" s="5" t="s">
        <v>264</v>
      </c>
      <c r="B85" s="7" t="s">
        <v>2195</v>
      </c>
      <c r="C85" s="5">
        <v>96.2</v>
      </c>
      <c r="D85" s="5">
        <v>101.2</v>
      </c>
      <c r="E85" s="5">
        <v>131.9</v>
      </c>
      <c r="F85" s="3" t="s">
        <v>2196</v>
      </c>
      <c r="H85" s="5">
        <v>98.5</v>
      </c>
      <c r="I85" s="5">
        <v>79.6</v>
      </c>
      <c r="J85" s="5">
        <v>111.9</v>
      </c>
      <c r="K85" s="15"/>
      <c r="L85" s="5"/>
      <c r="M85" s="5">
        <v>99.6</v>
      </c>
      <c r="N85" s="5">
        <v>83.6</v>
      </c>
      <c r="O85" s="5">
        <v>111.9</v>
      </c>
      <c r="R85" s="11">
        <f t="shared" si="3"/>
        <v>98.1</v>
      </c>
      <c r="S85" s="11">
        <f t="shared" si="4"/>
        <v>88.1333333333333</v>
      </c>
      <c r="T85" s="11">
        <f t="shared" si="5"/>
        <v>118.566666666667</v>
      </c>
    </row>
    <row r="86" spans="1:20">
      <c r="A86" s="5" t="s">
        <v>267</v>
      </c>
      <c r="B86" s="7" t="s">
        <v>2197</v>
      </c>
      <c r="C86" s="5">
        <v>263.6</v>
      </c>
      <c r="D86" s="5">
        <v>36733.5</v>
      </c>
      <c r="E86" s="5">
        <v>9304.2</v>
      </c>
      <c r="F86" s="3" t="s">
        <v>2198</v>
      </c>
      <c r="H86" s="5">
        <v>198.7</v>
      </c>
      <c r="I86" s="5">
        <v>28192.6</v>
      </c>
      <c r="J86" s="5">
        <v>11171.7</v>
      </c>
      <c r="K86" s="15"/>
      <c r="L86" s="5"/>
      <c r="M86" s="5">
        <v>201</v>
      </c>
      <c r="N86" s="5">
        <v>29856.9</v>
      </c>
      <c r="O86" s="5">
        <v>11124.2</v>
      </c>
      <c r="R86" s="11">
        <f t="shared" si="3"/>
        <v>221.1</v>
      </c>
      <c r="S86" s="11">
        <f t="shared" si="4"/>
        <v>31594.3333333333</v>
      </c>
      <c r="T86" s="11">
        <f t="shared" si="5"/>
        <v>10533.3666666667</v>
      </c>
    </row>
    <row r="87" spans="1:20">
      <c r="A87" s="5" t="s">
        <v>270</v>
      </c>
      <c r="B87" s="7" t="s">
        <v>2199</v>
      </c>
      <c r="C87" s="5">
        <v>82.4</v>
      </c>
      <c r="D87" s="5">
        <v>123.6</v>
      </c>
      <c r="E87" s="5">
        <v>166.2</v>
      </c>
      <c r="F87" s="3" t="s">
        <v>1996</v>
      </c>
      <c r="H87" s="5">
        <v>84.4</v>
      </c>
      <c r="I87" s="5">
        <v>70</v>
      </c>
      <c r="J87" s="5">
        <v>125.1</v>
      </c>
      <c r="K87" s="15"/>
      <c r="L87" s="5"/>
      <c r="M87" s="5">
        <v>80.8</v>
      </c>
      <c r="N87" s="5">
        <v>66</v>
      </c>
      <c r="O87" s="5">
        <v>134.6</v>
      </c>
      <c r="R87" s="11">
        <f t="shared" si="3"/>
        <v>82.5333333333333</v>
      </c>
      <c r="S87" s="11">
        <f t="shared" si="4"/>
        <v>86.5333333333333</v>
      </c>
      <c r="T87" s="11">
        <f t="shared" si="5"/>
        <v>141.966666666667</v>
      </c>
    </row>
    <row r="88" spans="1:20">
      <c r="A88" s="5" t="s">
        <v>273</v>
      </c>
      <c r="B88" s="7" t="s">
        <v>2200</v>
      </c>
      <c r="C88" s="5">
        <v>81.7</v>
      </c>
      <c r="D88" s="5">
        <v>87.8</v>
      </c>
      <c r="E88" s="5">
        <v>108.3</v>
      </c>
      <c r="F88" s="3" t="s">
        <v>2201</v>
      </c>
      <c r="H88" s="5">
        <v>82.2</v>
      </c>
      <c r="I88" s="5">
        <v>79.1</v>
      </c>
      <c r="J88" s="5">
        <v>102.3</v>
      </c>
      <c r="K88" s="15"/>
      <c r="L88" s="5"/>
      <c r="M88" s="5">
        <v>77.9</v>
      </c>
      <c r="N88" s="5">
        <v>76.1</v>
      </c>
      <c r="O88" s="5">
        <v>92.8</v>
      </c>
      <c r="R88" s="11">
        <f t="shared" si="3"/>
        <v>80.6</v>
      </c>
      <c r="S88" s="11">
        <f t="shared" si="4"/>
        <v>81</v>
      </c>
      <c r="T88" s="11">
        <f t="shared" si="5"/>
        <v>101.133333333333</v>
      </c>
    </row>
    <row r="89" spans="1:20">
      <c r="A89" s="5" t="s">
        <v>276</v>
      </c>
      <c r="B89" s="7" t="s">
        <v>2202</v>
      </c>
      <c r="C89" s="5">
        <v>224.4</v>
      </c>
      <c r="D89" s="5">
        <v>12298.8</v>
      </c>
      <c r="E89" s="5">
        <v>2676.4</v>
      </c>
      <c r="F89" s="3" t="s">
        <v>2203</v>
      </c>
      <c r="H89" s="5">
        <v>180</v>
      </c>
      <c r="I89" s="5">
        <v>9365.4</v>
      </c>
      <c r="J89" s="5">
        <v>3244.7</v>
      </c>
      <c r="K89" s="15"/>
      <c r="L89" s="5"/>
      <c r="M89" s="5">
        <v>171.2</v>
      </c>
      <c r="N89" s="5">
        <v>9882.4</v>
      </c>
      <c r="O89" s="5">
        <v>3229.2</v>
      </c>
      <c r="R89" s="11">
        <f t="shared" si="3"/>
        <v>191.866666666667</v>
      </c>
      <c r="S89" s="11">
        <f t="shared" si="4"/>
        <v>10515.5333333333</v>
      </c>
      <c r="T89" s="11">
        <f t="shared" si="5"/>
        <v>3050.1</v>
      </c>
    </row>
    <row r="90" spans="1:20">
      <c r="A90" s="5" t="s">
        <v>279</v>
      </c>
      <c r="B90" s="7" t="s">
        <v>2204</v>
      </c>
      <c r="C90" s="5">
        <v>564.8</v>
      </c>
      <c r="D90" s="5">
        <v>14943.2</v>
      </c>
      <c r="E90" s="5">
        <v>8020.8</v>
      </c>
      <c r="F90" s="3" t="s">
        <v>2205</v>
      </c>
      <c r="H90" s="5">
        <v>422.8</v>
      </c>
      <c r="I90" s="5">
        <v>10842.3</v>
      </c>
      <c r="J90" s="5">
        <v>7673.4</v>
      </c>
      <c r="K90" s="15"/>
      <c r="L90" s="5"/>
      <c r="M90" s="5">
        <v>458.6</v>
      </c>
      <c r="N90" s="5">
        <v>10561</v>
      </c>
      <c r="O90" s="5">
        <v>7792.2</v>
      </c>
      <c r="R90" s="11">
        <f t="shared" si="3"/>
        <v>482.066666666667</v>
      </c>
      <c r="S90" s="11">
        <f t="shared" si="4"/>
        <v>12115.5</v>
      </c>
      <c r="T90" s="11">
        <f t="shared" si="5"/>
        <v>7828.8</v>
      </c>
    </row>
    <row r="91" spans="1:20">
      <c r="A91" s="5" t="s">
        <v>282</v>
      </c>
      <c r="B91" s="7" t="s">
        <v>2206</v>
      </c>
      <c r="C91" s="5">
        <v>92.2</v>
      </c>
      <c r="D91" s="5">
        <v>904.3</v>
      </c>
      <c r="E91" s="5">
        <v>288</v>
      </c>
      <c r="F91" s="3" t="s">
        <v>2207</v>
      </c>
      <c r="H91" s="5">
        <v>91.5</v>
      </c>
      <c r="I91" s="5">
        <v>781.4</v>
      </c>
      <c r="J91" s="5">
        <v>304.2</v>
      </c>
      <c r="K91" s="15"/>
      <c r="L91" s="5"/>
      <c r="M91" s="5">
        <v>87.7</v>
      </c>
      <c r="N91" s="5">
        <v>780.4</v>
      </c>
      <c r="O91" s="5">
        <v>288.8</v>
      </c>
      <c r="R91" s="11">
        <f t="shared" si="3"/>
        <v>90.4666666666667</v>
      </c>
      <c r="S91" s="11">
        <f t="shared" si="4"/>
        <v>822.033333333333</v>
      </c>
      <c r="T91" s="11">
        <f t="shared" si="5"/>
        <v>293.666666666667</v>
      </c>
    </row>
    <row r="92" spans="1:20">
      <c r="A92" s="5" t="s">
        <v>285</v>
      </c>
      <c r="B92" s="7" t="s">
        <v>2208</v>
      </c>
      <c r="C92" s="5">
        <v>110.3</v>
      </c>
      <c r="D92" s="5">
        <v>485.9</v>
      </c>
      <c r="E92" s="5">
        <v>213.7</v>
      </c>
      <c r="F92" s="3" t="s">
        <v>2209</v>
      </c>
      <c r="H92" s="5">
        <v>112</v>
      </c>
      <c r="I92" s="5">
        <v>340.8</v>
      </c>
      <c r="J92" s="5">
        <v>212.6</v>
      </c>
      <c r="K92" s="15"/>
      <c r="L92" s="5"/>
      <c r="M92" s="5">
        <v>128.9</v>
      </c>
      <c r="N92" s="5">
        <v>351.5</v>
      </c>
      <c r="O92" s="5">
        <v>191.6</v>
      </c>
      <c r="R92" s="11">
        <f t="shared" si="3"/>
        <v>117.066666666667</v>
      </c>
      <c r="S92" s="11">
        <f t="shared" si="4"/>
        <v>392.733333333333</v>
      </c>
      <c r="T92" s="11">
        <f t="shared" si="5"/>
        <v>205.966666666667</v>
      </c>
    </row>
    <row r="93" spans="1:20">
      <c r="A93" s="5" t="s">
        <v>288</v>
      </c>
      <c r="B93" s="7" t="s">
        <v>2210</v>
      </c>
      <c r="C93" s="5">
        <v>66</v>
      </c>
      <c r="D93" s="5">
        <v>538.4</v>
      </c>
      <c r="E93" s="5">
        <v>174</v>
      </c>
      <c r="F93" s="3" t="s">
        <v>2211</v>
      </c>
      <c r="H93" s="5">
        <v>70.4</v>
      </c>
      <c r="I93" s="5">
        <v>425.3</v>
      </c>
      <c r="J93" s="5">
        <v>185.1</v>
      </c>
      <c r="K93" s="15"/>
      <c r="L93" s="5"/>
      <c r="M93" s="5">
        <v>67.7</v>
      </c>
      <c r="N93" s="5">
        <v>442.3</v>
      </c>
      <c r="O93" s="5">
        <v>164.9</v>
      </c>
      <c r="R93" s="11">
        <f t="shared" si="3"/>
        <v>68.0333333333333</v>
      </c>
      <c r="S93" s="11">
        <f t="shared" si="4"/>
        <v>468.666666666667</v>
      </c>
      <c r="T93" s="11">
        <f t="shared" si="5"/>
        <v>174.666666666667</v>
      </c>
    </row>
    <row r="94" spans="1:20">
      <c r="A94" s="5" t="s">
        <v>291</v>
      </c>
      <c r="B94" s="7" t="s">
        <v>2212</v>
      </c>
      <c r="C94" s="5">
        <v>87.9</v>
      </c>
      <c r="D94" s="5">
        <v>98.6</v>
      </c>
      <c r="E94" s="5">
        <v>122.5</v>
      </c>
      <c r="F94" s="3" t="s">
        <v>2213</v>
      </c>
      <c r="H94" s="5">
        <v>93.1</v>
      </c>
      <c r="I94" s="5">
        <v>81.5</v>
      </c>
      <c r="J94" s="5">
        <v>116.7</v>
      </c>
      <c r="K94" s="15"/>
      <c r="L94" s="5"/>
      <c r="M94" s="5">
        <v>88.9</v>
      </c>
      <c r="N94" s="5">
        <v>79.6</v>
      </c>
      <c r="O94" s="5">
        <v>104.1</v>
      </c>
      <c r="R94" s="11">
        <f t="shared" si="3"/>
        <v>89.9666666666667</v>
      </c>
      <c r="S94" s="11">
        <f t="shared" si="4"/>
        <v>86.5666666666667</v>
      </c>
      <c r="T94" s="11">
        <f t="shared" si="5"/>
        <v>114.433333333333</v>
      </c>
    </row>
    <row r="95" spans="1:20">
      <c r="A95" s="5" t="s">
        <v>295</v>
      </c>
      <c r="B95" s="7" t="s">
        <v>2214</v>
      </c>
      <c r="C95" s="5">
        <v>110.6</v>
      </c>
      <c r="D95" s="5">
        <v>1417.8</v>
      </c>
      <c r="E95" s="5">
        <v>345.5</v>
      </c>
      <c r="F95" s="3" t="s">
        <v>2215</v>
      </c>
      <c r="H95" s="5">
        <v>110.1</v>
      </c>
      <c r="I95" s="5">
        <v>998.7</v>
      </c>
      <c r="J95" s="5">
        <v>379.2</v>
      </c>
      <c r="K95" s="15"/>
      <c r="L95" s="5"/>
      <c r="M95" s="5">
        <v>110.8</v>
      </c>
      <c r="N95" s="5">
        <v>902.6</v>
      </c>
      <c r="O95" s="5">
        <v>352.4</v>
      </c>
      <c r="R95" s="11">
        <f t="shared" si="3"/>
        <v>110.5</v>
      </c>
      <c r="S95" s="11">
        <f t="shared" si="4"/>
        <v>1106.36666666667</v>
      </c>
      <c r="T95" s="11">
        <f t="shared" si="5"/>
        <v>359.033333333333</v>
      </c>
    </row>
    <row r="96" spans="1:20">
      <c r="A96" s="5" t="s">
        <v>298</v>
      </c>
      <c r="B96" s="7" t="s">
        <v>2216</v>
      </c>
      <c r="C96" s="5">
        <v>22.6</v>
      </c>
      <c r="D96" s="5">
        <v>28.4</v>
      </c>
      <c r="E96" s="5">
        <v>29.1</v>
      </c>
      <c r="H96" s="5">
        <v>22.1</v>
      </c>
      <c r="I96" s="5">
        <v>34</v>
      </c>
      <c r="J96" s="5">
        <v>27.5</v>
      </c>
      <c r="K96" s="15"/>
      <c r="L96" s="5"/>
      <c r="M96" s="5">
        <v>22.1</v>
      </c>
      <c r="N96" s="5">
        <v>24.2</v>
      </c>
      <c r="O96" s="5">
        <v>26.2</v>
      </c>
      <c r="R96" s="11">
        <f t="shared" si="3"/>
        <v>22.2666666666667</v>
      </c>
      <c r="S96" s="11">
        <f t="shared" si="4"/>
        <v>28.8666666666667</v>
      </c>
      <c r="T96" s="11">
        <f t="shared" si="5"/>
        <v>27.6</v>
      </c>
    </row>
    <row r="97" spans="1:20">
      <c r="A97" s="5" t="s">
        <v>300</v>
      </c>
      <c r="B97" s="7" t="s">
        <v>2217</v>
      </c>
      <c r="C97" s="5">
        <v>875.4</v>
      </c>
      <c r="D97" s="5">
        <v>79389</v>
      </c>
      <c r="E97" s="5">
        <v>32529.2</v>
      </c>
      <c r="H97" s="5">
        <v>875.9</v>
      </c>
      <c r="I97" s="5">
        <v>57959</v>
      </c>
      <c r="J97" s="5">
        <v>35818.5</v>
      </c>
      <c r="K97" s="15"/>
      <c r="L97" s="5"/>
      <c r="M97" s="5">
        <v>1053.5</v>
      </c>
      <c r="N97" s="5">
        <v>58670</v>
      </c>
      <c r="O97" s="5">
        <v>36067.3</v>
      </c>
      <c r="R97" s="11">
        <f t="shared" si="3"/>
        <v>934.933333333333</v>
      </c>
      <c r="S97" s="11">
        <f t="shared" si="4"/>
        <v>65339.3333333333</v>
      </c>
      <c r="T97" s="11">
        <f t="shared" si="5"/>
        <v>34805</v>
      </c>
    </row>
  </sheetData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"/>
  <sheetViews>
    <sheetView workbookViewId="0">
      <pane xSplit="1" topLeftCell="G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3" customWidth="1"/>
    <col min="3" max="3" width="12" customWidth="1"/>
    <col min="4" max="4" width="13.6285714285714" customWidth="1"/>
    <col min="5" max="5" width="16.752380952381" customWidth="1"/>
    <col min="6" max="6" width="33.8761904761905" style="3" customWidth="1"/>
    <col min="7" max="7" width="16" customWidth="1"/>
    <col min="8" max="8" width="14.1238095238095" customWidth="1"/>
    <col min="9" max="9" width="14.247619047619" style="12" customWidth="1"/>
    <col min="10" max="10" width="16.3714285714286" customWidth="1"/>
    <col min="11" max="11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1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4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/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2218</v>
      </c>
      <c r="C2" s="5">
        <v>222.9</v>
      </c>
      <c r="D2" s="5">
        <v>10877.3</v>
      </c>
      <c r="E2" s="5">
        <v>2386.6</v>
      </c>
      <c r="F2" s="3" t="s">
        <v>2219</v>
      </c>
      <c r="H2" s="5">
        <v>192.1</v>
      </c>
      <c r="I2" s="5">
        <v>8086.2</v>
      </c>
      <c r="J2" s="5">
        <v>2476.7</v>
      </c>
      <c r="K2" s="15"/>
      <c r="L2" s="5"/>
      <c r="M2" s="5">
        <v>177.3</v>
      </c>
      <c r="N2" s="5">
        <v>7256.1</v>
      </c>
      <c r="O2" s="5">
        <v>2109.7</v>
      </c>
      <c r="R2" s="11">
        <f t="shared" ref="R2:R65" si="0">AVERAGE(C2,H2,M2)</f>
        <v>197.433333333333</v>
      </c>
      <c r="S2" s="11">
        <f t="shared" ref="S2:S65" si="1">AVERAGE(D2,I2,N2)</f>
        <v>8739.86666666667</v>
      </c>
      <c r="T2" s="11">
        <f t="shared" ref="T2:T65" si="2">AVERAGE(E2,J2,O2)</f>
        <v>2324.33333333333</v>
      </c>
    </row>
    <row r="3" spans="1:20">
      <c r="A3" s="5" t="s">
        <v>13</v>
      </c>
      <c r="B3" s="7" t="s">
        <v>2220</v>
      </c>
      <c r="C3" s="5">
        <v>115</v>
      </c>
      <c r="D3" s="5">
        <v>4884.4</v>
      </c>
      <c r="E3" s="5">
        <v>853.8</v>
      </c>
      <c r="F3" s="3" t="s">
        <v>2221</v>
      </c>
      <c r="H3" s="5">
        <v>107.9</v>
      </c>
      <c r="I3" s="5">
        <v>3482</v>
      </c>
      <c r="J3" s="5">
        <v>766.9</v>
      </c>
      <c r="K3" s="15"/>
      <c r="L3" s="5"/>
      <c r="M3" s="5">
        <v>109.4</v>
      </c>
      <c r="N3" s="5">
        <v>3406.6</v>
      </c>
      <c r="O3" s="5">
        <v>803.5</v>
      </c>
      <c r="R3" s="11">
        <f t="shared" si="0"/>
        <v>110.766666666667</v>
      </c>
      <c r="S3" s="11">
        <f t="shared" si="1"/>
        <v>3924.33333333333</v>
      </c>
      <c r="T3" s="11">
        <f t="shared" si="2"/>
        <v>808.066666666667</v>
      </c>
    </row>
    <row r="4" spans="1:20">
      <c r="A4" s="5" t="s">
        <v>17</v>
      </c>
      <c r="B4" s="7" t="s">
        <v>2222</v>
      </c>
      <c r="C4" s="5">
        <v>148.6</v>
      </c>
      <c r="D4" s="5">
        <v>2913.6</v>
      </c>
      <c r="E4" s="5">
        <v>1318.3</v>
      </c>
      <c r="F4" s="3" t="s">
        <v>2223</v>
      </c>
      <c r="H4" s="5">
        <v>133.1</v>
      </c>
      <c r="I4" s="5">
        <v>2046</v>
      </c>
      <c r="J4" s="5">
        <v>1106.7</v>
      </c>
      <c r="K4" s="15"/>
      <c r="L4" s="5"/>
      <c r="M4" s="5">
        <v>136.8</v>
      </c>
      <c r="N4" s="5">
        <v>1912.7</v>
      </c>
      <c r="O4" s="5">
        <v>1112.8</v>
      </c>
      <c r="R4" s="11">
        <f t="shared" si="0"/>
        <v>139.5</v>
      </c>
      <c r="S4" s="11">
        <f t="shared" si="1"/>
        <v>2290.76666666667</v>
      </c>
      <c r="T4" s="11">
        <f t="shared" si="2"/>
        <v>1179.26666666667</v>
      </c>
    </row>
    <row r="5" spans="1:20">
      <c r="A5" s="5" t="s">
        <v>20</v>
      </c>
      <c r="B5" s="7" t="s">
        <v>2224</v>
      </c>
      <c r="C5" s="5">
        <v>141.3</v>
      </c>
      <c r="D5" s="5">
        <v>1870.4</v>
      </c>
      <c r="E5" s="5">
        <v>476.8</v>
      </c>
      <c r="F5" s="3" t="s">
        <v>2225</v>
      </c>
      <c r="H5" s="5">
        <v>135.4</v>
      </c>
      <c r="I5" s="5">
        <v>1287.5</v>
      </c>
      <c r="J5" s="5">
        <v>416.2</v>
      </c>
      <c r="K5" s="15"/>
      <c r="L5" s="5"/>
      <c r="M5" s="5">
        <v>135.4</v>
      </c>
      <c r="N5" s="5">
        <v>1139.2</v>
      </c>
      <c r="O5" s="5">
        <v>381</v>
      </c>
      <c r="R5" s="11">
        <f t="shared" si="0"/>
        <v>137.366666666667</v>
      </c>
      <c r="S5" s="11">
        <f t="shared" si="1"/>
        <v>1432.36666666667</v>
      </c>
      <c r="T5" s="11">
        <f t="shared" si="2"/>
        <v>424.666666666667</v>
      </c>
    </row>
    <row r="6" spans="1:20">
      <c r="A6" s="5" t="s">
        <v>23</v>
      </c>
      <c r="B6" s="7" t="s">
        <v>2226</v>
      </c>
      <c r="C6" s="5">
        <v>136.1</v>
      </c>
      <c r="D6" s="5">
        <v>2235.3</v>
      </c>
      <c r="E6" s="5">
        <v>643.3</v>
      </c>
      <c r="F6" s="3" t="s">
        <v>2098</v>
      </c>
      <c r="H6" s="5">
        <v>130.7</v>
      </c>
      <c r="I6" s="5">
        <v>1455</v>
      </c>
      <c r="J6" s="5">
        <v>633.2</v>
      </c>
      <c r="K6" s="15"/>
      <c r="L6" s="5"/>
      <c r="M6" s="5">
        <v>123.6</v>
      </c>
      <c r="N6" s="5">
        <v>1361.9</v>
      </c>
      <c r="O6" s="5">
        <v>646.8</v>
      </c>
      <c r="R6" s="11">
        <f t="shared" si="0"/>
        <v>130.133333333333</v>
      </c>
      <c r="S6" s="11">
        <f t="shared" si="1"/>
        <v>1684.06666666667</v>
      </c>
      <c r="T6" s="11">
        <f t="shared" si="2"/>
        <v>641.1</v>
      </c>
    </row>
    <row r="7" spans="1:20">
      <c r="A7" s="5" t="s">
        <v>26</v>
      </c>
      <c r="B7" s="7" t="s">
        <v>2227</v>
      </c>
      <c r="C7" s="5">
        <v>150</v>
      </c>
      <c r="D7" s="5">
        <v>14510.3</v>
      </c>
      <c r="E7" s="5">
        <v>2701.1</v>
      </c>
      <c r="F7" s="3" t="s">
        <v>2228</v>
      </c>
      <c r="H7" s="5">
        <v>132.3</v>
      </c>
      <c r="I7" s="5">
        <v>9902.7</v>
      </c>
      <c r="J7" s="5">
        <v>2839.2</v>
      </c>
      <c r="K7" s="15"/>
      <c r="L7" s="5"/>
      <c r="M7" s="5">
        <v>136.3</v>
      </c>
      <c r="N7" s="5">
        <v>10959.9</v>
      </c>
      <c r="O7" s="5">
        <v>2635.8</v>
      </c>
      <c r="R7" s="11">
        <f t="shared" si="0"/>
        <v>139.533333333333</v>
      </c>
      <c r="S7" s="11">
        <f t="shared" si="1"/>
        <v>11790.9666666667</v>
      </c>
      <c r="T7" s="11">
        <f t="shared" si="2"/>
        <v>2725.36666666667</v>
      </c>
    </row>
    <row r="8" spans="1:20">
      <c r="A8" s="5" t="s">
        <v>30</v>
      </c>
      <c r="B8" s="7" t="s">
        <v>2229</v>
      </c>
      <c r="C8" s="5">
        <v>172</v>
      </c>
      <c r="D8" s="5">
        <v>2975.6</v>
      </c>
      <c r="E8" s="5">
        <v>1344.5</v>
      </c>
      <c r="F8" s="3" t="s">
        <v>2223</v>
      </c>
      <c r="H8" s="5">
        <v>137.3</v>
      </c>
      <c r="I8" s="5">
        <v>2057.9</v>
      </c>
      <c r="J8" s="5">
        <v>1131.7</v>
      </c>
      <c r="K8" s="15"/>
      <c r="L8" s="5"/>
      <c r="M8" s="5">
        <v>137</v>
      </c>
      <c r="N8" s="5">
        <v>2143.9</v>
      </c>
      <c r="O8" s="5">
        <v>1177.8</v>
      </c>
      <c r="R8" s="11">
        <f t="shared" si="0"/>
        <v>148.766666666667</v>
      </c>
      <c r="S8" s="11">
        <f t="shared" si="1"/>
        <v>2392.46666666667</v>
      </c>
      <c r="T8" s="11">
        <f t="shared" si="2"/>
        <v>1218</v>
      </c>
    </row>
    <row r="9" spans="1:20">
      <c r="A9" s="5" t="s">
        <v>33</v>
      </c>
      <c r="B9" s="7" t="s">
        <v>2230</v>
      </c>
      <c r="C9" s="5">
        <v>102.1</v>
      </c>
      <c r="D9" s="5">
        <v>4434.1</v>
      </c>
      <c r="E9" s="5">
        <v>986.2</v>
      </c>
      <c r="F9" s="3" t="s">
        <v>2231</v>
      </c>
      <c r="H9" s="5">
        <v>93.7</v>
      </c>
      <c r="I9" s="5">
        <v>3141.2</v>
      </c>
      <c r="J9" s="5">
        <v>848.4</v>
      </c>
      <c r="K9" s="15"/>
      <c r="L9" s="5"/>
      <c r="M9" s="5">
        <v>87.8</v>
      </c>
      <c r="N9" s="5">
        <v>3291.2</v>
      </c>
      <c r="O9" s="5">
        <v>892.6</v>
      </c>
      <c r="R9" s="11">
        <f t="shared" si="0"/>
        <v>94.5333333333333</v>
      </c>
      <c r="S9" s="11">
        <f t="shared" si="1"/>
        <v>3622.16666666667</v>
      </c>
      <c r="T9" s="11">
        <f t="shared" si="2"/>
        <v>909.066666666667</v>
      </c>
    </row>
    <row r="10" spans="1:20">
      <c r="A10" s="5" t="s">
        <v>36</v>
      </c>
      <c r="B10" s="7" t="s">
        <v>2232</v>
      </c>
      <c r="C10" s="5">
        <v>180.5</v>
      </c>
      <c r="D10" s="5">
        <v>6073.4</v>
      </c>
      <c r="E10" s="5">
        <v>2791.7</v>
      </c>
      <c r="F10" s="3" t="s">
        <v>2233</v>
      </c>
      <c r="H10" s="5">
        <v>157</v>
      </c>
      <c r="I10" s="5">
        <v>4310.7</v>
      </c>
      <c r="J10" s="5">
        <v>2968.9</v>
      </c>
      <c r="K10" s="15"/>
      <c r="L10" s="5"/>
      <c r="M10" s="5">
        <v>145.8</v>
      </c>
      <c r="N10" s="5">
        <v>4322.1</v>
      </c>
      <c r="O10" s="5">
        <v>2429.6</v>
      </c>
      <c r="R10" s="11">
        <f t="shared" si="0"/>
        <v>161.1</v>
      </c>
      <c r="S10" s="11">
        <f t="shared" si="1"/>
        <v>4902.06666666667</v>
      </c>
      <c r="T10" s="11">
        <f t="shared" si="2"/>
        <v>2730.06666666667</v>
      </c>
    </row>
    <row r="11" spans="1:20">
      <c r="A11" s="5" t="s">
        <v>39</v>
      </c>
      <c r="B11" s="7" t="s">
        <v>2234</v>
      </c>
      <c r="C11" s="5">
        <v>113.3</v>
      </c>
      <c r="D11" s="5">
        <v>7189.7</v>
      </c>
      <c r="E11" s="5">
        <v>1249.2</v>
      </c>
      <c r="F11" s="3" t="s">
        <v>2235</v>
      </c>
      <c r="H11" s="5">
        <v>111.4</v>
      </c>
      <c r="I11" s="5">
        <v>5307.4</v>
      </c>
      <c r="J11" s="5">
        <v>1318.5</v>
      </c>
      <c r="K11" s="15"/>
      <c r="L11" s="5"/>
      <c r="M11" s="5">
        <v>107.6</v>
      </c>
      <c r="N11" s="5">
        <v>4359.6</v>
      </c>
      <c r="O11" s="5">
        <v>1052.2</v>
      </c>
      <c r="R11" s="11">
        <f t="shared" si="0"/>
        <v>110.766666666667</v>
      </c>
      <c r="S11" s="11">
        <f t="shared" si="1"/>
        <v>5618.9</v>
      </c>
      <c r="T11" s="11">
        <f t="shared" si="2"/>
        <v>1206.63333333333</v>
      </c>
    </row>
    <row r="12" spans="1:20">
      <c r="A12" s="5" t="s">
        <v>42</v>
      </c>
      <c r="B12" s="7" t="s">
        <v>2236</v>
      </c>
      <c r="C12" s="5">
        <v>104.4</v>
      </c>
      <c r="D12" s="5">
        <v>106</v>
      </c>
      <c r="E12" s="5">
        <v>117</v>
      </c>
      <c r="F12" s="3" t="s">
        <v>505</v>
      </c>
      <c r="H12" s="5">
        <v>139</v>
      </c>
      <c r="I12" s="5">
        <v>68</v>
      </c>
      <c r="J12" s="5">
        <v>107</v>
      </c>
      <c r="K12" s="15"/>
      <c r="L12" s="5"/>
      <c r="M12" s="5">
        <v>140.8</v>
      </c>
      <c r="N12" s="5">
        <v>66</v>
      </c>
      <c r="O12" s="5">
        <v>103</v>
      </c>
      <c r="R12" s="11">
        <f t="shared" si="0"/>
        <v>128.066666666667</v>
      </c>
      <c r="S12" s="11">
        <f t="shared" si="1"/>
        <v>80</v>
      </c>
      <c r="T12" s="11">
        <f t="shared" si="2"/>
        <v>109</v>
      </c>
    </row>
    <row r="13" spans="1:20">
      <c r="A13" s="5" t="s">
        <v>45</v>
      </c>
      <c r="B13" s="7" t="s">
        <v>2237</v>
      </c>
      <c r="C13" s="5">
        <v>3302.9</v>
      </c>
      <c r="D13" s="5">
        <v>4309.8</v>
      </c>
      <c r="E13" s="5">
        <v>1228.1</v>
      </c>
      <c r="F13" s="3" t="s">
        <v>2238</v>
      </c>
      <c r="H13" s="5">
        <v>3680.8</v>
      </c>
      <c r="I13" s="5">
        <v>2551.8</v>
      </c>
      <c r="J13" s="5">
        <v>1017.8</v>
      </c>
      <c r="K13" s="15"/>
      <c r="L13" s="5"/>
      <c r="M13" s="5">
        <v>4216.6</v>
      </c>
      <c r="N13" s="5">
        <v>2304.8</v>
      </c>
      <c r="O13" s="5">
        <v>977.2</v>
      </c>
      <c r="R13" s="11">
        <f t="shared" si="0"/>
        <v>3733.43333333333</v>
      </c>
      <c r="S13" s="11">
        <f t="shared" si="1"/>
        <v>3055.46666666667</v>
      </c>
      <c r="T13" s="11">
        <f t="shared" si="2"/>
        <v>1074.36666666667</v>
      </c>
    </row>
    <row r="14" spans="1:20">
      <c r="A14" s="5" t="s">
        <v>48</v>
      </c>
      <c r="B14" s="7" t="s">
        <v>2239</v>
      </c>
      <c r="C14" s="5">
        <v>91.4</v>
      </c>
      <c r="D14" s="5">
        <v>2590.5</v>
      </c>
      <c r="E14" s="5">
        <v>625.7</v>
      </c>
      <c r="F14" s="3" t="s">
        <v>2240</v>
      </c>
      <c r="H14" s="5">
        <v>88.1</v>
      </c>
      <c r="I14" s="5">
        <v>1686.3</v>
      </c>
      <c r="J14" s="5">
        <v>561.1</v>
      </c>
      <c r="K14" s="15"/>
      <c r="L14" s="5"/>
      <c r="M14" s="5">
        <v>93</v>
      </c>
      <c r="N14" s="5">
        <v>1638.6</v>
      </c>
      <c r="O14" s="5">
        <v>567.7</v>
      </c>
      <c r="R14" s="11">
        <f t="shared" si="0"/>
        <v>90.8333333333333</v>
      </c>
      <c r="S14" s="11">
        <f t="shared" si="1"/>
        <v>1971.8</v>
      </c>
      <c r="T14" s="11">
        <f t="shared" si="2"/>
        <v>584.833333333333</v>
      </c>
    </row>
    <row r="15" spans="1:20">
      <c r="A15" s="5" t="s">
        <v>51</v>
      </c>
      <c r="B15" s="7" t="s">
        <v>2241</v>
      </c>
      <c r="C15" s="5">
        <v>91.5</v>
      </c>
      <c r="D15" s="5">
        <v>6477.4</v>
      </c>
      <c r="E15" s="5">
        <v>1242.3</v>
      </c>
      <c r="F15" s="3" t="s">
        <v>2242</v>
      </c>
      <c r="G15" t="s">
        <v>975</v>
      </c>
      <c r="H15" s="5">
        <v>87.6</v>
      </c>
      <c r="I15" s="5">
        <v>4697.2</v>
      </c>
      <c r="J15" s="5">
        <v>1281.3</v>
      </c>
      <c r="K15" s="15"/>
      <c r="L15" s="5"/>
      <c r="M15" s="5">
        <v>84.1</v>
      </c>
      <c r="N15" s="5">
        <v>4623.6</v>
      </c>
      <c r="O15" s="5">
        <v>1168.8</v>
      </c>
      <c r="R15" s="11">
        <f t="shared" si="0"/>
        <v>87.7333333333333</v>
      </c>
      <c r="S15" s="11">
        <f t="shared" si="1"/>
        <v>5266.06666666667</v>
      </c>
      <c r="T15" s="11">
        <f t="shared" si="2"/>
        <v>1230.8</v>
      </c>
    </row>
    <row r="16" spans="1:20">
      <c r="A16" s="5" t="s">
        <v>54</v>
      </c>
      <c r="B16" s="7" t="s">
        <v>2243</v>
      </c>
      <c r="C16" s="5">
        <v>127.7</v>
      </c>
      <c r="D16" s="5">
        <v>8868.7</v>
      </c>
      <c r="E16" s="5">
        <v>2247.1</v>
      </c>
      <c r="F16" s="3" t="s">
        <v>2079</v>
      </c>
      <c r="H16" s="5">
        <v>118.3</v>
      </c>
      <c r="I16" s="5">
        <v>6834.8</v>
      </c>
      <c r="J16" s="5">
        <v>2417.6</v>
      </c>
      <c r="K16" s="15"/>
      <c r="L16" s="5"/>
      <c r="M16" s="5">
        <v>118.3</v>
      </c>
      <c r="N16" s="5">
        <v>6736.2</v>
      </c>
      <c r="O16" s="5">
        <v>2640.6</v>
      </c>
      <c r="R16" s="11">
        <f t="shared" si="0"/>
        <v>121.433333333333</v>
      </c>
      <c r="S16" s="11">
        <f t="shared" si="1"/>
        <v>7479.9</v>
      </c>
      <c r="T16" s="11">
        <f t="shared" si="2"/>
        <v>2435.1</v>
      </c>
    </row>
    <row r="17" spans="1:20">
      <c r="A17" s="5" t="s">
        <v>58</v>
      </c>
      <c r="B17" s="7" t="s">
        <v>2244</v>
      </c>
      <c r="C17" s="5">
        <v>135.8</v>
      </c>
      <c r="D17" s="5">
        <v>11166.2</v>
      </c>
      <c r="E17" s="5">
        <v>2246.5</v>
      </c>
      <c r="F17" s="3" t="s">
        <v>2155</v>
      </c>
      <c r="H17" s="5">
        <v>121.5</v>
      </c>
      <c r="I17" s="5">
        <v>9211.1</v>
      </c>
      <c r="J17" s="5">
        <v>2330.1</v>
      </c>
      <c r="K17" s="15"/>
      <c r="L17" s="5"/>
      <c r="M17" s="5">
        <v>119.8</v>
      </c>
      <c r="N17" s="5">
        <v>7987.6</v>
      </c>
      <c r="O17" s="5">
        <v>2219.1</v>
      </c>
      <c r="R17" s="11">
        <f t="shared" si="0"/>
        <v>125.7</v>
      </c>
      <c r="S17" s="11">
        <f t="shared" si="1"/>
        <v>9454.96666666667</v>
      </c>
      <c r="T17" s="11">
        <f t="shared" si="2"/>
        <v>2265.23333333333</v>
      </c>
    </row>
    <row r="18" spans="1:20">
      <c r="A18" s="5" t="s">
        <v>62</v>
      </c>
      <c r="B18" s="7" t="s">
        <v>2245</v>
      </c>
      <c r="C18" s="5">
        <v>140.7</v>
      </c>
      <c r="D18" s="5">
        <v>9711.2</v>
      </c>
      <c r="E18" s="5">
        <v>2850</v>
      </c>
      <c r="F18" s="3" t="s">
        <v>2246</v>
      </c>
      <c r="H18" s="5">
        <v>141.4</v>
      </c>
      <c r="I18" s="5">
        <v>7391.4</v>
      </c>
      <c r="J18" s="5">
        <v>3664.2</v>
      </c>
      <c r="K18" s="15"/>
      <c r="L18" s="5"/>
      <c r="M18" s="5">
        <v>139.9</v>
      </c>
      <c r="N18" s="5">
        <v>6236.6</v>
      </c>
      <c r="O18" s="5">
        <v>2849</v>
      </c>
      <c r="R18" s="11">
        <f t="shared" si="0"/>
        <v>140.666666666667</v>
      </c>
      <c r="S18" s="11">
        <f t="shared" si="1"/>
        <v>7779.73333333333</v>
      </c>
      <c r="T18" s="11">
        <f t="shared" si="2"/>
        <v>3121.06666666667</v>
      </c>
    </row>
    <row r="19" spans="1:20">
      <c r="A19" s="5" t="s">
        <v>65</v>
      </c>
      <c r="B19" s="7" t="s">
        <v>2247</v>
      </c>
      <c r="C19" s="5">
        <v>103.7</v>
      </c>
      <c r="D19" s="5">
        <v>239.3</v>
      </c>
      <c r="E19" s="5">
        <v>153.6</v>
      </c>
      <c r="F19" s="3" t="s">
        <v>2248</v>
      </c>
      <c r="H19" s="5">
        <v>97.6</v>
      </c>
      <c r="I19" s="5">
        <v>191.6</v>
      </c>
      <c r="J19" s="5">
        <v>133.9</v>
      </c>
      <c r="K19" s="15"/>
      <c r="L19" s="5"/>
      <c r="M19" s="5">
        <v>97.8</v>
      </c>
      <c r="N19" s="5">
        <v>183.4</v>
      </c>
      <c r="O19" s="5">
        <v>137.4</v>
      </c>
      <c r="R19" s="11">
        <f t="shared" si="0"/>
        <v>99.7</v>
      </c>
      <c r="S19" s="11">
        <f t="shared" si="1"/>
        <v>204.766666666667</v>
      </c>
      <c r="T19" s="11">
        <f t="shared" si="2"/>
        <v>141.633333333333</v>
      </c>
    </row>
    <row r="20" spans="1:20">
      <c r="A20" s="5" t="s">
        <v>68</v>
      </c>
      <c r="B20" s="7" t="s">
        <v>2249</v>
      </c>
      <c r="C20" s="5">
        <v>230.9</v>
      </c>
      <c r="D20" s="5">
        <v>6886.5</v>
      </c>
      <c r="E20" s="5">
        <v>1391.4</v>
      </c>
      <c r="F20" s="3" t="s">
        <v>2250</v>
      </c>
      <c r="H20" s="5">
        <v>201.1</v>
      </c>
      <c r="I20" s="5">
        <v>5251.4</v>
      </c>
      <c r="J20" s="5">
        <v>1441.4</v>
      </c>
      <c r="K20" s="15"/>
      <c r="L20" s="5"/>
      <c r="M20" s="5">
        <v>209.6</v>
      </c>
      <c r="N20" s="5">
        <v>4697.7</v>
      </c>
      <c r="O20" s="5">
        <v>1325.2</v>
      </c>
      <c r="R20" s="11">
        <f t="shared" si="0"/>
        <v>213.866666666667</v>
      </c>
      <c r="S20" s="11">
        <f t="shared" si="1"/>
        <v>5611.86666666667</v>
      </c>
      <c r="T20" s="11">
        <f t="shared" si="2"/>
        <v>1386</v>
      </c>
    </row>
    <row r="21" spans="1:20">
      <c r="A21" s="5" t="s">
        <v>71</v>
      </c>
      <c r="B21" s="7" t="s">
        <v>2251</v>
      </c>
      <c r="C21" s="5">
        <v>215.5</v>
      </c>
      <c r="D21" s="5">
        <v>12031</v>
      </c>
      <c r="E21" s="5">
        <v>3869.3</v>
      </c>
      <c r="F21" s="3" t="s">
        <v>905</v>
      </c>
      <c r="H21" s="5">
        <v>203.2</v>
      </c>
      <c r="I21" s="5">
        <v>8365.1</v>
      </c>
      <c r="J21" s="5">
        <v>3637.6</v>
      </c>
      <c r="K21" s="15"/>
      <c r="L21" s="5"/>
      <c r="M21" s="5">
        <v>194.3</v>
      </c>
      <c r="N21" s="5">
        <v>8158.9</v>
      </c>
      <c r="O21" s="5">
        <v>3557.4</v>
      </c>
      <c r="R21" s="11">
        <f t="shared" si="0"/>
        <v>204.333333333333</v>
      </c>
      <c r="S21" s="11">
        <f t="shared" si="1"/>
        <v>9518.33333333333</v>
      </c>
      <c r="T21" s="11">
        <f t="shared" si="2"/>
        <v>3688.1</v>
      </c>
    </row>
    <row r="22" spans="1:20">
      <c r="A22" s="5" t="s">
        <v>74</v>
      </c>
      <c r="B22" s="7" t="s">
        <v>2252</v>
      </c>
      <c r="C22" s="5">
        <v>132.2</v>
      </c>
      <c r="D22" s="5">
        <v>9472</v>
      </c>
      <c r="E22" s="5">
        <v>1704.9</v>
      </c>
      <c r="F22" s="3" t="s">
        <v>2253</v>
      </c>
      <c r="H22" s="5">
        <v>116</v>
      </c>
      <c r="I22" s="5">
        <v>7647.2</v>
      </c>
      <c r="J22" s="5">
        <v>1810.2</v>
      </c>
      <c r="K22" s="15"/>
      <c r="L22" s="5"/>
      <c r="M22" s="5">
        <v>122.6</v>
      </c>
      <c r="N22" s="5">
        <v>7034.1</v>
      </c>
      <c r="O22" s="5">
        <v>1622.9</v>
      </c>
      <c r="R22" s="11">
        <f t="shared" si="0"/>
        <v>123.6</v>
      </c>
      <c r="S22" s="11">
        <f t="shared" si="1"/>
        <v>8051.1</v>
      </c>
      <c r="T22" s="11">
        <f t="shared" si="2"/>
        <v>1712.66666666667</v>
      </c>
    </row>
    <row r="23" spans="1:20">
      <c r="A23" s="5" t="s">
        <v>78</v>
      </c>
      <c r="B23" s="7" t="s">
        <v>2254</v>
      </c>
      <c r="C23" s="5">
        <v>142</v>
      </c>
      <c r="D23" s="5">
        <v>13903</v>
      </c>
      <c r="E23" s="5">
        <v>3683.2</v>
      </c>
      <c r="F23" s="3" t="s">
        <v>2255</v>
      </c>
      <c r="H23" s="5">
        <v>121.2</v>
      </c>
      <c r="I23" s="5">
        <v>10509.2</v>
      </c>
      <c r="J23" s="5">
        <v>3826</v>
      </c>
      <c r="K23" s="15"/>
      <c r="L23" s="5"/>
      <c r="M23" s="5">
        <v>129.8</v>
      </c>
      <c r="N23" s="5">
        <v>10342.7</v>
      </c>
      <c r="O23" s="5">
        <v>3966.9</v>
      </c>
      <c r="R23" s="11">
        <f t="shared" si="0"/>
        <v>131</v>
      </c>
      <c r="S23" s="11">
        <f t="shared" si="1"/>
        <v>11584.9666666667</v>
      </c>
      <c r="T23" s="11">
        <f t="shared" si="2"/>
        <v>3825.36666666667</v>
      </c>
    </row>
    <row r="24" spans="1:20">
      <c r="A24" s="5" t="s">
        <v>81</v>
      </c>
      <c r="B24" s="7" t="s">
        <v>2256</v>
      </c>
      <c r="C24" s="5">
        <v>107.9</v>
      </c>
      <c r="D24" s="5">
        <v>2004.4</v>
      </c>
      <c r="E24" s="5">
        <v>414.5</v>
      </c>
      <c r="F24" s="3" t="s">
        <v>2257</v>
      </c>
      <c r="H24" s="5">
        <v>103.7</v>
      </c>
      <c r="I24" s="5">
        <v>1392.6</v>
      </c>
      <c r="J24" s="5">
        <v>395.8</v>
      </c>
      <c r="K24" s="15"/>
      <c r="L24" s="5"/>
      <c r="M24" s="5">
        <v>104.9</v>
      </c>
      <c r="N24" s="5">
        <v>1358</v>
      </c>
      <c r="O24" s="5">
        <v>375.9</v>
      </c>
      <c r="R24" s="11">
        <f t="shared" si="0"/>
        <v>105.5</v>
      </c>
      <c r="S24" s="11">
        <f t="shared" si="1"/>
        <v>1585</v>
      </c>
      <c r="T24" s="11">
        <f t="shared" si="2"/>
        <v>395.4</v>
      </c>
    </row>
    <row r="25" spans="1:20">
      <c r="A25" s="5" t="s">
        <v>84</v>
      </c>
      <c r="B25" s="7" t="s">
        <v>2258</v>
      </c>
      <c r="C25" s="5">
        <v>124.9</v>
      </c>
      <c r="D25" s="5">
        <v>9994</v>
      </c>
      <c r="E25" s="5">
        <v>1768.5</v>
      </c>
      <c r="F25" s="3" t="s">
        <v>2259</v>
      </c>
      <c r="H25" s="5">
        <v>102.7</v>
      </c>
      <c r="I25" s="5">
        <v>6695.4</v>
      </c>
      <c r="J25" s="5">
        <v>1610.9</v>
      </c>
      <c r="K25" s="15"/>
      <c r="L25" s="5"/>
      <c r="M25" s="5">
        <v>105.7</v>
      </c>
      <c r="N25" s="5">
        <v>6163.1</v>
      </c>
      <c r="O25" s="5">
        <v>1442.6</v>
      </c>
      <c r="R25" s="11">
        <f t="shared" si="0"/>
        <v>111.1</v>
      </c>
      <c r="S25" s="11">
        <f t="shared" si="1"/>
        <v>7617.5</v>
      </c>
      <c r="T25" s="11">
        <f t="shared" si="2"/>
        <v>1607.33333333333</v>
      </c>
    </row>
    <row r="26" spans="1:20">
      <c r="A26" s="5" t="s">
        <v>87</v>
      </c>
      <c r="B26" s="7" t="s">
        <v>2260</v>
      </c>
      <c r="C26" s="5">
        <v>139.9</v>
      </c>
      <c r="D26" s="5">
        <v>9929.3</v>
      </c>
      <c r="E26" s="5">
        <v>1854.5</v>
      </c>
      <c r="F26" s="3" t="s">
        <v>2261</v>
      </c>
      <c r="H26" s="5">
        <v>118.5</v>
      </c>
      <c r="I26" s="5">
        <v>6913.7</v>
      </c>
      <c r="J26" s="5">
        <v>1766.6</v>
      </c>
      <c r="K26" s="15"/>
      <c r="L26" s="5"/>
      <c r="M26" s="5">
        <v>122.8</v>
      </c>
      <c r="N26" s="5">
        <v>6879.2</v>
      </c>
      <c r="O26" s="5">
        <v>1666.4</v>
      </c>
      <c r="R26" s="11">
        <f t="shared" si="0"/>
        <v>127.066666666667</v>
      </c>
      <c r="S26" s="11">
        <f t="shared" si="1"/>
        <v>7907.4</v>
      </c>
      <c r="T26" s="11">
        <f t="shared" si="2"/>
        <v>1762.5</v>
      </c>
    </row>
    <row r="27" spans="1:20">
      <c r="A27" s="5" t="s">
        <v>90</v>
      </c>
      <c r="B27" s="7" t="s">
        <v>2262</v>
      </c>
      <c r="C27" s="5">
        <v>122.2</v>
      </c>
      <c r="D27" s="5">
        <v>8130</v>
      </c>
      <c r="E27" s="5">
        <v>1535</v>
      </c>
      <c r="F27" s="3" t="s">
        <v>2263</v>
      </c>
      <c r="H27" s="5">
        <v>110.3</v>
      </c>
      <c r="I27" s="5">
        <v>6275.2</v>
      </c>
      <c r="J27" s="5">
        <v>1500</v>
      </c>
      <c r="K27" s="15"/>
      <c r="L27" s="5"/>
      <c r="M27" s="5">
        <v>110.8</v>
      </c>
      <c r="N27" s="5">
        <v>6243.3</v>
      </c>
      <c r="O27" s="5">
        <v>1458.3</v>
      </c>
      <c r="R27" s="11">
        <f t="shared" si="0"/>
        <v>114.433333333333</v>
      </c>
      <c r="S27" s="11">
        <f t="shared" si="1"/>
        <v>6882.83333333333</v>
      </c>
      <c r="T27" s="11">
        <f t="shared" si="2"/>
        <v>1497.76666666667</v>
      </c>
    </row>
    <row r="28" spans="1:20">
      <c r="A28" s="5" t="s">
        <v>93</v>
      </c>
      <c r="B28" s="7" t="s">
        <v>2264</v>
      </c>
      <c r="C28" s="5">
        <v>93.1</v>
      </c>
      <c r="D28" s="5">
        <v>1559.7</v>
      </c>
      <c r="E28" s="5">
        <v>384.9</v>
      </c>
      <c r="F28" s="3" t="s">
        <v>2265</v>
      </c>
      <c r="H28" s="5">
        <v>134</v>
      </c>
      <c r="I28" s="5">
        <v>1177.7</v>
      </c>
      <c r="J28" s="5">
        <v>394.9</v>
      </c>
      <c r="K28" s="15"/>
      <c r="L28" s="5"/>
      <c r="M28" s="5">
        <v>85.3</v>
      </c>
      <c r="N28" s="5">
        <v>1112</v>
      </c>
      <c r="O28" s="5">
        <v>345.3</v>
      </c>
      <c r="R28" s="11">
        <f t="shared" si="0"/>
        <v>104.133333333333</v>
      </c>
      <c r="S28" s="11">
        <f t="shared" si="1"/>
        <v>1283.13333333333</v>
      </c>
      <c r="T28" s="11">
        <f t="shared" si="2"/>
        <v>375.033333333333</v>
      </c>
    </row>
    <row r="29" spans="1:20">
      <c r="A29" s="5" t="s">
        <v>96</v>
      </c>
      <c r="B29" s="7" t="s">
        <v>2266</v>
      </c>
      <c r="C29" s="5">
        <v>139.9</v>
      </c>
      <c r="D29" s="5">
        <v>1437.9</v>
      </c>
      <c r="E29" s="5">
        <v>382.1</v>
      </c>
      <c r="F29" s="3" t="s">
        <v>2267</v>
      </c>
      <c r="H29" s="5">
        <v>139.1</v>
      </c>
      <c r="I29" s="5">
        <v>998.1</v>
      </c>
      <c r="J29" s="5">
        <v>352.7</v>
      </c>
      <c r="K29" s="15"/>
      <c r="L29" s="5"/>
      <c r="M29" s="5">
        <v>139.3</v>
      </c>
      <c r="N29" s="5">
        <v>958.8</v>
      </c>
      <c r="O29" s="5">
        <v>325.6</v>
      </c>
      <c r="R29" s="11">
        <f t="shared" si="0"/>
        <v>139.433333333333</v>
      </c>
      <c r="S29" s="11">
        <f t="shared" si="1"/>
        <v>1131.6</v>
      </c>
      <c r="T29" s="11">
        <f t="shared" si="2"/>
        <v>353.466666666667</v>
      </c>
    </row>
    <row r="30" spans="1:20">
      <c r="A30" s="5" t="s">
        <v>99</v>
      </c>
      <c r="B30" s="7" t="s">
        <v>2268</v>
      </c>
      <c r="C30" s="5">
        <v>323.9</v>
      </c>
      <c r="D30" s="5">
        <v>30837.6</v>
      </c>
      <c r="E30" s="5">
        <v>10859.6</v>
      </c>
      <c r="F30" s="3" t="s">
        <v>2269</v>
      </c>
      <c r="H30" s="5">
        <v>202</v>
      </c>
      <c r="I30" s="5">
        <v>24236.2</v>
      </c>
      <c r="J30" s="5">
        <v>11903.8</v>
      </c>
      <c r="K30" s="15"/>
      <c r="L30" s="5"/>
      <c r="M30" s="5">
        <v>213.8</v>
      </c>
      <c r="N30" s="5">
        <v>22099.8</v>
      </c>
      <c r="O30" s="5">
        <v>9385.3</v>
      </c>
      <c r="R30" s="11">
        <f t="shared" si="0"/>
        <v>246.566666666667</v>
      </c>
      <c r="S30" s="11">
        <f t="shared" si="1"/>
        <v>25724.5333333333</v>
      </c>
      <c r="T30" s="11">
        <f t="shared" si="2"/>
        <v>10716.2333333333</v>
      </c>
    </row>
    <row r="31" spans="1:20">
      <c r="A31" s="5" t="s">
        <v>102</v>
      </c>
      <c r="B31" s="7" t="s">
        <v>2270</v>
      </c>
      <c r="C31" s="5">
        <v>115.6</v>
      </c>
      <c r="D31" s="5">
        <v>2144.9</v>
      </c>
      <c r="E31" s="5">
        <v>716.5</v>
      </c>
      <c r="F31" s="3" t="s">
        <v>2133</v>
      </c>
      <c r="G31" t="s">
        <v>2271</v>
      </c>
      <c r="H31" s="5">
        <v>117</v>
      </c>
      <c r="I31" s="5">
        <v>1817.2</v>
      </c>
      <c r="J31" s="5">
        <v>849.9</v>
      </c>
      <c r="K31" s="15"/>
      <c r="L31" s="5"/>
      <c r="M31" s="5">
        <v>109.7</v>
      </c>
      <c r="N31" s="5">
        <v>1677.5</v>
      </c>
      <c r="O31" s="5">
        <v>735.9</v>
      </c>
      <c r="R31" s="11">
        <f t="shared" si="0"/>
        <v>114.1</v>
      </c>
      <c r="S31" s="11">
        <f t="shared" si="1"/>
        <v>1879.86666666667</v>
      </c>
      <c r="T31" s="11">
        <f t="shared" si="2"/>
        <v>767.433333333333</v>
      </c>
    </row>
    <row r="32" spans="1:20">
      <c r="A32" s="5" t="s">
        <v>105</v>
      </c>
      <c r="B32" s="7" t="s">
        <v>2272</v>
      </c>
      <c r="C32" s="5">
        <v>135</v>
      </c>
      <c r="D32" s="5">
        <v>9249.5</v>
      </c>
      <c r="E32" s="5">
        <v>2133.9</v>
      </c>
      <c r="F32" s="3" t="s">
        <v>2273</v>
      </c>
      <c r="H32" s="5">
        <v>112.3</v>
      </c>
      <c r="I32" s="5">
        <v>6733.5</v>
      </c>
      <c r="J32" s="5">
        <v>2125.6</v>
      </c>
      <c r="K32" s="15"/>
      <c r="L32" s="5"/>
      <c r="M32" s="5">
        <v>106.6</v>
      </c>
      <c r="N32" s="5">
        <v>6692.6</v>
      </c>
      <c r="O32" s="5">
        <v>2050.5</v>
      </c>
      <c r="R32" s="11">
        <f t="shared" si="0"/>
        <v>117.966666666667</v>
      </c>
      <c r="S32" s="11">
        <f t="shared" si="1"/>
        <v>7558.53333333333</v>
      </c>
      <c r="T32" s="11">
        <f t="shared" si="2"/>
        <v>2103.33333333333</v>
      </c>
    </row>
    <row r="33" spans="1:20">
      <c r="A33" s="5" t="s">
        <v>108</v>
      </c>
      <c r="B33" s="7" t="s">
        <v>2274</v>
      </c>
      <c r="C33" s="5">
        <v>342.7</v>
      </c>
      <c r="D33" s="5">
        <v>7479.2</v>
      </c>
      <c r="E33" s="5">
        <v>2758.3</v>
      </c>
      <c r="F33" s="3" t="s">
        <v>2275</v>
      </c>
      <c r="H33" s="5">
        <v>246.6</v>
      </c>
      <c r="I33" s="5">
        <v>5280.4</v>
      </c>
      <c r="J33" s="5">
        <v>2177</v>
      </c>
      <c r="K33" s="15"/>
      <c r="L33" s="5"/>
      <c r="M33" s="5">
        <v>257.5</v>
      </c>
      <c r="N33" s="5">
        <v>5579.6</v>
      </c>
      <c r="O33" s="5">
        <v>2277.6</v>
      </c>
      <c r="R33" s="11">
        <f t="shared" si="0"/>
        <v>282.266666666667</v>
      </c>
      <c r="S33" s="11">
        <f t="shared" si="1"/>
        <v>6113.06666666667</v>
      </c>
      <c r="T33" s="11">
        <f t="shared" si="2"/>
        <v>2404.3</v>
      </c>
    </row>
    <row r="34" spans="1:20">
      <c r="A34" s="5" t="s">
        <v>111</v>
      </c>
      <c r="B34" s="7" t="s">
        <v>2276</v>
      </c>
      <c r="C34" s="5">
        <v>123.5</v>
      </c>
      <c r="D34" s="5">
        <v>9251.9</v>
      </c>
      <c r="E34" s="5">
        <v>1683.3</v>
      </c>
      <c r="F34" s="3" t="s">
        <v>2277</v>
      </c>
      <c r="H34" s="5">
        <v>109.7</v>
      </c>
      <c r="I34" s="5">
        <v>7407.9</v>
      </c>
      <c r="J34" s="5">
        <v>1838.5</v>
      </c>
      <c r="K34" s="15"/>
      <c r="L34" s="5"/>
      <c r="M34" s="5">
        <v>109.9</v>
      </c>
      <c r="N34" s="5">
        <v>6760</v>
      </c>
      <c r="O34" s="5">
        <v>1740.6</v>
      </c>
      <c r="R34" s="11">
        <f t="shared" si="0"/>
        <v>114.366666666667</v>
      </c>
      <c r="S34" s="11">
        <f t="shared" si="1"/>
        <v>7806.6</v>
      </c>
      <c r="T34" s="11">
        <f t="shared" si="2"/>
        <v>1754.13333333333</v>
      </c>
    </row>
    <row r="35" spans="1:20">
      <c r="A35" s="5" t="s">
        <v>114</v>
      </c>
      <c r="B35" s="7" t="s">
        <v>2278</v>
      </c>
      <c r="C35" s="5">
        <v>129.5</v>
      </c>
      <c r="D35" s="5">
        <v>2790</v>
      </c>
      <c r="E35" s="5">
        <v>578.4</v>
      </c>
      <c r="F35" s="3" t="s">
        <v>2279</v>
      </c>
      <c r="H35" s="5">
        <v>125.8</v>
      </c>
      <c r="I35" s="5">
        <v>1992.2</v>
      </c>
      <c r="J35" s="5">
        <v>533.5</v>
      </c>
      <c r="K35" s="15"/>
      <c r="L35" s="5"/>
      <c r="M35" s="5">
        <v>122.1</v>
      </c>
      <c r="N35" s="5">
        <v>1798.7</v>
      </c>
      <c r="O35" s="5">
        <v>494</v>
      </c>
      <c r="R35" s="11">
        <f t="shared" si="0"/>
        <v>125.8</v>
      </c>
      <c r="S35" s="11">
        <f t="shared" si="1"/>
        <v>2193.63333333333</v>
      </c>
      <c r="T35" s="11">
        <f t="shared" si="2"/>
        <v>535.3</v>
      </c>
    </row>
    <row r="36" spans="1:20">
      <c r="A36" s="5" t="s">
        <v>117</v>
      </c>
      <c r="B36" s="7" t="s">
        <v>2280</v>
      </c>
      <c r="C36" s="5">
        <v>247.9</v>
      </c>
      <c r="D36" s="5">
        <v>485.9</v>
      </c>
      <c r="E36" s="5">
        <v>259.3</v>
      </c>
      <c r="F36" s="3" t="s">
        <v>2281</v>
      </c>
      <c r="H36" s="5">
        <v>249.7</v>
      </c>
      <c r="I36" s="5">
        <v>335.3</v>
      </c>
      <c r="J36" s="5">
        <v>223.7</v>
      </c>
      <c r="K36" s="15"/>
      <c r="L36" s="5"/>
      <c r="M36" s="5">
        <v>251.1</v>
      </c>
      <c r="N36" s="5">
        <v>320.6</v>
      </c>
      <c r="O36" s="5">
        <v>226.9</v>
      </c>
      <c r="R36" s="11">
        <f t="shared" si="0"/>
        <v>249.566666666667</v>
      </c>
      <c r="S36" s="11">
        <f t="shared" si="1"/>
        <v>380.6</v>
      </c>
      <c r="T36" s="11">
        <f t="shared" si="2"/>
        <v>236.633333333333</v>
      </c>
    </row>
    <row r="37" spans="1:20">
      <c r="A37" s="5" t="s">
        <v>120</v>
      </c>
      <c r="B37" s="7" t="s">
        <v>2282</v>
      </c>
      <c r="C37" s="5">
        <v>252.6</v>
      </c>
      <c r="D37" s="5">
        <v>3181.6</v>
      </c>
      <c r="E37" s="5">
        <v>1310.7</v>
      </c>
      <c r="F37" s="3" t="s">
        <v>2283</v>
      </c>
      <c r="H37" s="5">
        <v>237.6</v>
      </c>
      <c r="I37" s="5">
        <v>1885</v>
      </c>
      <c r="J37" s="5">
        <v>998.9</v>
      </c>
      <c r="K37" s="15"/>
      <c r="L37" s="5"/>
      <c r="M37" s="5">
        <v>267.1</v>
      </c>
      <c r="N37" s="5">
        <v>1624</v>
      </c>
      <c r="O37" s="5">
        <v>1010.1</v>
      </c>
      <c r="R37" s="11">
        <f t="shared" si="0"/>
        <v>252.433333333333</v>
      </c>
      <c r="S37" s="11">
        <f t="shared" si="1"/>
        <v>2230.2</v>
      </c>
      <c r="T37" s="11">
        <f t="shared" si="2"/>
        <v>1106.56666666667</v>
      </c>
    </row>
    <row r="38" spans="1:20">
      <c r="A38" s="5" t="s">
        <v>123</v>
      </c>
      <c r="B38" s="7" t="s">
        <v>2284</v>
      </c>
      <c r="C38" s="5">
        <v>110.6</v>
      </c>
      <c r="D38" s="5">
        <v>4015.9</v>
      </c>
      <c r="E38" s="5">
        <v>742</v>
      </c>
      <c r="F38" s="3" t="s">
        <v>2092</v>
      </c>
      <c r="H38" s="5">
        <v>99.5</v>
      </c>
      <c r="I38" s="5">
        <v>2871.9</v>
      </c>
      <c r="J38" s="5">
        <v>660.1</v>
      </c>
      <c r="K38" s="15"/>
      <c r="L38" s="5"/>
      <c r="M38" s="5">
        <v>99.3</v>
      </c>
      <c r="N38" s="5">
        <v>2470.3</v>
      </c>
      <c r="O38" s="5">
        <v>608.7</v>
      </c>
      <c r="R38" s="11">
        <f t="shared" si="0"/>
        <v>103.133333333333</v>
      </c>
      <c r="S38" s="11">
        <f t="shared" si="1"/>
        <v>3119.36666666667</v>
      </c>
      <c r="T38" s="11">
        <f t="shared" si="2"/>
        <v>670.266666666667</v>
      </c>
    </row>
    <row r="39" spans="1:20">
      <c r="A39" s="5" t="s">
        <v>126</v>
      </c>
      <c r="B39" s="7" t="s">
        <v>2285</v>
      </c>
      <c r="C39" s="5">
        <v>62</v>
      </c>
      <c r="D39" s="5">
        <v>501.6</v>
      </c>
      <c r="E39" s="5">
        <v>167.9</v>
      </c>
      <c r="F39" s="3" t="s">
        <v>2286</v>
      </c>
      <c r="H39" s="5">
        <v>58.5</v>
      </c>
      <c r="I39" s="5">
        <v>361.1</v>
      </c>
      <c r="J39" s="5">
        <v>150.6</v>
      </c>
      <c r="K39" s="15"/>
      <c r="L39" s="5"/>
      <c r="M39" s="5">
        <v>60</v>
      </c>
      <c r="N39" s="5">
        <v>357.3</v>
      </c>
      <c r="O39" s="5">
        <v>148.7</v>
      </c>
      <c r="R39" s="11">
        <f t="shared" si="0"/>
        <v>60.1666666666667</v>
      </c>
      <c r="S39" s="11">
        <f t="shared" si="1"/>
        <v>406.666666666667</v>
      </c>
      <c r="T39" s="11">
        <f t="shared" si="2"/>
        <v>155.733333333333</v>
      </c>
    </row>
    <row r="40" spans="1:20">
      <c r="A40" s="5" t="s">
        <v>129</v>
      </c>
      <c r="B40" s="7" t="s">
        <v>2287</v>
      </c>
      <c r="C40" s="5">
        <v>185.2</v>
      </c>
      <c r="D40" s="5">
        <v>191.6</v>
      </c>
      <c r="E40" s="5">
        <v>189.4</v>
      </c>
      <c r="F40" s="3" t="s">
        <v>2288</v>
      </c>
      <c r="H40" s="5">
        <v>179.8</v>
      </c>
      <c r="I40" s="5">
        <v>148.3</v>
      </c>
      <c r="J40" s="5">
        <v>157</v>
      </c>
      <c r="K40" s="15"/>
      <c r="L40" s="5"/>
      <c r="M40" s="5">
        <v>175.6</v>
      </c>
      <c r="N40" s="5">
        <v>149.7</v>
      </c>
      <c r="O40" s="5">
        <v>155.9</v>
      </c>
      <c r="R40" s="11">
        <f t="shared" si="0"/>
        <v>180.2</v>
      </c>
      <c r="S40" s="11">
        <f t="shared" si="1"/>
        <v>163.2</v>
      </c>
      <c r="T40" s="11">
        <f t="shared" si="2"/>
        <v>167.433333333333</v>
      </c>
    </row>
    <row r="41" spans="1:20">
      <c r="A41" s="5" t="s">
        <v>132</v>
      </c>
      <c r="B41" s="7" t="s">
        <v>2289</v>
      </c>
      <c r="C41" s="5">
        <v>116.7</v>
      </c>
      <c r="D41" s="5">
        <v>192.7</v>
      </c>
      <c r="E41" s="5">
        <v>139.9</v>
      </c>
      <c r="F41" s="3" t="s">
        <v>2290</v>
      </c>
      <c r="H41" s="5">
        <v>111.1</v>
      </c>
      <c r="I41" s="5">
        <v>128.8</v>
      </c>
      <c r="J41" s="5">
        <v>114.5</v>
      </c>
      <c r="K41" s="15"/>
      <c r="L41" s="5"/>
      <c r="M41" s="5">
        <v>111.8</v>
      </c>
      <c r="N41" s="5">
        <v>134.9</v>
      </c>
      <c r="O41" s="5">
        <v>119</v>
      </c>
      <c r="R41" s="11">
        <f t="shared" si="0"/>
        <v>113.2</v>
      </c>
      <c r="S41" s="11">
        <f t="shared" si="1"/>
        <v>152.133333333333</v>
      </c>
      <c r="T41" s="11">
        <f t="shared" si="2"/>
        <v>124.466666666667</v>
      </c>
    </row>
    <row r="42" spans="1:20">
      <c r="A42" s="5" t="s">
        <v>135</v>
      </c>
      <c r="B42" s="7" t="s">
        <v>2291</v>
      </c>
      <c r="C42" s="5">
        <v>57.2</v>
      </c>
      <c r="D42" s="5">
        <v>61.5</v>
      </c>
      <c r="E42" s="5">
        <v>69.7</v>
      </c>
      <c r="F42" s="3" t="s">
        <v>1686</v>
      </c>
      <c r="H42" s="5">
        <v>58.2</v>
      </c>
      <c r="I42" s="5">
        <v>44.3</v>
      </c>
      <c r="J42" s="5">
        <v>61.8</v>
      </c>
      <c r="K42" s="15"/>
      <c r="L42" s="5"/>
      <c r="M42" s="5">
        <v>59</v>
      </c>
      <c r="N42" s="5">
        <v>47.2</v>
      </c>
      <c r="O42" s="5">
        <v>62.6</v>
      </c>
      <c r="R42" s="11">
        <f t="shared" si="0"/>
        <v>58.1333333333333</v>
      </c>
      <c r="S42" s="11">
        <f t="shared" si="1"/>
        <v>51</v>
      </c>
      <c r="T42" s="11">
        <f t="shared" si="2"/>
        <v>64.7</v>
      </c>
    </row>
    <row r="43" spans="1:20">
      <c r="A43" s="5" t="s">
        <v>138</v>
      </c>
      <c r="B43" s="7" t="s">
        <v>2292</v>
      </c>
      <c r="C43" s="5">
        <v>103.5</v>
      </c>
      <c r="D43" s="5">
        <v>1521.5</v>
      </c>
      <c r="E43" s="5">
        <v>348.5</v>
      </c>
      <c r="F43" s="3" t="s">
        <v>2293</v>
      </c>
      <c r="H43" s="5">
        <v>98</v>
      </c>
      <c r="I43" s="5">
        <v>1116.9</v>
      </c>
      <c r="J43" s="5">
        <v>315.2</v>
      </c>
      <c r="K43" s="15"/>
      <c r="L43" s="5"/>
      <c r="M43" s="5">
        <v>93.3</v>
      </c>
      <c r="N43" s="5">
        <v>1022.8</v>
      </c>
      <c r="O43" s="5">
        <v>326.6</v>
      </c>
      <c r="R43" s="11">
        <f t="shared" si="0"/>
        <v>98.2666666666667</v>
      </c>
      <c r="S43" s="11">
        <f t="shared" si="1"/>
        <v>1220.4</v>
      </c>
      <c r="T43" s="11">
        <f t="shared" si="2"/>
        <v>330.1</v>
      </c>
    </row>
    <row r="44" spans="1:20">
      <c r="A44" s="5" t="s">
        <v>141</v>
      </c>
      <c r="B44" s="7" t="s">
        <v>2294</v>
      </c>
      <c r="C44" s="5">
        <v>108.2</v>
      </c>
      <c r="D44" s="5">
        <v>1195.4</v>
      </c>
      <c r="E44" s="5">
        <v>398.4</v>
      </c>
      <c r="F44" s="3" t="s">
        <v>2295</v>
      </c>
      <c r="H44" s="5">
        <v>102.1</v>
      </c>
      <c r="I44" s="5">
        <v>911.6</v>
      </c>
      <c r="J44" s="5">
        <v>379.4</v>
      </c>
      <c r="K44" s="15"/>
      <c r="L44" s="5"/>
      <c r="M44" s="5">
        <v>99.4</v>
      </c>
      <c r="N44" s="5">
        <v>930.9</v>
      </c>
      <c r="O44" s="5">
        <v>403.9</v>
      </c>
      <c r="R44" s="11">
        <f t="shared" si="0"/>
        <v>103.233333333333</v>
      </c>
      <c r="S44" s="11">
        <f t="shared" si="1"/>
        <v>1012.63333333333</v>
      </c>
      <c r="T44" s="11">
        <f t="shared" si="2"/>
        <v>393.9</v>
      </c>
    </row>
    <row r="45" spans="1:20">
      <c r="A45" s="5" t="s">
        <v>144</v>
      </c>
      <c r="B45" s="7" t="s">
        <v>2296</v>
      </c>
      <c r="C45" s="5">
        <v>133.8</v>
      </c>
      <c r="D45" s="5">
        <v>13064.5</v>
      </c>
      <c r="E45" s="5">
        <v>2808.2</v>
      </c>
      <c r="F45" s="3" t="s">
        <v>2100</v>
      </c>
      <c r="H45" s="5">
        <v>127.4</v>
      </c>
      <c r="I45" s="5">
        <v>9559.1</v>
      </c>
      <c r="J45" s="5">
        <v>3010.6</v>
      </c>
      <c r="K45" s="15"/>
      <c r="L45" s="5"/>
      <c r="M45" s="5">
        <v>128.6</v>
      </c>
      <c r="N45" s="5">
        <v>9838.5</v>
      </c>
      <c r="O45" s="5">
        <v>3100.7</v>
      </c>
      <c r="R45" s="11">
        <f t="shared" si="0"/>
        <v>129.933333333333</v>
      </c>
      <c r="S45" s="11">
        <f t="shared" si="1"/>
        <v>10820.7</v>
      </c>
      <c r="T45" s="11">
        <f t="shared" si="2"/>
        <v>2973.16666666667</v>
      </c>
    </row>
    <row r="46" spans="1:20">
      <c r="A46" s="5" t="s">
        <v>147</v>
      </c>
      <c r="B46" s="7" t="s">
        <v>2297</v>
      </c>
      <c r="C46" s="5">
        <v>91.8</v>
      </c>
      <c r="D46" s="5">
        <v>2256.7</v>
      </c>
      <c r="E46" s="5">
        <v>548.6</v>
      </c>
      <c r="F46" s="3" t="s">
        <v>2298</v>
      </c>
      <c r="H46" s="5">
        <v>82.4</v>
      </c>
      <c r="I46" s="5">
        <v>1682.1</v>
      </c>
      <c r="J46" s="5">
        <v>528.9</v>
      </c>
      <c r="K46" s="15"/>
      <c r="L46" s="5"/>
      <c r="M46" s="5">
        <v>82.3</v>
      </c>
      <c r="N46" s="5">
        <v>1607.3</v>
      </c>
      <c r="O46" s="5">
        <v>507.2</v>
      </c>
      <c r="R46" s="11">
        <f t="shared" si="0"/>
        <v>85.5</v>
      </c>
      <c r="S46" s="11">
        <f t="shared" si="1"/>
        <v>1848.7</v>
      </c>
      <c r="T46" s="11">
        <f t="shared" si="2"/>
        <v>528.233333333333</v>
      </c>
    </row>
    <row r="47" spans="1:20">
      <c r="A47" s="5" t="s">
        <v>151</v>
      </c>
      <c r="B47" s="7" t="s">
        <v>2299</v>
      </c>
      <c r="C47" s="5">
        <v>186.3</v>
      </c>
      <c r="D47" s="5">
        <v>12968.7</v>
      </c>
      <c r="E47" s="5">
        <v>2462.6</v>
      </c>
      <c r="F47" s="3" t="s">
        <v>2300</v>
      </c>
      <c r="H47" s="5">
        <v>227.6</v>
      </c>
      <c r="I47" s="5">
        <v>7176.5</v>
      </c>
      <c r="J47" s="5">
        <v>2134.1</v>
      </c>
      <c r="K47" s="15"/>
      <c r="L47" s="5"/>
      <c r="M47" s="5">
        <v>231.7</v>
      </c>
      <c r="N47" s="5">
        <v>7167.2</v>
      </c>
      <c r="O47" s="5">
        <v>2402.5</v>
      </c>
      <c r="R47" s="11">
        <f t="shared" si="0"/>
        <v>215.2</v>
      </c>
      <c r="S47" s="11">
        <f t="shared" si="1"/>
        <v>9104.13333333333</v>
      </c>
      <c r="T47" s="11">
        <f t="shared" si="2"/>
        <v>2333.06666666667</v>
      </c>
    </row>
    <row r="48" spans="1:20">
      <c r="A48" s="5" t="s">
        <v>154</v>
      </c>
      <c r="B48" s="7" t="s">
        <v>2301</v>
      </c>
      <c r="C48" s="5">
        <v>98</v>
      </c>
      <c r="D48" s="5">
        <v>1403.3</v>
      </c>
      <c r="E48" s="5">
        <v>436.6</v>
      </c>
      <c r="F48" s="3" t="s">
        <v>2302</v>
      </c>
      <c r="H48" s="5">
        <v>90.3</v>
      </c>
      <c r="I48" s="5">
        <v>1064.4</v>
      </c>
      <c r="J48" s="5">
        <v>419.9</v>
      </c>
      <c r="K48" s="15"/>
      <c r="L48" s="5"/>
      <c r="M48" s="5">
        <v>93.8</v>
      </c>
      <c r="N48" s="5">
        <v>961.7</v>
      </c>
      <c r="O48" s="5">
        <v>422.9</v>
      </c>
      <c r="R48" s="11">
        <f t="shared" si="0"/>
        <v>94.0333333333333</v>
      </c>
      <c r="S48" s="11">
        <f t="shared" si="1"/>
        <v>1143.13333333333</v>
      </c>
      <c r="T48" s="11">
        <f t="shared" si="2"/>
        <v>426.466666666667</v>
      </c>
    </row>
    <row r="49" spans="1:20">
      <c r="A49" s="5" t="s">
        <v>157</v>
      </c>
      <c r="B49" s="7" t="s">
        <v>2303</v>
      </c>
      <c r="C49" s="5">
        <v>96.1</v>
      </c>
      <c r="D49" s="5">
        <v>1973.2</v>
      </c>
      <c r="E49" s="5">
        <v>515.8</v>
      </c>
      <c r="F49" s="3" t="s">
        <v>2304</v>
      </c>
      <c r="H49" s="5">
        <v>91</v>
      </c>
      <c r="I49" s="5">
        <v>1361.7</v>
      </c>
      <c r="J49" s="5">
        <v>475.4</v>
      </c>
      <c r="K49" s="15"/>
      <c r="L49" s="5"/>
      <c r="M49" s="5">
        <v>97.4</v>
      </c>
      <c r="N49" s="5">
        <v>1240.1</v>
      </c>
      <c r="O49" s="5">
        <v>448.1</v>
      </c>
      <c r="R49" s="11">
        <f t="shared" si="0"/>
        <v>94.8333333333333</v>
      </c>
      <c r="S49" s="11">
        <f t="shared" si="1"/>
        <v>1525</v>
      </c>
      <c r="T49" s="11">
        <f t="shared" si="2"/>
        <v>479.766666666667</v>
      </c>
    </row>
    <row r="50" spans="1:20">
      <c r="A50" s="5" t="s">
        <v>160</v>
      </c>
      <c r="B50" s="7" t="s">
        <v>2305</v>
      </c>
      <c r="C50" s="5">
        <v>117.1</v>
      </c>
      <c r="D50" s="5">
        <v>4625.9</v>
      </c>
      <c r="E50" s="5">
        <v>1190.2</v>
      </c>
      <c r="F50" s="3" t="s">
        <v>2306</v>
      </c>
      <c r="H50" s="5">
        <v>139.7</v>
      </c>
      <c r="I50" s="5">
        <v>3279.2</v>
      </c>
      <c r="J50" s="5">
        <v>1126.6</v>
      </c>
      <c r="K50" s="15"/>
      <c r="L50" s="5"/>
      <c r="M50" s="5">
        <v>144.2</v>
      </c>
      <c r="N50" s="5">
        <v>3057.6</v>
      </c>
      <c r="O50" s="5">
        <v>1067.5</v>
      </c>
      <c r="R50" s="11">
        <f t="shared" si="0"/>
        <v>133.666666666667</v>
      </c>
      <c r="S50" s="11">
        <f t="shared" si="1"/>
        <v>3654.23333333333</v>
      </c>
      <c r="T50" s="11">
        <f t="shared" si="2"/>
        <v>1128.1</v>
      </c>
    </row>
    <row r="51" spans="1:20">
      <c r="A51" s="5" t="s">
        <v>163</v>
      </c>
      <c r="B51" s="7" t="s">
        <v>2307</v>
      </c>
      <c r="C51" s="5">
        <v>95.6</v>
      </c>
      <c r="D51" s="5">
        <v>5488.3</v>
      </c>
      <c r="E51" s="5">
        <v>1241.1</v>
      </c>
      <c r="F51" s="3" t="s">
        <v>2308</v>
      </c>
      <c r="H51" s="5">
        <v>87.8</v>
      </c>
      <c r="I51" s="5">
        <v>3208.7</v>
      </c>
      <c r="J51" s="5">
        <v>1183.8</v>
      </c>
      <c r="K51" s="15"/>
      <c r="L51" s="5"/>
      <c r="M51" s="5">
        <v>87.4</v>
      </c>
      <c r="N51" s="5">
        <v>3580.6</v>
      </c>
      <c r="O51" s="5">
        <v>1010.8</v>
      </c>
      <c r="R51" s="11">
        <f t="shared" si="0"/>
        <v>90.2666666666667</v>
      </c>
      <c r="S51" s="11">
        <f t="shared" si="1"/>
        <v>4092.53333333333</v>
      </c>
      <c r="T51" s="11">
        <f t="shared" si="2"/>
        <v>1145.23333333333</v>
      </c>
    </row>
    <row r="52" spans="1:20">
      <c r="A52" s="5" t="s">
        <v>166</v>
      </c>
      <c r="B52" s="7" t="s">
        <v>2309</v>
      </c>
      <c r="C52" s="5">
        <v>110.6</v>
      </c>
      <c r="D52" s="5">
        <v>5640.6</v>
      </c>
      <c r="E52" s="5">
        <v>1131.4</v>
      </c>
      <c r="F52" s="3" t="s">
        <v>654</v>
      </c>
      <c r="H52" s="5">
        <v>100.6</v>
      </c>
      <c r="I52" s="5">
        <v>3988.2</v>
      </c>
      <c r="J52" s="5">
        <v>1078.8</v>
      </c>
      <c r="K52" s="15"/>
      <c r="L52" s="5"/>
      <c r="M52" s="5">
        <v>102.1</v>
      </c>
      <c r="N52" s="5">
        <v>3974.5</v>
      </c>
      <c r="O52" s="5">
        <v>1098.7</v>
      </c>
      <c r="R52" s="11">
        <f t="shared" si="0"/>
        <v>104.433333333333</v>
      </c>
      <c r="S52" s="11">
        <f t="shared" si="1"/>
        <v>4534.43333333333</v>
      </c>
      <c r="T52" s="11">
        <f t="shared" si="2"/>
        <v>1102.96666666667</v>
      </c>
    </row>
    <row r="53" spans="1:20">
      <c r="A53" s="5" t="s">
        <v>169</v>
      </c>
      <c r="B53" s="7" t="s">
        <v>2310</v>
      </c>
      <c r="C53" s="5">
        <v>134.8</v>
      </c>
      <c r="D53" s="5">
        <v>3179.1</v>
      </c>
      <c r="E53" s="5">
        <v>852.4</v>
      </c>
      <c r="F53" s="3" t="s">
        <v>2311</v>
      </c>
      <c r="H53" s="5">
        <v>121</v>
      </c>
      <c r="I53" s="5">
        <v>2350.8</v>
      </c>
      <c r="J53" s="5">
        <v>844.3</v>
      </c>
      <c r="K53" s="15"/>
      <c r="L53" s="5"/>
      <c r="M53" s="5">
        <v>117.8</v>
      </c>
      <c r="N53" s="5">
        <v>2296</v>
      </c>
      <c r="O53" s="5">
        <v>773.1</v>
      </c>
      <c r="R53" s="11">
        <f t="shared" si="0"/>
        <v>124.533333333333</v>
      </c>
      <c r="S53" s="11">
        <f t="shared" si="1"/>
        <v>2608.63333333333</v>
      </c>
      <c r="T53" s="11">
        <f t="shared" si="2"/>
        <v>823.266666666667</v>
      </c>
    </row>
    <row r="54" spans="1:20">
      <c r="A54" s="5" t="s">
        <v>172</v>
      </c>
      <c r="B54" s="7" t="s">
        <v>2312</v>
      </c>
      <c r="C54" s="5">
        <v>3551.9</v>
      </c>
      <c r="D54" s="5">
        <v>4173</v>
      </c>
      <c r="E54" s="5">
        <v>1033.3</v>
      </c>
      <c r="F54" s="3" t="s">
        <v>2313</v>
      </c>
      <c r="G54" t="s">
        <v>1532</v>
      </c>
      <c r="H54" s="5">
        <v>3815.6</v>
      </c>
      <c r="I54" s="5">
        <v>2602.3</v>
      </c>
      <c r="J54" s="5">
        <v>907.2</v>
      </c>
      <c r="K54" s="15"/>
      <c r="L54" s="5"/>
      <c r="M54" s="5">
        <v>4276</v>
      </c>
      <c r="N54" s="5">
        <v>2047.6</v>
      </c>
      <c r="O54" s="5">
        <v>848.7</v>
      </c>
      <c r="R54" s="11">
        <f t="shared" si="0"/>
        <v>3881.16666666667</v>
      </c>
      <c r="S54" s="11">
        <f t="shared" si="1"/>
        <v>2940.96666666667</v>
      </c>
      <c r="T54" s="11">
        <f t="shared" si="2"/>
        <v>929.733333333333</v>
      </c>
    </row>
    <row r="55" spans="1:20">
      <c r="A55" s="5" t="s">
        <v>175</v>
      </c>
      <c r="B55" s="7" t="s">
        <v>2314</v>
      </c>
      <c r="C55" s="5">
        <v>150.3</v>
      </c>
      <c r="D55" s="5">
        <v>2286.2</v>
      </c>
      <c r="E55" s="5">
        <v>621.7</v>
      </c>
      <c r="F55" s="3" t="s">
        <v>2315</v>
      </c>
      <c r="H55" s="5">
        <v>141.5</v>
      </c>
      <c r="I55" s="5">
        <v>1512.9</v>
      </c>
      <c r="J55" s="5">
        <v>565.6</v>
      </c>
      <c r="K55" s="15"/>
      <c r="L55" s="5"/>
      <c r="M55" s="5">
        <v>137.2</v>
      </c>
      <c r="N55" s="5">
        <v>1442.6</v>
      </c>
      <c r="O55" s="5">
        <v>710.6</v>
      </c>
      <c r="R55" s="11">
        <f t="shared" si="0"/>
        <v>143</v>
      </c>
      <c r="S55" s="11">
        <f t="shared" si="1"/>
        <v>1747.23333333333</v>
      </c>
      <c r="T55" s="11">
        <f t="shared" si="2"/>
        <v>632.633333333333</v>
      </c>
    </row>
    <row r="56" spans="1:20">
      <c r="A56" s="5" t="s">
        <v>178</v>
      </c>
      <c r="B56" s="7" t="s">
        <v>2316</v>
      </c>
      <c r="C56" s="5">
        <v>108.6</v>
      </c>
      <c r="D56" s="5">
        <v>593.4</v>
      </c>
      <c r="E56" s="5">
        <v>213.9</v>
      </c>
      <c r="F56" s="3" t="s">
        <v>2317</v>
      </c>
      <c r="G56" t="s">
        <v>893</v>
      </c>
      <c r="H56" s="5">
        <v>103.3</v>
      </c>
      <c r="I56" s="5">
        <v>405.4</v>
      </c>
      <c r="J56" s="5">
        <v>183.8</v>
      </c>
      <c r="K56" s="15"/>
      <c r="L56" s="5"/>
      <c r="M56" s="5">
        <v>101.7</v>
      </c>
      <c r="N56" s="5">
        <v>416.4</v>
      </c>
      <c r="O56" s="5">
        <v>192.5</v>
      </c>
      <c r="R56" s="11">
        <f t="shared" si="0"/>
        <v>104.533333333333</v>
      </c>
      <c r="S56" s="11">
        <f t="shared" si="1"/>
        <v>471.733333333333</v>
      </c>
      <c r="T56" s="11">
        <f t="shared" si="2"/>
        <v>196.733333333333</v>
      </c>
    </row>
    <row r="57" spans="1:20">
      <c r="A57" s="5" t="s">
        <v>181</v>
      </c>
      <c r="B57" s="7" t="s">
        <v>2318</v>
      </c>
      <c r="C57" s="5">
        <v>147.3</v>
      </c>
      <c r="D57" s="5">
        <v>5274.4</v>
      </c>
      <c r="E57" s="5">
        <v>969.1</v>
      </c>
      <c r="F57" s="3" t="s">
        <v>2319</v>
      </c>
      <c r="H57" s="5">
        <v>137</v>
      </c>
      <c r="I57" s="5">
        <v>4028.2</v>
      </c>
      <c r="J57" s="5">
        <v>871.4</v>
      </c>
      <c r="K57" s="15"/>
      <c r="L57" s="5"/>
      <c r="M57" s="5">
        <v>144.4</v>
      </c>
      <c r="N57" s="5">
        <v>3691.9</v>
      </c>
      <c r="O57" s="5">
        <v>869.4</v>
      </c>
      <c r="R57" s="11">
        <f t="shared" si="0"/>
        <v>142.9</v>
      </c>
      <c r="S57" s="11">
        <f t="shared" si="1"/>
        <v>4331.5</v>
      </c>
      <c r="T57" s="11">
        <f t="shared" si="2"/>
        <v>903.3</v>
      </c>
    </row>
    <row r="58" spans="1:20">
      <c r="A58" s="5" t="s">
        <v>184</v>
      </c>
      <c r="B58" s="7" t="s">
        <v>2320</v>
      </c>
      <c r="C58" s="5">
        <v>236</v>
      </c>
      <c r="D58" s="5">
        <v>16957.6</v>
      </c>
      <c r="E58" s="5">
        <v>4524.3</v>
      </c>
      <c r="F58" s="3" t="s">
        <v>2321</v>
      </c>
      <c r="H58" s="5">
        <v>262.8</v>
      </c>
      <c r="I58" s="5">
        <v>12270.5</v>
      </c>
      <c r="J58" s="5">
        <v>4375.4</v>
      </c>
      <c r="K58" s="15"/>
      <c r="L58" s="5"/>
      <c r="M58" s="5">
        <v>265.1</v>
      </c>
      <c r="N58" s="5">
        <v>11532.4</v>
      </c>
      <c r="O58" s="5">
        <v>4719.4</v>
      </c>
      <c r="R58" s="11">
        <f t="shared" si="0"/>
        <v>254.633333333333</v>
      </c>
      <c r="S58" s="11">
        <f t="shared" si="1"/>
        <v>13586.8333333333</v>
      </c>
      <c r="T58" s="11">
        <f t="shared" si="2"/>
        <v>4539.7</v>
      </c>
    </row>
    <row r="59" spans="1:20">
      <c r="A59" s="5" t="s">
        <v>187</v>
      </c>
      <c r="B59" s="7" t="s">
        <v>2322</v>
      </c>
      <c r="C59" s="5">
        <v>151.2</v>
      </c>
      <c r="D59" s="5">
        <v>9345.9</v>
      </c>
      <c r="E59" s="5">
        <v>2952.3</v>
      </c>
      <c r="F59" s="3" t="s">
        <v>2323</v>
      </c>
      <c r="H59" s="5">
        <v>106.4</v>
      </c>
      <c r="I59" s="5">
        <v>7068.3</v>
      </c>
      <c r="J59" s="5">
        <v>3037.8</v>
      </c>
      <c r="K59" s="15"/>
      <c r="L59" s="5"/>
      <c r="M59" s="5">
        <v>105.1</v>
      </c>
      <c r="N59" s="5">
        <v>7145.4</v>
      </c>
      <c r="O59" s="5">
        <v>3399</v>
      </c>
      <c r="R59" s="11">
        <f t="shared" si="0"/>
        <v>120.9</v>
      </c>
      <c r="S59" s="11">
        <f t="shared" si="1"/>
        <v>7853.2</v>
      </c>
      <c r="T59" s="11">
        <f t="shared" si="2"/>
        <v>3129.7</v>
      </c>
    </row>
    <row r="60" spans="1:20">
      <c r="A60" s="5" t="s">
        <v>190</v>
      </c>
      <c r="B60" s="7" t="s">
        <v>2324</v>
      </c>
      <c r="C60" s="5">
        <v>138.1</v>
      </c>
      <c r="D60" s="5">
        <v>4488.1</v>
      </c>
      <c r="E60" s="5">
        <v>964.3</v>
      </c>
      <c r="F60" s="3" t="s">
        <v>2325</v>
      </c>
      <c r="H60" s="5">
        <v>137.9</v>
      </c>
      <c r="I60" s="5">
        <v>3444.2</v>
      </c>
      <c r="J60" s="5">
        <v>1049.2</v>
      </c>
      <c r="K60" s="15"/>
      <c r="L60" s="5"/>
      <c r="M60" s="5">
        <v>129.4</v>
      </c>
      <c r="N60" s="5">
        <v>3353.3</v>
      </c>
      <c r="O60" s="5">
        <v>1008.3</v>
      </c>
      <c r="R60" s="11">
        <f t="shared" si="0"/>
        <v>135.133333333333</v>
      </c>
      <c r="S60" s="11">
        <f t="shared" si="1"/>
        <v>3761.86666666667</v>
      </c>
      <c r="T60" s="11">
        <f t="shared" si="2"/>
        <v>1007.26666666667</v>
      </c>
    </row>
    <row r="61" spans="1:20">
      <c r="A61" s="5" t="s">
        <v>193</v>
      </c>
      <c r="B61" s="7" t="s">
        <v>2326</v>
      </c>
      <c r="C61" s="5">
        <v>103.5</v>
      </c>
      <c r="D61" s="5">
        <v>709.1</v>
      </c>
      <c r="E61" s="5">
        <v>248.1</v>
      </c>
      <c r="F61" s="3" t="s">
        <v>2327</v>
      </c>
      <c r="H61" s="5">
        <v>104.6</v>
      </c>
      <c r="I61" s="5">
        <v>484.7</v>
      </c>
      <c r="J61" s="5">
        <v>214.4</v>
      </c>
      <c r="K61" s="15"/>
      <c r="L61" s="5"/>
      <c r="M61" s="5">
        <v>107.5</v>
      </c>
      <c r="N61" s="5">
        <v>507.4</v>
      </c>
      <c r="O61" s="5">
        <v>236.1</v>
      </c>
      <c r="R61" s="11">
        <f t="shared" si="0"/>
        <v>105.2</v>
      </c>
      <c r="S61" s="11">
        <f t="shared" si="1"/>
        <v>567.066666666667</v>
      </c>
      <c r="T61" s="11">
        <f t="shared" si="2"/>
        <v>232.866666666667</v>
      </c>
    </row>
    <row r="62" spans="1:20">
      <c r="A62" s="5" t="s">
        <v>196</v>
      </c>
      <c r="B62" s="7" t="s">
        <v>2328</v>
      </c>
      <c r="C62" s="5">
        <v>73.4</v>
      </c>
      <c r="D62" s="5">
        <v>79.1</v>
      </c>
      <c r="E62" s="5">
        <v>93.6</v>
      </c>
      <c r="F62" s="3" t="s">
        <v>2329</v>
      </c>
      <c r="H62" s="5">
        <v>71.9</v>
      </c>
      <c r="I62" s="5">
        <v>59.5</v>
      </c>
      <c r="J62" s="5">
        <v>77.1</v>
      </c>
      <c r="K62" s="15"/>
      <c r="L62" s="5"/>
      <c r="M62" s="5">
        <v>74.9</v>
      </c>
      <c r="N62" s="5">
        <v>61.8</v>
      </c>
      <c r="O62" s="5">
        <v>80.8</v>
      </c>
      <c r="R62" s="11">
        <f t="shared" si="0"/>
        <v>73.4</v>
      </c>
      <c r="S62" s="11">
        <f t="shared" si="1"/>
        <v>66.8</v>
      </c>
      <c r="T62" s="11">
        <f t="shared" si="2"/>
        <v>83.8333333333333</v>
      </c>
    </row>
    <row r="63" spans="1:20">
      <c r="A63" s="5" t="s">
        <v>199</v>
      </c>
      <c r="B63" s="7" t="s">
        <v>2330</v>
      </c>
      <c r="C63" s="5">
        <v>171.4</v>
      </c>
      <c r="D63" s="5">
        <v>6971.9</v>
      </c>
      <c r="E63" s="5">
        <v>1364.3</v>
      </c>
      <c r="F63" s="3" t="s">
        <v>2331</v>
      </c>
      <c r="H63" s="5">
        <v>160</v>
      </c>
      <c r="I63" s="5">
        <v>4782.7</v>
      </c>
      <c r="J63" s="5">
        <v>1160.6</v>
      </c>
      <c r="K63" s="15"/>
      <c r="L63" s="5"/>
      <c r="M63" s="5">
        <v>158.2</v>
      </c>
      <c r="N63" s="5">
        <v>4717.7</v>
      </c>
      <c r="O63" s="5">
        <v>1111.2</v>
      </c>
      <c r="R63" s="11">
        <f t="shared" si="0"/>
        <v>163.2</v>
      </c>
      <c r="S63" s="11">
        <f t="shared" si="1"/>
        <v>5490.76666666667</v>
      </c>
      <c r="T63" s="11">
        <f t="shared" si="2"/>
        <v>1212.03333333333</v>
      </c>
    </row>
    <row r="64" spans="1:20">
      <c r="A64" s="5" t="s">
        <v>202</v>
      </c>
      <c r="B64" s="7" t="s">
        <v>2332</v>
      </c>
      <c r="C64" s="5">
        <v>131.6</v>
      </c>
      <c r="D64" s="5">
        <v>2092.6</v>
      </c>
      <c r="E64" s="5">
        <v>641.4</v>
      </c>
      <c r="F64" s="3" t="s">
        <v>2098</v>
      </c>
      <c r="H64" s="5">
        <v>119.4</v>
      </c>
      <c r="I64" s="5">
        <v>1574</v>
      </c>
      <c r="J64" s="5">
        <v>569.2</v>
      </c>
      <c r="K64" s="15"/>
      <c r="L64" s="5"/>
      <c r="M64" s="5">
        <v>124.6</v>
      </c>
      <c r="N64" s="5">
        <v>1480.2</v>
      </c>
      <c r="O64" s="5">
        <v>575</v>
      </c>
      <c r="R64" s="11">
        <f t="shared" si="0"/>
        <v>125.2</v>
      </c>
      <c r="S64" s="11">
        <f t="shared" si="1"/>
        <v>1715.6</v>
      </c>
      <c r="T64" s="11">
        <f t="shared" si="2"/>
        <v>595.2</v>
      </c>
    </row>
    <row r="65" spans="1:20">
      <c r="A65" s="5" t="s">
        <v>204</v>
      </c>
      <c r="B65" s="7" t="s">
        <v>2333</v>
      </c>
      <c r="C65" s="5">
        <v>261.1</v>
      </c>
      <c r="D65" s="5">
        <v>9147.8</v>
      </c>
      <c r="E65" s="5">
        <v>5241.8</v>
      </c>
      <c r="F65" s="3" t="s">
        <v>2334</v>
      </c>
      <c r="H65" s="5">
        <v>236.5</v>
      </c>
      <c r="I65" s="5">
        <v>6486.5</v>
      </c>
      <c r="J65" s="5">
        <v>4802.5</v>
      </c>
      <c r="K65" s="15"/>
      <c r="L65" s="5"/>
      <c r="M65" s="5">
        <v>209</v>
      </c>
      <c r="N65" s="5">
        <v>6862.4</v>
      </c>
      <c r="O65" s="5">
        <v>5322.7</v>
      </c>
      <c r="R65" s="11">
        <f t="shared" si="0"/>
        <v>235.533333333333</v>
      </c>
      <c r="S65" s="11">
        <f t="shared" si="1"/>
        <v>7498.9</v>
      </c>
      <c r="T65" s="11">
        <f t="shared" si="2"/>
        <v>5122.33333333333</v>
      </c>
    </row>
    <row r="66" spans="1:20">
      <c r="A66" s="5" t="s">
        <v>207</v>
      </c>
      <c r="B66" s="7" t="s">
        <v>2335</v>
      </c>
      <c r="C66" s="5">
        <v>145</v>
      </c>
      <c r="D66" s="5">
        <v>7563</v>
      </c>
      <c r="E66" s="5">
        <v>2059.2</v>
      </c>
      <c r="F66" s="3" t="s">
        <v>2336</v>
      </c>
      <c r="G66" t="s">
        <v>1532</v>
      </c>
      <c r="H66" s="5">
        <v>115.1</v>
      </c>
      <c r="I66" s="5">
        <v>5918.9</v>
      </c>
      <c r="J66" s="5">
        <v>2086.3</v>
      </c>
      <c r="K66" s="15"/>
      <c r="L66" s="5"/>
      <c r="M66" s="5">
        <v>113.1</v>
      </c>
      <c r="N66" s="5">
        <v>6128.7</v>
      </c>
      <c r="O66" s="5">
        <v>2162.4</v>
      </c>
      <c r="R66" s="11">
        <f t="shared" ref="R66:R97" si="3">AVERAGE(C66,H66,M66)</f>
        <v>124.4</v>
      </c>
      <c r="S66" s="11">
        <f t="shared" ref="S66:S97" si="4">AVERAGE(D66,I66,N66)</f>
        <v>6536.86666666667</v>
      </c>
      <c r="T66" s="11">
        <f t="shared" ref="T66:T97" si="5">AVERAGE(E66,J66,O66)</f>
        <v>2102.63333333333</v>
      </c>
    </row>
    <row r="67" spans="1:20">
      <c r="A67" s="5" t="s">
        <v>210</v>
      </c>
      <c r="B67" s="7" t="s">
        <v>2337</v>
      </c>
      <c r="C67" s="5">
        <v>132.2</v>
      </c>
      <c r="D67" s="5">
        <v>2095.9</v>
      </c>
      <c r="E67" s="5">
        <v>539.7</v>
      </c>
      <c r="F67" s="3" t="s">
        <v>2338</v>
      </c>
      <c r="H67" s="5">
        <v>118.7</v>
      </c>
      <c r="I67" s="5">
        <v>1608</v>
      </c>
      <c r="J67" s="5">
        <v>517.4</v>
      </c>
      <c r="K67" s="15"/>
      <c r="L67" s="5"/>
      <c r="M67" s="5">
        <v>116.6</v>
      </c>
      <c r="N67" s="5">
        <v>1490</v>
      </c>
      <c r="O67" s="5">
        <v>517.2</v>
      </c>
      <c r="R67" s="11">
        <f t="shared" si="3"/>
        <v>122.5</v>
      </c>
      <c r="S67" s="11">
        <f t="shared" si="4"/>
        <v>1731.3</v>
      </c>
      <c r="T67" s="11">
        <f t="shared" si="5"/>
        <v>524.766666666667</v>
      </c>
    </row>
    <row r="68" spans="1:20">
      <c r="A68" s="5" t="s">
        <v>213</v>
      </c>
      <c r="B68" s="7" t="s">
        <v>2339</v>
      </c>
      <c r="C68" s="5">
        <v>97.9</v>
      </c>
      <c r="D68" s="5">
        <v>4340.6</v>
      </c>
      <c r="E68" s="5">
        <v>927.7</v>
      </c>
      <c r="F68" s="3" t="s">
        <v>1057</v>
      </c>
      <c r="H68" s="5">
        <v>85.5</v>
      </c>
      <c r="I68" s="5">
        <v>2776.2</v>
      </c>
      <c r="J68" s="5">
        <v>772.2</v>
      </c>
      <c r="K68" s="15"/>
      <c r="L68" s="5"/>
      <c r="M68" s="5">
        <v>83.6</v>
      </c>
      <c r="N68" s="5">
        <v>3242.9</v>
      </c>
      <c r="O68" s="5">
        <v>973.9</v>
      </c>
      <c r="R68" s="11">
        <f t="shared" si="3"/>
        <v>89</v>
      </c>
      <c r="S68" s="11">
        <f t="shared" si="4"/>
        <v>3453.23333333333</v>
      </c>
      <c r="T68" s="11">
        <f t="shared" si="5"/>
        <v>891.266666666667</v>
      </c>
    </row>
    <row r="69" spans="1:20">
      <c r="A69" s="5" t="s">
        <v>216</v>
      </c>
      <c r="B69" s="7" t="s">
        <v>2340</v>
      </c>
      <c r="C69" s="5">
        <v>123.5</v>
      </c>
      <c r="D69" s="5">
        <v>9437.7</v>
      </c>
      <c r="E69" s="5">
        <v>1657</v>
      </c>
      <c r="F69" s="3" t="s">
        <v>32</v>
      </c>
      <c r="H69" s="5">
        <v>153.4</v>
      </c>
      <c r="I69" s="5">
        <v>6462.6</v>
      </c>
      <c r="J69" s="5">
        <v>1752.8</v>
      </c>
      <c r="K69" s="15"/>
      <c r="L69" s="5"/>
      <c r="M69" s="5">
        <v>162.3</v>
      </c>
      <c r="N69" s="5">
        <v>6810.6</v>
      </c>
      <c r="O69" s="5">
        <v>1546</v>
      </c>
      <c r="R69" s="11">
        <f t="shared" si="3"/>
        <v>146.4</v>
      </c>
      <c r="S69" s="11">
        <f t="shared" si="4"/>
        <v>7570.3</v>
      </c>
      <c r="T69" s="11">
        <f t="shared" si="5"/>
        <v>1651.93333333333</v>
      </c>
    </row>
    <row r="70" spans="1:20">
      <c r="A70" s="5" t="s">
        <v>219</v>
      </c>
      <c r="B70" s="7" t="s">
        <v>2341</v>
      </c>
      <c r="C70" s="5">
        <v>507.7</v>
      </c>
      <c r="D70" s="5">
        <v>59135.3</v>
      </c>
      <c r="E70" s="5">
        <v>20821.7</v>
      </c>
      <c r="F70" s="3" t="s">
        <v>2342</v>
      </c>
      <c r="H70" s="5">
        <v>374.8</v>
      </c>
      <c r="I70" s="5">
        <v>48519.8</v>
      </c>
      <c r="J70" s="5">
        <v>22198.3</v>
      </c>
      <c r="K70" s="15"/>
      <c r="L70" s="5"/>
      <c r="M70" s="5">
        <v>346.3</v>
      </c>
      <c r="N70" s="5">
        <v>44986.1</v>
      </c>
      <c r="O70" s="5">
        <v>21525.4</v>
      </c>
      <c r="R70" s="11">
        <f t="shared" si="3"/>
        <v>409.6</v>
      </c>
      <c r="S70" s="11">
        <f t="shared" si="4"/>
        <v>50880.4</v>
      </c>
      <c r="T70" s="11">
        <f t="shared" si="5"/>
        <v>21515.1333333333</v>
      </c>
    </row>
    <row r="71" spans="1:20">
      <c r="A71" s="5" t="s">
        <v>222</v>
      </c>
      <c r="B71" s="7" t="s">
        <v>2343</v>
      </c>
      <c r="C71" s="5">
        <v>519.3</v>
      </c>
      <c r="D71" s="5">
        <v>74559.6</v>
      </c>
      <c r="E71" s="5">
        <v>26050.5</v>
      </c>
      <c r="F71" s="3" t="s">
        <v>1311</v>
      </c>
      <c r="H71" s="5">
        <v>591.4</v>
      </c>
      <c r="I71" s="5">
        <v>55914.2</v>
      </c>
      <c r="J71" s="5">
        <v>26809.1</v>
      </c>
      <c r="K71" s="15"/>
      <c r="L71" s="5"/>
      <c r="M71" s="5">
        <v>551.9</v>
      </c>
      <c r="N71" s="5">
        <v>53624.3</v>
      </c>
      <c r="O71" s="5">
        <v>26190.9</v>
      </c>
      <c r="R71" s="11">
        <f t="shared" si="3"/>
        <v>554.2</v>
      </c>
      <c r="S71" s="11">
        <f t="shared" si="4"/>
        <v>61366.0333333333</v>
      </c>
      <c r="T71" s="11">
        <f t="shared" si="5"/>
        <v>26350.1666666667</v>
      </c>
    </row>
    <row r="72" spans="1:20">
      <c r="A72" s="5" t="s">
        <v>225</v>
      </c>
      <c r="B72" s="7" t="s">
        <v>2344</v>
      </c>
      <c r="C72" s="5">
        <v>141</v>
      </c>
      <c r="D72" s="5">
        <v>10885.5</v>
      </c>
      <c r="E72" s="5">
        <v>2332.2</v>
      </c>
      <c r="F72" s="3" t="s">
        <v>2135</v>
      </c>
      <c r="H72" s="5">
        <v>130.8</v>
      </c>
      <c r="I72" s="5">
        <v>8291.6</v>
      </c>
      <c r="J72" s="5">
        <v>2179.8</v>
      </c>
      <c r="K72" s="15"/>
      <c r="L72" s="5"/>
      <c r="M72" s="5">
        <v>132.2</v>
      </c>
      <c r="N72" s="5">
        <v>7906.1</v>
      </c>
      <c r="O72" s="5">
        <v>2338</v>
      </c>
      <c r="R72" s="11">
        <f t="shared" si="3"/>
        <v>134.666666666667</v>
      </c>
      <c r="S72" s="11">
        <f t="shared" si="4"/>
        <v>9027.73333333333</v>
      </c>
      <c r="T72" s="11">
        <f t="shared" si="5"/>
        <v>2283.33333333333</v>
      </c>
    </row>
    <row r="73" spans="1:20">
      <c r="A73" s="5" t="s">
        <v>228</v>
      </c>
      <c r="B73" s="7" t="s">
        <v>2345</v>
      </c>
      <c r="C73" s="5">
        <v>136.1</v>
      </c>
      <c r="D73" s="5">
        <v>13263.6</v>
      </c>
      <c r="E73" s="5">
        <v>2242.4</v>
      </c>
      <c r="F73" s="3" t="s">
        <v>2346</v>
      </c>
      <c r="H73" s="5">
        <v>168.7</v>
      </c>
      <c r="I73" s="5">
        <v>9666.8</v>
      </c>
      <c r="J73" s="5">
        <v>2272.9</v>
      </c>
      <c r="K73" s="15"/>
      <c r="L73" s="5"/>
      <c r="M73" s="5">
        <v>168.1</v>
      </c>
      <c r="N73" s="5">
        <v>9302.4</v>
      </c>
      <c r="O73" s="5">
        <v>2225.6</v>
      </c>
      <c r="R73" s="11">
        <f t="shared" si="3"/>
        <v>157.633333333333</v>
      </c>
      <c r="S73" s="11">
        <f t="shared" si="4"/>
        <v>10744.2666666667</v>
      </c>
      <c r="T73" s="11">
        <f t="shared" si="5"/>
        <v>2246.96666666667</v>
      </c>
    </row>
    <row r="74" spans="1:20">
      <c r="A74" s="5" t="s">
        <v>231</v>
      </c>
      <c r="B74" s="7" t="s">
        <v>2347</v>
      </c>
      <c r="C74" s="5">
        <v>247.9</v>
      </c>
      <c r="D74" s="5">
        <v>40133.6</v>
      </c>
      <c r="E74" s="5">
        <v>10656.9</v>
      </c>
      <c r="F74" s="3" t="s">
        <v>2348</v>
      </c>
      <c r="H74" s="5">
        <v>235.3</v>
      </c>
      <c r="I74" s="5">
        <v>30894.8</v>
      </c>
      <c r="J74" s="5">
        <v>11166.1</v>
      </c>
      <c r="K74" s="15"/>
      <c r="L74" s="5"/>
      <c r="M74" s="5">
        <v>251.4</v>
      </c>
      <c r="N74" s="5">
        <v>29737.7</v>
      </c>
      <c r="O74" s="5">
        <v>10288</v>
      </c>
      <c r="R74" s="11">
        <f t="shared" si="3"/>
        <v>244.866666666667</v>
      </c>
      <c r="S74" s="11">
        <f t="shared" si="4"/>
        <v>33588.7</v>
      </c>
      <c r="T74" s="11">
        <f t="shared" si="5"/>
        <v>10703.6666666667</v>
      </c>
    </row>
    <row r="75" spans="1:20">
      <c r="A75" s="5" t="s">
        <v>234</v>
      </c>
      <c r="B75" s="7" t="s">
        <v>2349</v>
      </c>
      <c r="C75" s="5">
        <v>97.6</v>
      </c>
      <c r="D75" s="5">
        <v>4678.8</v>
      </c>
      <c r="E75" s="5">
        <v>877.2</v>
      </c>
      <c r="F75" s="3" t="s">
        <v>2350</v>
      </c>
      <c r="H75" s="5">
        <v>122</v>
      </c>
      <c r="I75" s="5">
        <v>3584.3</v>
      </c>
      <c r="J75" s="5">
        <v>1002.7</v>
      </c>
      <c r="K75" s="15"/>
      <c r="L75" s="5"/>
      <c r="M75" s="5">
        <v>131.6</v>
      </c>
      <c r="N75" s="5">
        <v>3551.4</v>
      </c>
      <c r="O75" s="5">
        <v>794.9</v>
      </c>
      <c r="R75" s="11">
        <f t="shared" si="3"/>
        <v>117.066666666667</v>
      </c>
      <c r="S75" s="11">
        <f t="shared" si="4"/>
        <v>3938.16666666667</v>
      </c>
      <c r="T75" s="11">
        <f t="shared" si="5"/>
        <v>891.6</v>
      </c>
    </row>
    <row r="76" spans="1:20">
      <c r="A76" s="5" t="s">
        <v>237</v>
      </c>
      <c r="B76" s="7" t="s">
        <v>2351</v>
      </c>
      <c r="C76" s="5">
        <v>374.1</v>
      </c>
      <c r="D76" s="5">
        <v>39191.9</v>
      </c>
      <c r="E76" s="5">
        <v>23579.3</v>
      </c>
      <c r="F76" s="3" t="s">
        <v>2352</v>
      </c>
      <c r="H76" s="5">
        <v>389.6</v>
      </c>
      <c r="I76" s="5">
        <v>31474.8</v>
      </c>
      <c r="J76" s="5">
        <v>23367</v>
      </c>
      <c r="K76" s="15"/>
      <c r="L76" s="5"/>
      <c r="M76" s="5">
        <v>433</v>
      </c>
      <c r="N76" s="5">
        <v>31601.2</v>
      </c>
      <c r="O76" s="5">
        <v>24261.9</v>
      </c>
      <c r="R76" s="11">
        <f t="shared" si="3"/>
        <v>398.9</v>
      </c>
      <c r="S76" s="11">
        <f t="shared" si="4"/>
        <v>34089.3</v>
      </c>
      <c r="T76" s="11">
        <f t="shared" si="5"/>
        <v>23736.0666666667</v>
      </c>
    </row>
    <row r="77" spans="1:20">
      <c r="A77" s="5" t="s">
        <v>240</v>
      </c>
      <c r="B77" s="7" t="s">
        <v>2353</v>
      </c>
      <c r="C77" s="5">
        <v>156.3</v>
      </c>
      <c r="D77" s="5">
        <v>10860.7</v>
      </c>
      <c r="E77" s="5">
        <v>3780.9</v>
      </c>
      <c r="F77" s="3" t="s">
        <v>935</v>
      </c>
      <c r="H77" s="5">
        <v>124.9</v>
      </c>
      <c r="I77" s="5">
        <v>8551.8</v>
      </c>
      <c r="J77" s="5">
        <v>4182.1</v>
      </c>
      <c r="K77" s="15"/>
      <c r="L77" s="5"/>
      <c r="M77" s="5">
        <v>126.7</v>
      </c>
      <c r="N77" s="5">
        <v>8126</v>
      </c>
      <c r="O77" s="5">
        <v>3476</v>
      </c>
      <c r="R77" s="11">
        <f t="shared" si="3"/>
        <v>135.966666666667</v>
      </c>
      <c r="S77" s="11">
        <f t="shared" si="4"/>
        <v>9179.5</v>
      </c>
      <c r="T77" s="11">
        <f t="shared" si="5"/>
        <v>3813</v>
      </c>
    </row>
    <row r="78" spans="1:20">
      <c r="A78" s="5" t="s">
        <v>243</v>
      </c>
      <c r="B78" s="7" t="s">
        <v>2354</v>
      </c>
      <c r="C78" s="5">
        <v>92.2</v>
      </c>
      <c r="D78" s="5">
        <v>4352.9</v>
      </c>
      <c r="E78" s="5">
        <v>949.3</v>
      </c>
      <c r="F78" s="3" t="s">
        <v>2231</v>
      </c>
      <c r="H78" s="5">
        <v>80.2</v>
      </c>
      <c r="I78" s="5">
        <v>3239.4</v>
      </c>
      <c r="J78" s="5">
        <v>887.6</v>
      </c>
      <c r="K78" s="15"/>
      <c r="L78" s="5"/>
      <c r="M78" s="5">
        <v>84.9</v>
      </c>
      <c r="N78" s="5">
        <v>3455.3</v>
      </c>
      <c r="O78" s="5">
        <v>974</v>
      </c>
      <c r="R78" s="11">
        <f t="shared" si="3"/>
        <v>85.7666666666667</v>
      </c>
      <c r="S78" s="11">
        <f t="shared" si="4"/>
        <v>3682.53333333333</v>
      </c>
      <c r="T78" s="11">
        <f t="shared" si="5"/>
        <v>936.966666666667</v>
      </c>
    </row>
    <row r="79" spans="1:20">
      <c r="A79" s="5" t="s">
        <v>246</v>
      </c>
      <c r="B79" s="7" t="s">
        <v>2355</v>
      </c>
      <c r="C79" s="5">
        <v>144.6</v>
      </c>
      <c r="D79" s="5">
        <v>17017.4</v>
      </c>
      <c r="E79" s="5">
        <v>3308.3</v>
      </c>
      <c r="F79" s="3" t="s">
        <v>2356</v>
      </c>
      <c r="H79" s="5">
        <v>134.7</v>
      </c>
      <c r="I79" s="5">
        <v>12499.5</v>
      </c>
      <c r="J79" s="5">
        <v>2857.4</v>
      </c>
      <c r="K79" s="15"/>
      <c r="L79" s="5"/>
      <c r="M79" s="5">
        <v>133.7</v>
      </c>
      <c r="N79" s="5">
        <v>11517.8</v>
      </c>
      <c r="O79" s="5">
        <v>3126.4</v>
      </c>
      <c r="R79" s="11">
        <f t="shared" si="3"/>
        <v>137.666666666667</v>
      </c>
      <c r="S79" s="11">
        <f t="shared" si="4"/>
        <v>13678.2333333333</v>
      </c>
      <c r="T79" s="11">
        <f t="shared" si="5"/>
        <v>3097.36666666667</v>
      </c>
    </row>
    <row r="80" spans="1:20">
      <c r="A80" s="5" t="s">
        <v>249</v>
      </c>
      <c r="B80" s="7" t="s">
        <v>2357</v>
      </c>
      <c r="C80" s="5">
        <v>93.3</v>
      </c>
      <c r="D80" s="5">
        <v>118.8</v>
      </c>
      <c r="E80" s="5">
        <v>131</v>
      </c>
      <c r="F80" s="3" t="s">
        <v>2358</v>
      </c>
      <c r="H80" s="5">
        <v>92.4</v>
      </c>
      <c r="I80" s="5">
        <v>112.2</v>
      </c>
      <c r="J80" s="5">
        <v>120</v>
      </c>
      <c r="K80" s="15"/>
      <c r="L80" s="5"/>
      <c r="M80" s="5">
        <v>88.8</v>
      </c>
      <c r="N80" s="5">
        <v>136.4</v>
      </c>
      <c r="O80" s="5">
        <v>133.3</v>
      </c>
      <c r="R80" s="11">
        <f t="shared" si="3"/>
        <v>91.5</v>
      </c>
      <c r="S80" s="11">
        <f t="shared" si="4"/>
        <v>122.466666666667</v>
      </c>
      <c r="T80" s="11">
        <f t="shared" si="5"/>
        <v>128.1</v>
      </c>
    </row>
    <row r="81" spans="1:20">
      <c r="A81" s="5" t="s">
        <v>252</v>
      </c>
      <c r="B81" s="7" t="s">
        <v>2359</v>
      </c>
      <c r="C81" s="5">
        <v>141.3</v>
      </c>
      <c r="D81" s="5">
        <v>5767.1</v>
      </c>
      <c r="E81" s="5">
        <v>1664.5</v>
      </c>
      <c r="F81" s="3" t="s">
        <v>2360</v>
      </c>
      <c r="H81" s="5">
        <v>138.5</v>
      </c>
      <c r="I81" s="5">
        <v>6111</v>
      </c>
      <c r="J81" s="5">
        <v>1723.9</v>
      </c>
      <c r="K81" s="15"/>
      <c r="L81" s="5"/>
      <c r="M81" s="5">
        <v>134.6</v>
      </c>
      <c r="N81" s="5">
        <v>5519.1</v>
      </c>
      <c r="O81" s="5">
        <v>1580</v>
      </c>
      <c r="R81" s="11">
        <f t="shared" si="3"/>
        <v>138.133333333333</v>
      </c>
      <c r="S81" s="11">
        <f t="shared" si="4"/>
        <v>5799.06666666667</v>
      </c>
      <c r="T81" s="11">
        <f t="shared" si="5"/>
        <v>1656.13333333333</v>
      </c>
    </row>
    <row r="82" spans="1:20">
      <c r="A82" s="5" t="s">
        <v>255</v>
      </c>
      <c r="B82" s="7" t="s">
        <v>2361</v>
      </c>
      <c r="C82" s="5">
        <v>96.7</v>
      </c>
      <c r="D82" s="5">
        <v>3606.6</v>
      </c>
      <c r="E82" s="5">
        <v>733.8</v>
      </c>
      <c r="F82" s="3" t="s">
        <v>2362</v>
      </c>
      <c r="H82" s="5">
        <v>90.9</v>
      </c>
      <c r="I82" s="5">
        <v>2661.1</v>
      </c>
      <c r="J82" s="5">
        <v>793.9</v>
      </c>
      <c r="K82" s="15"/>
      <c r="L82" s="5"/>
      <c r="M82" s="5">
        <v>94.9</v>
      </c>
      <c r="N82" s="5">
        <v>2446.1</v>
      </c>
      <c r="O82" s="5">
        <v>692.7</v>
      </c>
      <c r="R82" s="11">
        <f t="shared" si="3"/>
        <v>94.1666666666667</v>
      </c>
      <c r="S82" s="11">
        <f t="shared" si="4"/>
        <v>2904.6</v>
      </c>
      <c r="T82" s="11">
        <f t="shared" si="5"/>
        <v>740.133333333333</v>
      </c>
    </row>
    <row r="83" spans="1:20">
      <c r="A83" s="5" t="s">
        <v>258</v>
      </c>
      <c r="B83" s="7" t="s">
        <v>2363</v>
      </c>
      <c r="C83" s="5">
        <v>280.9</v>
      </c>
      <c r="D83" s="5">
        <v>43284</v>
      </c>
      <c r="E83" s="5">
        <v>8281.6</v>
      </c>
      <c r="F83" s="3" t="s">
        <v>381</v>
      </c>
      <c r="H83" s="5">
        <v>215.4</v>
      </c>
      <c r="I83" s="5">
        <v>36499.3</v>
      </c>
      <c r="J83" s="5">
        <v>9682.8</v>
      </c>
      <c r="K83" s="15"/>
      <c r="L83" s="5"/>
      <c r="M83" s="5">
        <v>235.4</v>
      </c>
      <c r="N83" s="5">
        <v>28679.6</v>
      </c>
      <c r="O83" s="5">
        <v>8307.6</v>
      </c>
      <c r="R83" s="11">
        <f t="shared" si="3"/>
        <v>243.9</v>
      </c>
      <c r="S83" s="11">
        <f t="shared" si="4"/>
        <v>36154.3</v>
      </c>
      <c r="T83" s="11">
        <f t="shared" si="5"/>
        <v>8757.33333333333</v>
      </c>
    </row>
    <row r="84" spans="1:20">
      <c r="A84" s="5" t="s">
        <v>261</v>
      </c>
      <c r="B84" s="7" t="s">
        <v>2364</v>
      </c>
      <c r="C84" s="5">
        <v>600.1</v>
      </c>
      <c r="D84" s="5">
        <v>72766.7</v>
      </c>
      <c r="E84" s="5">
        <v>23144.8</v>
      </c>
      <c r="F84" s="3" t="s">
        <v>2365</v>
      </c>
      <c r="H84" s="5">
        <v>584</v>
      </c>
      <c r="I84" s="5">
        <v>59335.2</v>
      </c>
      <c r="J84" s="5">
        <v>24501.9</v>
      </c>
      <c r="K84" s="15"/>
      <c r="L84" s="5"/>
      <c r="M84" s="5">
        <v>596.3</v>
      </c>
      <c r="N84" s="5">
        <v>44469.1</v>
      </c>
      <c r="O84" s="5">
        <v>23254.7</v>
      </c>
      <c r="R84" s="11">
        <f t="shared" si="3"/>
        <v>593.466666666667</v>
      </c>
      <c r="S84" s="11">
        <f t="shared" si="4"/>
        <v>58857</v>
      </c>
      <c r="T84" s="11">
        <f t="shared" si="5"/>
        <v>23633.8</v>
      </c>
    </row>
    <row r="85" spans="1:20">
      <c r="A85" s="5" t="s">
        <v>264</v>
      </c>
      <c r="B85" s="7" t="s">
        <v>2366</v>
      </c>
      <c r="C85" s="5">
        <v>128.9</v>
      </c>
      <c r="D85" s="5">
        <v>2311</v>
      </c>
      <c r="E85" s="5">
        <v>505.6</v>
      </c>
      <c r="F85" s="3" t="s">
        <v>2367</v>
      </c>
      <c r="H85" s="5">
        <v>154.5</v>
      </c>
      <c r="I85" s="5">
        <v>2140.7</v>
      </c>
      <c r="J85" s="5">
        <v>701</v>
      </c>
      <c r="K85" s="15"/>
      <c r="L85" s="5"/>
      <c r="M85" s="5">
        <v>167</v>
      </c>
      <c r="N85" s="5">
        <v>1562.7</v>
      </c>
      <c r="O85" s="5">
        <v>684.7</v>
      </c>
      <c r="R85" s="11">
        <f t="shared" si="3"/>
        <v>150.133333333333</v>
      </c>
      <c r="S85" s="11">
        <f t="shared" si="4"/>
        <v>2004.8</v>
      </c>
      <c r="T85" s="11">
        <f t="shared" si="5"/>
        <v>630.433333333333</v>
      </c>
    </row>
    <row r="86" spans="1:20">
      <c r="A86" s="5" t="s">
        <v>267</v>
      </c>
      <c r="B86" s="7" t="s">
        <v>2368</v>
      </c>
      <c r="C86" s="5">
        <v>107.3</v>
      </c>
      <c r="D86" s="5">
        <v>4074.5</v>
      </c>
      <c r="E86" s="5">
        <v>956.3</v>
      </c>
      <c r="F86" s="3" t="s">
        <v>2369</v>
      </c>
      <c r="H86" s="5">
        <v>93.9</v>
      </c>
      <c r="I86" s="5">
        <v>2956.7</v>
      </c>
      <c r="J86" s="5">
        <v>856.2</v>
      </c>
      <c r="K86" s="15"/>
      <c r="L86" s="5"/>
      <c r="M86" s="5">
        <v>96.1</v>
      </c>
      <c r="N86" s="5">
        <v>2908.8</v>
      </c>
      <c r="O86" s="5">
        <v>978.3</v>
      </c>
      <c r="R86" s="11">
        <f t="shared" si="3"/>
        <v>99.1</v>
      </c>
      <c r="S86" s="11">
        <f t="shared" si="4"/>
        <v>3313.33333333333</v>
      </c>
      <c r="T86" s="11">
        <f t="shared" si="5"/>
        <v>930.266666666667</v>
      </c>
    </row>
    <row r="87" spans="1:20">
      <c r="A87" s="5" t="s">
        <v>270</v>
      </c>
      <c r="B87" s="7" t="s">
        <v>2370</v>
      </c>
      <c r="C87" s="5">
        <v>130.7</v>
      </c>
      <c r="D87" s="5">
        <v>6367</v>
      </c>
      <c r="E87" s="5">
        <v>1136.7</v>
      </c>
      <c r="F87" s="3" t="s">
        <v>2371</v>
      </c>
      <c r="H87" s="5">
        <v>163.5</v>
      </c>
      <c r="I87" s="5">
        <v>4837</v>
      </c>
      <c r="J87" s="5">
        <v>1059.9</v>
      </c>
      <c r="K87" s="15"/>
      <c r="L87" s="5"/>
      <c r="M87" s="5">
        <v>176.3</v>
      </c>
      <c r="N87" s="5">
        <v>4184.5</v>
      </c>
      <c r="O87" s="5">
        <v>970.7</v>
      </c>
      <c r="R87" s="11">
        <f t="shared" si="3"/>
        <v>156.833333333333</v>
      </c>
      <c r="S87" s="11">
        <f t="shared" si="4"/>
        <v>5129.5</v>
      </c>
      <c r="T87" s="11">
        <f t="shared" si="5"/>
        <v>1055.76666666667</v>
      </c>
    </row>
    <row r="88" spans="1:20">
      <c r="A88" s="5" t="s">
        <v>273</v>
      </c>
      <c r="B88" s="7" t="s">
        <v>2372</v>
      </c>
      <c r="C88" s="5">
        <v>525.3</v>
      </c>
      <c r="D88" s="5">
        <v>31245</v>
      </c>
      <c r="E88" s="5">
        <v>25638.3</v>
      </c>
      <c r="F88" s="3" t="s">
        <v>1151</v>
      </c>
      <c r="H88" s="5">
        <v>633.7</v>
      </c>
      <c r="I88" s="5">
        <v>34886</v>
      </c>
      <c r="J88" s="5">
        <v>26754</v>
      </c>
      <c r="K88" s="15"/>
      <c r="L88" s="5"/>
      <c r="M88" s="5">
        <v>851</v>
      </c>
      <c r="N88" s="5">
        <v>36391.8</v>
      </c>
      <c r="O88" s="5">
        <v>26621.7</v>
      </c>
      <c r="R88" s="11">
        <f t="shared" si="3"/>
        <v>670</v>
      </c>
      <c r="S88" s="11">
        <f t="shared" si="4"/>
        <v>34174.2666666667</v>
      </c>
      <c r="T88" s="11">
        <f t="shared" si="5"/>
        <v>26338</v>
      </c>
    </row>
    <row r="89" spans="1:20">
      <c r="A89" s="5" t="s">
        <v>276</v>
      </c>
      <c r="B89" s="7" t="s">
        <v>2373</v>
      </c>
      <c r="C89" s="5">
        <v>889</v>
      </c>
      <c r="D89" s="5">
        <v>21620.9</v>
      </c>
      <c r="E89" s="5">
        <v>4208</v>
      </c>
      <c r="F89" s="3" t="s">
        <v>2374</v>
      </c>
      <c r="H89" s="5">
        <v>324.8</v>
      </c>
      <c r="I89" s="5">
        <v>16327</v>
      </c>
      <c r="J89" s="5">
        <v>3824.6</v>
      </c>
      <c r="K89" s="15"/>
      <c r="L89" s="5"/>
      <c r="M89" s="5">
        <v>316.8</v>
      </c>
      <c r="N89" s="5">
        <v>16208.6</v>
      </c>
      <c r="O89" s="5">
        <v>4027.5</v>
      </c>
      <c r="R89" s="11">
        <f t="shared" si="3"/>
        <v>510.2</v>
      </c>
      <c r="S89" s="11">
        <f t="shared" si="4"/>
        <v>18052.1666666667</v>
      </c>
      <c r="T89" s="11">
        <f t="shared" si="5"/>
        <v>4020.03333333333</v>
      </c>
    </row>
    <row r="90" spans="1:20">
      <c r="A90" s="5" t="s">
        <v>279</v>
      </c>
      <c r="B90" s="7" t="s">
        <v>2375</v>
      </c>
      <c r="C90" s="5">
        <v>155.1</v>
      </c>
      <c r="D90" s="5">
        <v>5557.1</v>
      </c>
      <c r="E90" s="5">
        <v>1442.5</v>
      </c>
      <c r="F90" s="3" t="s">
        <v>2376</v>
      </c>
      <c r="H90" s="5">
        <v>142.2</v>
      </c>
      <c r="I90" s="5">
        <v>4107.4</v>
      </c>
      <c r="J90" s="5">
        <v>1257.4</v>
      </c>
      <c r="K90" s="15"/>
      <c r="L90" s="5"/>
      <c r="M90" s="5">
        <v>141.4</v>
      </c>
      <c r="N90" s="5">
        <v>4198.3</v>
      </c>
      <c r="O90" s="5">
        <v>1246.3</v>
      </c>
      <c r="R90" s="11">
        <f t="shared" si="3"/>
        <v>146.233333333333</v>
      </c>
      <c r="S90" s="11">
        <f t="shared" si="4"/>
        <v>4620.93333333333</v>
      </c>
      <c r="T90" s="11">
        <f t="shared" si="5"/>
        <v>1315.4</v>
      </c>
    </row>
    <row r="91" spans="1:20">
      <c r="A91" s="5" t="s">
        <v>282</v>
      </c>
      <c r="B91" s="7" t="s">
        <v>2377</v>
      </c>
      <c r="C91" s="5">
        <v>139.5</v>
      </c>
      <c r="D91" s="5">
        <v>1387.2</v>
      </c>
      <c r="E91" s="5">
        <v>342.8</v>
      </c>
      <c r="F91" s="3" t="s">
        <v>2378</v>
      </c>
      <c r="H91" s="5">
        <v>134</v>
      </c>
      <c r="I91" s="5">
        <v>1064.7</v>
      </c>
      <c r="J91" s="5">
        <v>329.9</v>
      </c>
      <c r="K91" s="15"/>
      <c r="L91" s="5"/>
      <c r="M91" s="5">
        <v>141.2</v>
      </c>
      <c r="N91" s="5">
        <v>1053</v>
      </c>
      <c r="O91" s="5">
        <v>309.1</v>
      </c>
      <c r="R91" s="11">
        <f t="shared" si="3"/>
        <v>138.233333333333</v>
      </c>
      <c r="S91" s="11">
        <f t="shared" si="4"/>
        <v>1168.3</v>
      </c>
      <c r="T91" s="11">
        <f t="shared" si="5"/>
        <v>327.266666666667</v>
      </c>
    </row>
    <row r="92" spans="1:20">
      <c r="A92" s="5" t="s">
        <v>285</v>
      </c>
      <c r="B92" s="7" t="s">
        <v>2379</v>
      </c>
      <c r="C92" s="5">
        <v>107.3</v>
      </c>
      <c r="D92" s="5">
        <v>3314.3</v>
      </c>
      <c r="E92" s="5">
        <v>613.1</v>
      </c>
      <c r="F92" s="3" t="s">
        <v>2380</v>
      </c>
      <c r="H92" s="5">
        <v>99.7</v>
      </c>
      <c r="I92" s="5">
        <v>2118.7</v>
      </c>
      <c r="J92" s="5">
        <v>509.6</v>
      </c>
      <c r="K92" s="15"/>
      <c r="L92" s="5"/>
      <c r="M92" s="5">
        <v>96.6</v>
      </c>
      <c r="N92" s="5">
        <v>2240.1</v>
      </c>
      <c r="O92" s="5">
        <v>570.4</v>
      </c>
      <c r="R92" s="11">
        <f t="shared" si="3"/>
        <v>101.2</v>
      </c>
      <c r="S92" s="11">
        <f t="shared" si="4"/>
        <v>2557.7</v>
      </c>
      <c r="T92" s="11">
        <f t="shared" si="5"/>
        <v>564.366666666667</v>
      </c>
    </row>
    <row r="93" spans="1:20">
      <c r="A93" s="5" t="s">
        <v>288</v>
      </c>
      <c r="B93" s="7" t="s">
        <v>2381</v>
      </c>
      <c r="C93" s="5">
        <v>146.8</v>
      </c>
      <c r="D93" s="5">
        <v>8256.6</v>
      </c>
      <c r="E93" s="5">
        <v>2723.1</v>
      </c>
      <c r="F93" s="3" t="s">
        <v>2382</v>
      </c>
      <c r="H93" s="5">
        <v>135.4</v>
      </c>
      <c r="I93" s="5">
        <v>6490.4</v>
      </c>
      <c r="J93" s="5">
        <v>3313</v>
      </c>
      <c r="K93" s="15"/>
      <c r="L93" s="5"/>
      <c r="M93" s="5">
        <v>140.7</v>
      </c>
      <c r="N93" s="5">
        <v>6254.5</v>
      </c>
      <c r="O93" s="5">
        <v>2674.4</v>
      </c>
      <c r="R93" s="11">
        <f t="shared" si="3"/>
        <v>140.966666666667</v>
      </c>
      <c r="S93" s="11">
        <f t="shared" si="4"/>
        <v>7000.5</v>
      </c>
      <c r="T93" s="11">
        <f t="shared" si="5"/>
        <v>2903.5</v>
      </c>
    </row>
    <row r="94" spans="1:20">
      <c r="A94" s="5" t="s">
        <v>291</v>
      </c>
      <c r="B94" s="7" t="s">
        <v>2383</v>
      </c>
      <c r="C94" s="5">
        <v>133.8</v>
      </c>
      <c r="D94" s="5">
        <v>13117.3</v>
      </c>
      <c r="E94" s="5">
        <v>2899.8</v>
      </c>
      <c r="F94" s="3" t="s">
        <v>2384</v>
      </c>
      <c r="H94" s="5">
        <v>122.1</v>
      </c>
      <c r="I94" s="5">
        <v>10172</v>
      </c>
      <c r="J94" s="5">
        <v>2868.3</v>
      </c>
      <c r="K94" s="15"/>
      <c r="L94" s="5"/>
      <c r="M94" s="5">
        <v>132.9</v>
      </c>
      <c r="N94" s="5">
        <v>9692.3</v>
      </c>
      <c r="O94" s="5">
        <v>2662.3</v>
      </c>
      <c r="R94" s="11">
        <f t="shared" si="3"/>
        <v>129.6</v>
      </c>
      <c r="S94" s="11">
        <f t="shared" si="4"/>
        <v>10993.8666666667</v>
      </c>
      <c r="T94" s="11">
        <f t="shared" si="5"/>
        <v>2810.13333333333</v>
      </c>
    </row>
    <row r="95" spans="1:20">
      <c r="A95" s="5" t="s">
        <v>295</v>
      </c>
      <c r="B95" s="7" t="s">
        <v>2385</v>
      </c>
      <c r="C95" s="5">
        <v>123.6</v>
      </c>
      <c r="D95" s="5">
        <v>7260.9</v>
      </c>
      <c r="E95" s="5">
        <v>1348</v>
      </c>
      <c r="F95" s="3" t="s">
        <v>1467</v>
      </c>
      <c r="H95" s="5">
        <v>141</v>
      </c>
      <c r="I95" s="5">
        <v>4759</v>
      </c>
      <c r="J95" s="5">
        <v>1423.5</v>
      </c>
      <c r="K95" s="15"/>
      <c r="L95" s="5"/>
      <c r="M95" s="5">
        <v>144.2</v>
      </c>
      <c r="N95" s="5">
        <v>4298.8</v>
      </c>
      <c r="O95" s="5">
        <v>1320.8</v>
      </c>
      <c r="R95" s="11">
        <f t="shared" si="3"/>
        <v>136.266666666667</v>
      </c>
      <c r="S95" s="11">
        <f t="shared" si="4"/>
        <v>5439.56666666667</v>
      </c>
      <c r="T95" s="11">
        <f t="shared" si="5"/>
        <v>1364.1</v>
      </c>
    </row>
    <row r="96" spans="1:20">
      <c r="A96" s="5" t="s">
        <v>298</v>
      </c>
      <c r="B96" s="7" t="s">
        <v>2386</v>
      </c>
      <c r="C96" s="5">
        <v>23</v>
      </c>
      <c r="D96" s="5">
        <v>32.2</v>
      </c>
      <c r="E96" s="5">
        <v>32.1</v>
      </c>
      <c r="H96" s="5">
        <v>20.6</v>
      </c>
      <c r="I96" s="5">
        <v>37</v>
      </c>
      <c r="J96" s="5">
        <v>28.4</v>
      </c>
      <c r="K96" s="15"/>
      <c r="L96" s="5"/>
      <c r="M96" s="5">
        <v>22.2</v>
      </c>
      <c r="N96" s="5">
        <v>34.9</v>
      </c>
      <c r="O96" s="5">
        <v>29.8</v>
      </c>
      <c r="R96" s="11">
        <f t="shared" si="3"/>
        <v>21.9333333333333</v>
      </c>
      <c r="S96" s="11">
        <f t="shared" si="4"/>
        <v>34.7</v>
      </c>
      <c r="T96" s="11">
        <f t="shared" si="5"/>
        <v>30.1</v>
      </c>
    </row>
    <row r="97" spans="1:20">
      <c r="A97" s="5" t="s">
        <v>300</v>
      </c>
      <c r="B97" s="7" t="s">
        <v>2387</v>
      </c>
      <c r="C97" s="5">
        <v>1045.1</v>
      </c>
      <c r="D97" s="5">
        <v>82031</v>
      </c>
      <c r="E97" s="5">
        <v>32617.4</v>
      </c>
      <c r="H97" s="5">
        <v>1008.4</v>
      </c>
      <c r="I97" s="5">
        <v>55349</v>
      </c>
      <c r="J97" s="5">
        <v>32253.2</v>
      </c>
      <c r="K97" s="15"/>
      <c r="L97" s="5"/>
      <c r="M97" s="5">
        <v>1081.3</v>
      </c>
      <c r="N97" s="5">
        <v>60182</v>
      </c>
      <c r="O97" s="5">
        <v>31468.8</v>
      </c>
      <c r="R97" s="11">
        <f t="shared" si="3"/>
        <v>1044.93333333333</v>
      </c>
      <c r="S97" s="11">
        <f t="shared" si="4"/>
        <v>65854</v>
      </c>
      <c r="T97" s="11">
        <f t="shared" si="5"/>
        <v>32113.1333333333</v>
      </c>
    </row>
  </sheetData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"/>
  <sheetViews>
    <sheetView workbookViewId="0">
      <pane xSplit="1" topLeftCell="G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3" customWidth="1"/>
    <col min="3" max="3" width="12" customWidth="1"/>
    <col min="4" max="4" width="13.6285714285714" customWidth="1"/>
    <col min="5" max="5" width="16.752380952381" customWidth="1"/>
    <col min="6" max="6" width="27.752380952381" style="3" customWidth="1"/>
    <col min="7" max="7" width="16" customWidth="1"/>
    <col min="8" max="8" width="14.1238095238095" customWidth="1"/>
    <col min="9" max="9" width="14.247619047619" style="12" customWidth="1"/>
    <col min="10" max="10" width="16.3714285714286" customWidth="1"/>
    <col min="11" max="11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1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4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/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2388</v>
      </c>
      <c r="C2" s="5">
        <v>114.4</v>
      </c>
      <c r="D2" s="5">
        <v>5279.7</v>
      </c>
      <c r="E2" s="5">
        <v>1419</v>
      </c>
      <c r="F2" s="3" t="s">
        <v>2308</v>
      </c>
      <c r="H2" s="5">
        <v>98.7</v>
      </c>
      <c r="I2" s="5">
        <v>3042.5</v>
      </c>
      <c r="J2" s="5">
        <v>1179.8</v>
      </c>
      <c r="K2" s="15"/>
      <c r="L2" s="5"/>
      <c r="M2" s="5">
        <v>130.3</v>
      </c>
      <c r="N2" s="5">
        <v>3854.5</v>
      </c>
      <c r="O2" s="5">
        <v>1155</v>
      </c>
      <c r="R2" s="11">
        <f t="shared" ref="R2:R65" si="0">AVERAGE(C2,H2,M2)</f>
        <v>114.466666666667</v>
      </c>
      <c r="S2" s="11">
        <f t="shared" ref="S2:S65" si="1">AVERAGE(D2,I2,N2)</f>
        <v>4058.9</v>
      </c>
      <c r="T2" s="11">
        <f t="shared" ref="T2:T65" si="2">AVERAGE(E2,J2,O2)</f>
        <v>1251.26666666667</v>
      </c>
    </row>
    <row r="3" spans="1:20">
      <c r="A3" s="5" t="s">
        <v>13</v>
      </c>
      <c r="B3" s="7" t="s">
        <v>2389</v>
      </c>
      <c r="C3" s="5">
        <v>124.4</v>
      </c>
      <c r="D3" s="5">
        <v>2942.5</v>
      </c>
      <c r="E3" s="5">
        <v>872.5</v>
      </c>
      <c r="F3" s="3" t="s">
        <v>2390</v>
      </c>
      <c r="H3" s="5">
        <v>123.1</v>
      </c>
      <c r="I3" s="5">
        <v>2115.5</v>
      </c>
      <c r="J3" s="5">
        <v>768.6</v>
      </c>
      <c r="K3" s="15"/>
      <c r="L3" s="5"/>
      <c r="M3" s="5">
        <v>180.7</v>
      </c>
      <c r="N3" s="5">
        <v>2039.7</v>
      </c>
      <c r="O3" s="5">
        <v>746.2</v>
      </c>
      <c r="R3" s="11">
        <f t="shared" si="0"/>
        <v>142.733333333333</v>
      </c>
      <c r="S3" s="11">
        <f t="shared" si="1"/>
        <v>2365.9</v>
      </c>
      <c r="T3" s="11">
        <f t="shared" si="2"/>
        <v>795.766666666667</v>
      </c>
    </row>
    <row r="4" spans="1:20">
      <c r="A4" s="5" t="s">
        <v>17</v>
      </c>
      <c r="B4" s="7" t="s">
        <v>2391</v>
      </c>
      <c r="C4" s="5">
        <v>179.8</v>
      </c>
      <c r="D4" s="5">
        <v>20081.6</v>
      </c>
      <c r="E4" s="5">
        <v>6452.2</v>
      </c>
      <c r="F4" s="3" t="s">
        <v>2392</v>
      </c>
      <c r="H4" s="5">
        <v>141.8</v>
      </c>
      <c r="I4" s="5">
        <v>15299.9</v>
      </c>
      <c r="J4" s="5">
        <v>6708.4</v>
      </c>
      <c r="K4" s="15"/>
      <c r="L4" s="5"/>
      <c r="M4" s="5">
        <v>126.9</v>
      </c>
      <c r="N4" s="5">
        <v>13732.1</v>
      </c>
      <c r="O4" s="5">
        <v>6694.3</v>
      </c>
      <c r="R4" s="11">
        <f t="shared" si="0"/>
        <v>149.5</v>
      </c>
      <c r="S4" s="11">
        <f t="shared" si="1"/>
        <v>16371.2</v>
      </c>
      <c r="T4" s="11">
        <f t="shared" si="2"/>
        <v>6618.3</v>
      </c>
    </row>
    <row r="5" spans="1:20">
      <c r="A5" s="5" t="s">
        <v>20</v>
      </c>
      <c r="B5" s="7" t="s">
        <v>2393</v>
      </c>
      <c r="C5" s="5">
        <v>283.6</v>
      </c>
      <c r="D5" s="5">
        <v>37917.6</v>
      </c>
      <c r="E5" s="5">
        <v>9602.2</v>
      </c>
      <c r="F5" s="3" t="s">
        <v>2394</v>
      </c>
      <c r="H5" s="5">
        <v>183.9</v>
      </c>
      <c r="I5" s="5">
        <v>29926.8</v>
      </c>
      <c r="J5" s="5">
        <v>9105.1</v>
      </c>
      <c r="K5" s="15"/>
      <c r="L5" s="5"/>
      <c r="M5" s="5">
        <v>190.8</v>
      </c>
      <c r="N5" s="5">
        <v>28155.7</v>
      </c>
      <c r="O5" s="5">
        <v>10112.4</v>
      </c>
      <c r="R5" s="11">
        <f t="shared" si="0"/>
        <v>219.433333333333</v>
      </c>
      <c r="S5" s="11">
        <f t="shared" si="1"/>
        <v>32000.0333333333</v>
      </c>
      <c r="T5" s="11">
        <f t="shared" si="2"/>
        <v>9606.56666666667</v>
      </c>
    </row>
    <row r="6" spans="1:20">
      <c r="A6" s="5" t="s">
        <v>23</v>
      </c>
      <c r="B6" s="7" t="s">
        <v>2395</v>
      </c>
      <c r="C6" s="5">
        <v>142.8</v>
      </c>
      <c r="D6" s="5">
        <v>12294.1</v>
      </c>
      <c r="E6" s="5">
        <v>2234.8</v>
      </c>
      <c r="F6" s="3" t="s">
        <v>2396</v>
      </c>
      <c r="H6" s="5">
        <v>121.3</v>
      </c>
      <c r="I6" s="5">
        <v>8141.2</v>
      </c>
      <c r="J6" s="5">
        <v>2068.6</v>
      </c>
      <c r="K6" s="15"/>
      <c r="L6" s="5"/>
      <c r="M6" s="5">
        <v>130.8</v>
      </c>
      <c r="N6" s="5">
        <v>8152.2</v>
      </c>
      <c r="O6" s="5">
        <v>1806.2</v>
      </c>
      <c r="R6" s="11">
        <f t="shared" si="0"/>
        <v>131.633333333333</v>
      </c>
      <c r="S6" s="11">
        <f t="shared" si="1"/>
        <v>9529.16666666667</v>
      </c>
      <c r="T6" s="11">
        <f t="shared" si="2"/>
        <v>2036.53333333333</v>
      </c>
    </row>
    <row r="7" spans="1:20">
      <c r="A7" s="5" t="s">
        <v>26</v>
      </c>
      <c r="B7" s="7" t="s">
        <v>2397</v>
      </c>
      <c r="C7" s="5">
        <v>264.6</v>
      </c>
      <c r="D7" s="5">
        <v>33840.1</v>
      </c>
      <c r="E7" s="5">
        <v>9082.8</v>
      </c>
      <c r="F7" s="3" t="s">
        <v>2398</v>
      </c>
      <c r="H7" s="5">
        <v>194.8</v>
      </c>
      <c r="I7" s="5">
        <v>25996.7</v>
      </c>
      <c r="J7" s="5">
        <v>8284.9</v>
      </c>
      <c r="K7" s="15"/>
      <c r="L7" s="5"/>
      <c r="M7" s="5">
        <v>199.6</v>
      </c>
      <c r="N7" s="5">
        <v>25827.3</v>
      </c>
      <c r="O7" s="5">
        <v>7811</v>
      </c>
      <c r="R7" s="11">
        <f t="shared" si="0"/>
        <v>219.666666666667</v>
      </c>
      <c r="S7" s="11">
        <f t="shared" si="1"/>
        <v>28554.7</v>
      </c>
      <c r="T7" s="11">
        <f t="shared" si="2"/>
        <v>8392.9</v>
      </c>
    </row>
    <row r="8" spans="1:20">
      <c r="A8" s="5" t="s">
        <v>30</v>
      </c>
      <c r="B8" s="7" t="s">
        <v>2399</v>
      </c>
      <c r="C8" s="5">
        <v>149.1</v>
      </c>
      <c r="D8" s="5">
        <v>3161.6</v>
      </c>
      <c r="E8" s="5">
        <v>794.7</v>
      </c>
      <c r="F8" s="3" t="s">
        <v>2400</v>
      </c>
      <c r="G8" t="s">
        <v>2271</v>
      </c>
      <c r="H8" s="5">
        <v>141.5</v>
      </c>
      <c r="I8" s="5">
        <v>1438.6</v>
      </c>
      <c r="J8" s="5">
        <v>512.7</v>
      </c>
      <c r="K8" s="15"/>
      <c r="L8" s="5"/>
      <c r="M8" s="5">
        <v>153.9</v>
      </c>
      <c r="N8" s="5">
        <v>1755.2</v>
      </c>
      <c r="O8" s="5">
        <v>552.3</v>
      </c>
      <c r="R8" s="11">
        <f t="shared" si="0"/>
        <v>148.166666666667</v>
      </c>
      <c r="S8" s="11">
        <f t="shared" si="1"/>
        <v>2118.46666666667</v>
      </c>
      <c r="T8" s="11">
        <f t="shared" si="2"/>
        <v>619.9</v>
      </c>
    </row>
    <row r="9" spans="1:20">
      <c r="A9" s="5" t="s">
        <v>33</v>
      </c>
      <c r="B9" s="7" t="s">
        <v>2401</v>
      </c>
      <c r="C9" s="5">
        <v>130.9</v>
      </c>
      <c r="D9" s="5">
        <v>9799.8</v>
      </c>
      <c r="E9" s="5">
        <v>2161.2</v>
      </c>
      <c r="F9" s="3" t="s">
        <v>2273</v>
      </c>
      <c r="H9" s="5">
        <v>111.2</v>
      </c>
      <c r="I9" s="5">
        <v>7267.8</v>
      </c>
      <c r="J9" s="5">
        <v>2068.4</v>
      </c>
      <c r="K9" s="15"/>
      <c r="L9" s="5"/>
      <c r="M9" s="5">
        <v>106</v>
      </c>
      <c r="N9" s="5">
        <v>7258.9</v>
      </c>
      <c r="O9" s="5">
        <v>1820.7</v>
      </c>
      <c r="R9" s="11">
        <f t="shared" si="0"/>
        <v>116.033333333333</v>
      </c>
      <c r="S9" s="11">
        <f t="shared" si="1"/>
        <v>8108.83333333333</v>
      </c>
      <c r="T9" s="11">
        <f t="shared" si="2"/>
        <v>2016.76666666667</v>
      </c>
    </row>
    <row r="10" spans="1:20">
      <c r="A10" s="5" t="s">
        <v>36</v>
      </c>
      <c r="B10" s="7" t="s">
        <v>2402</v>
      </c>
      <c r="C10" s="5">
        <v>94</v>
      </c>
      <c r="D10" s="5">
        <v>3456.9</v>
      </c>
      <c r="E10" s="5">
        <v>637.4</v>
      </c>
      <c r="F10" s="3" t="s">
        <v>2403</v>
      </c>
      <c r="H10" s="5">
        <v>93.8</v>
      </c>
      <c r="I10" s="5">
        <v>2699.6</v>
      </c>
      <c r="J10" s="5">
        <v>620.4</v>
      </c>
      <c r="K10" s="15"/>
      <c r="L10" s="5"/>
      <c r="M10" s="5">
        <v>91.1</v>
      </c>
      <c r="N10" s="5">
        <v>2394.6</v>
      </c>
      <c r="O10" s="5">
        <v>489.5</v>
      </c>
      <c r="R10" s="11">
        <f t="shared" si="0"/>
        <v>92.9666666666667</v>
      </c>
      <c r="S10" s="11">
        <f t="shared" si="1"/>
        <v>2850.36666666667</v>
      </c>
      <c r="T10" s="11">
        <f t="shared" si="2"/>
        <v>582.433333333333</v>
      </c>
    </row>
    <row r="11" spans="1:20">
      <c r="A11" s="5" t="s">
        <v>39</v>
      </c>
      <c r="B11" s="7" t="s">
        <v>2404</v>
      </c>
      <c r="C11" s="5">
        <v>103</v>
      </c>
      <c r="D11" s="5">
        <v>1997.6</v>
      </c>
      <c r="E11" s="5">
        <v>446</v>
      </c>
      <c r="F11" s="3" t="s">
        <v>2405</v>
      </c>
      <c r="H11" s="5">
        <v>104.7</v>
      </c>
      <c r="I11" s="5">
        <v>1199.9</v>
      </c>
      <c r="J11" s="5">
        <v>389.8</v>
      </c>
      <c r="K11" s="15"/>
      <c r="L11" s="5"/>
      <c r="M11" s="5">
        <v>109.5</v>
      </c>
      <c r="N11" s="5">
        <v>1437.7</v>
      </c>
      <c r="O11" s="5">
        <v>366.7</v>
      </c>
      <c r="R11" s="11">
        <f t="shared" si="0"/>
        <v>105.733333333333</v>
      </c>
      <c r="S11" s="11">
        <f t="shared" si="1"/>
        <v>1545.06666666667</v>
      </c>
      <c r="T11" s="11">
        <f t="shared" si="2"/>
        <v>400.833333333333</v>
      </c>
    </row>
    <row r="12" spans="1:20">
      <c r="A12" s="5" t="s">
        <v>42</v>
      </c>
      <c r="B12" s="7" t="s">
        <v>2406</v>
      </c>
      <c r="C12" s="5">
        <v>126.6</v>
      </c>
      <c r="D12" s="5">
        <v>7966.5</v>
      </c>
      <c r="E12" s="5">
        <v>1739.7</v>
      </c>
      <c r="F12" s="3" t="s">
        <v>2407</v>
      </c>
      <c r="H12" s="5">
        <v>124.4</v>
      </c>
      <c r="I12" s="5">
        <v>5908</v>
      </c>
      <c r="J12" s="5">
        <v>1416.5</v>
      </c>
      <c r="K12" s="15"/>
      <c r="L12" s="5"/>
      <c r="M12" s="5">
        <v>118.9</v>
      </c>
      <c r="N12" s="5">
        <v>7037.6</v>
      </c>
      <c r="O12" s="5">
        <v>1455</v>
      </c>
      <c r="R12" s="11">
        <f t="shared" si="0"/>
        <v>123.3</v>
      </c>
      <c r="S12" s="11">
        <f t="shared" si="1"/>
        <v>6970.7</v>
      </c>
      <c r="T12" s="11">
        <f t="shared" si="2"/>
        <v>1537.06666666667</v>
      </c>
    </row>
    <row r="13" spans="1:20">
      <c r="A13" s="5" t="s">
        <v>45</v>
      </c>
      <c r="B13" s="7" t="s">
        <v>2408</v>
      </c>
      <c r="C13" s="5">
        <v>213</v>
      </c>
      <c r="D13" s="5">
        <v>16811.9</v>
      </c>
      <c r="E13" s="5">
        <v>8085.3</v>
      </c>
      <c r="F13" s="3" t="s">
        <v>2409</v>
      </c>
      <c r="H13" s="5">
        <v>201.6</v>
      </c>
      <c r="I13" s="5">
        <v>14507.1</v>
      </c>
      <c r="J13" s="5">
        <v>8330.9</v>
      </c>
      <c r="K13" s="15"/>
      <c r="L13" s="5"/>
      <c r="M13" s="5">
        <v>179.2</v>
      </c>
      <c r="N13" s="5">
        <v>14271.1</v>
      </c>
      <c r="O13" s="5">
        <v>8432.2</v>
      </c>
      <c r="R13" s="11">
        <f t="shared" si="0"/>
        <v>197.933333333333</v>
      </c>
      <c r="S13" s="11">
        <f t="shared" si="1"/>
        <v>15196.7</v>
      </c>
      <c r="T13" s="11">
        <f t="shared" si="2"/>
        <v>8282.8</v>
      </c>
    </row>
    <row r="14" spans="1:20">
      <c r="A14" s="5" t="s">
        <v>48</v>
      </c>
      <c r="B14" s="7" t="s">
        <v>2410</v>
      </c>
      <c r="C14" s="5">
        <v>94.1</v>
      </c>
      <c r="D14" s="5">
        <v>116.4</v>
      </c>
      <c r="E14" s="5">
        <v>131.5</v>
      </c>
      <c r="F14" s="3" t="s">
        <v>2411</v>
      </c>
      <c r="H14" s="5">
        <v>108.4</v>
      </c>
      <c r="I14" s="5">
        <v>128.9</v>
      </c>
      <c r="J14" s="5">
        <v>168.7</v>
      </c>
      <c r="K14" s="15"/>
      <c r="L14" s="5"/>
      <c r="M14" s="5">
        <v>97.6</v>
      </c>
      <c r="N14" s="5">
        <v>154</v>
      </c>
      <c r="O14" s="5">
        <v>103</v>
      </c>
      <c r="R14" s="11">
        <f t="shared" si="0"/>
        <v>100.033333333333</v>
      </c>
      <c r="S14" s="11">
        <f t="shared" si="1"/>
        <v>133.1</v>
      </c>
      <c r="T14" s="11">
        <f t="shared" si="2"/>
        <v>134.4</v>
      </c>
    </row>
    <row r="15" spans="1:20">
      <c r="A15" s="5" t="s">
        <v>51</v>
      </c>
      <c r="B15" s="7" t="s">
        <v>2412</v>
      </c>
      <c r="C15" s="5">
        <v>101.3</v>
      </c>
      <c r="D15" s="5">
        <v>4292.5</v>
      </c>
      <c r="E15" s="5">
        <v>1036.9</v>
      </c>
      <c r="F15" s="3" t="s">
        <v>2369</v>
      </c>
      <c r="H15" s="5">
        <v>100.2</v>
      </c>
      <c r="I15" s="5">
        <v>3229.4</v>
      </c>
      <c r="J15" s="5">
        <v>903</v>
      </c>
      <c r="K15" s="15"/>
      <c r="L15" s="5"/>
      <c r="M15" s="5">
        <v>98.3</v>
      </c>
      <c r="N15" s="5">
        <v>3221.6</v>
      </c>
      <c r="O15" s="5">
        <v>899.1</v>
      </c>
      <c r="R15" s="11">
        <f t="shared" si="0"/>
        <v>99.9333333333333</v>
      </c>
      <c r="S15" s="11">
        <f t="shared" si="1"/>
        <v>3581.16666666667</v>
      </c>
      <c r="T15" s="11">
        <f t="shared" si="2"/>
        <v>946.333333333333</v>
      </c>
    </row>
    <row r="16" spans="1:20">
      <c r="A16" s="5" t="s">
        <v>54</v>
      </c>
      <c r="B16" s="7" t="s">
        <v>2413</v>
      </c>
      <c r="C16" s="5">
        <v>129</v>
      </c>
      <c r="D16" s="5">
        <v>135.8</v>
      </c>
      <c r="E16" s="5">
        <v>138.2</v>
      </c>
      <c r="F16" s="3" t="s">
        <v>2414</v>
      </c>
      <c r="H16" s="5">
        <v>123</v>
      </c>
      <c r="I16" s="5">
        <v>113.3</v>
      </c>
      <c r="J16" s="5">
        <v>119.3</v>
      </c>
      <c r="K16" s="15"/>
      <c r="L16" s="5"/>
      <c r="M16" s="5">
        <v>135</v>
      </c>
      <c r="N16" s="5">
        <v>117.8</v>
      </c>
      <c r="O16" s="5">
        <v>111.6</v>
      </c>
      <c r="R16" s="11">
        <f t="shared" si="0"/>
        <v>129</v>
      </c>
      <c r="S16" s="11">
        <f t="shared" si="1"/>
        <v>122.3</v>
      </c>
      <c r="T16" s="11">
        <f t="shared" si="2"/>
        <v>123.033333333333</v>
      </c>
    </row>
    <row r="17" spans="1:20">
      <c r="A17" s="5" t="s">
        <v>58</v>
      </c>
      <c r="B17" s="7" t="s">
        <v>2415</v>
      </c>
      <c r="C17" s="5">
        <v>100.7</v>
      </c>
      <c r="D17" s="5">
        <v>7239.3</v>
      </c>
      <c r="E17" s="5">
        <v>1503.6</v>
      </c>
      <c r="F17" s="3" t="s">
        <v>2416</v>
      </c>
      <c r="H17" s="5">
        <v>91.9</v>
      </c>
      <c r="I17" s="5">
        <v>5171.6</v>
      </c>
      <c r="J17" s="5">
        <v>1291.4</v>
      </c>
      <c r="K17" s="15"/>
      <c r="L17" s="5"/>
      <c r="M17" s="5">
        <v>117.2</v>
      </c>
      <c r="N17" s="5">
        <v>4841</v>
      </c>
      <c r="O17" s="5">
        <v>1151.5</v>
      </c>
      <c r="R17" s="11">
        <f t="shared" si="0"/>
        <v>103.266666666667</v>
      </c>
      <c r="S17" s="11">
        <f t="shared" si="1"/>
        <v>5750.63333333333</v>
      </c>
      <c r="T17" s="11">
        <f t="shared" si="2"/>
        <v>1315.5</v>
      </c>
    </row>
    <row r="18" spans="1:20">
      <c r="A18" s="5" t="s">
        <v>62</v>
      </c>
      <c r="B18" s="7" t="s">
        <v>2417</v>
      </c>
      <c r="C18" s="5">
        <v>70.6</v>
      </c>
      <c r="D18" s="5">
        <v>262.5</v>
      </c>
      <c r="E18" s="5">
        <v>123.2</v>
      </c>
      <c r="F18" s="3" t="s">
        <v>2418</v>
      </c>
      <c r="H18" s="5">
        <v>77</v>
      </c>
      <c r="I18" s="5">
        <v>195.7</v>
      </c>
      <c r="J18" s="5">
        <v>111.5</v>
      </c>
      <c r="K18" s="15"/>
      <c r="L18" s="5"/>
      <c r="M18" s="5">
        <v>121</v>
      </c>
      <c r="N18" s="5">
        <v>220.9</v>
      </c>
      <c r="O18" s="5">
        <v>104</v>
      </c>
      <c r="R18" s="11">
        <f t="shared" si="0"/>
        <v>89.5333333333333</v>
      </c>
      <c r="S18" s="11">
        <f t="shared" si="1"/>
        <v>226.366666666667</v>
      </c>
      <c r="T18" s="11">
        <f t="shared" si="2"/>
        <v>112.9</v>
      </c>
    </row>
    <row r="19" spans="1:20">
      <c r="A19" s="5" t="s">
        <v>65</v>
      </c>
      <c r="B19" s="7" t="s">
        <v>2419</v>
      </c>
      <c r="C19" s="5">
        <v>95.5</v>
      </c>
      <c r="D19" s="5">
        <v>977.4</v>
      </c>
      <c r="E19" s="5">
        <v>273.9</v>
      </c>
      <c r="F19" s="3" t="s">
        <v>2420</v>
      </c>
      <c r="H19" s="5">
        <v>94</v>
      </c>
      <c r="I19" s="5">
        <v>729</v>
      </c>
      <c r="J19" s="5">
        <v>231.3</v>
      </c>
      <c r="K19" s="15"/>
      <c r="L19" s="5"/>
      <c r="M19" s="5">
        <v>160.6</v>
      </c>
      <c r="N19" s="5">
        <v>800.9</v>
      </c>
      <c r="O19" s="5">
        <v>234.4</v>
      </c>
      <c r="R19" s="11">
        <f t="shared" si="0"/>
        <v>116.7</v>
      </c>
      <c r="S19" s="11">
        <f t="shared" si="1"/>
        <v>835.766666666667</v>
      </c>
      <c r="T19" s="11">
        <f t="shared" si="2"/>
        <v>246.533333333333</v>
      </c>
    </row>
    <row r="20" spans="1:20">
      <c r="A20" s="5" t="s">
        <v>68</v>
      </c>
      <c r="B20" s="7" t="s">
        <v>2421</v>
      </c>
      <c r="C20" s="5">
        <v>124.2</v>
      </c>
      <c r="D20" s="5">
        <v>937.3</v>
      </c>
      <c r="E20" s="5">
        <v>432</v>
      </c>
      <c r="F20" s="3" t="s">
        <v>2422</v>
      </c>
      <c r="H20" s="5">
        <v>127.9</v>
      </c>
      <c r="I20" s="5">
        <v>681.2</v>
      </c>
      <c r="J20" s="5">
        <v>416.7</v>
      </c>
      <c r="K20" s="15"/>
      <c r="L20" s="5"/>
      <c r="M20" s="5">
        <v>157.5</v>
      </c>
      <c r="N20" s="5">
        <v>624.9</v>
      </c>
      <c r="O20" s="5">
        <v>368.5</v>
      </c>
      <c r="R20" s="11">
        <f t="shared" si="0"/>
        <v>136.533333333333</v>
      </c>
      <c r="S20" s="11">
        <f t="shared" si="1"/>
        <v>747.8</v>
      </c>
      <c r="T20" s="11">
        <f t="shared" si="2"/>
        <v>405.733333333333</v>
      </c>
    </row>
    <row r="21" spans="1:20">
      <c r="A21" s="5" t="s">
        <v>71</v>
      </c>
      <c r="B21" s="7" t="s">
        <v>2423</v>
      </c>
      <c r="C21" s="5">
        <v>79.2</v>
      </c>
      <c r="D21" s="5">
        <v>3048</v>
      </c>
      <c r="E21" s="5">
        <v>697.2</v>
      </c>
      <c r="F21" s="3" t="s">
        <v>2424</v>
      </c>
      <c r="H21" s="5">
        <v>89.8</v>
      </c>
      <c r="I21" s="5">
        <v>2100.5</v>
      </c>
      <c r="J21" s="5">
        <v>658.3</v>
      </c>
      <c r="K21" s="15"/>
      <c r="L21" s="5"/>
      <c r="M21" s="5">
        <v>76.5</v>
      </c>
      <c r="N21" s="5">
        <v>2186</v>
      </c>
      <c r="O21" s="5">
        <v>662.4</v>
      </c>
      <c r="R21" s="11">
        <f t="shared" si="0"/>
        <v>81.8333333333333</v>
      </c>
      <c r="S21" s="11">
        <f t="shared" si="1"/>
        <v>2444.83333333333</v>
      </c>
      <c r="T21" s="11">
        <f t="shared" si="2"/>
        <v>672.633333333333</v>
      </c>
    </row>
    <row r="22" spans="1:20">
      <c r="A22" s="5" t="s">
        <v>74</v>
      </c>
      <c r="B22" s="7" t="s">
        <v>2425</v>
      </c>
      <c r="C22" s="5">
        <v>94.4</v>
      </c>
      <c r="D22" s="5">
        <v>5155.3</v>
      </c>
      <c r="E22" s="5">
        <v>1154.3</v>
      </c>
      <c r="F22" s="3" t="s">
        <v>2376</v>
      </c>
      <c r="H22" s="5">
        <v>96.2</v>
      </c>
      <c r="I22" s="5">
        <v>3691.4</v>
      </c>
      <c r="J22" s="5">
        <v>966.6</v>
      </c>
      <c r="K22" s="15"/>
      <c r="L22" s="5"/>
      <c r="M22" s="5">
        <v>84.2</v>
      </c>
      <c r="N22" s="5">
        <v>5590.6</v>
      </c>
      <c r="O22" s="5">
        <v>1211.7</v>
      </c>
      <c r="R22" s="11">
        <f t="shared" si="0"/>
        <v>91.6</v>
      </c>
      <c r="S22" s="11">
        <f t="shared" si="1"/>
        <v>4812.43333333333</v>
      </c>
      <c r="T22" s="11">
        <f t="shared" si="2"/>
        <v>1110.86666666667</v>
      </c>
    </row>
    <row r="23" spans="1:20">
      <c r="A23" s="5" t="s">
        <v>78</v>
      </c>
      <c r="B23" s="7" t="s">
        <v>2426</v>
      </c>
      <c r="C23" s="5">
        <v>110.3</v>
      </c>
      <c r="D23" s="5">
        <v>1903.9</v>
      </c>
      <c r="E23" s="5">
        <v>604.4</v>
      </c>
      <c r="F23" s="3" t="s">
        <v>2427</v>
      </c>
      <c r="H23" s="5">
        <v>134.7</v>
      </c>
      <c r="I23" s="5">
        <v>1350.1</v>
      </c>
      <c r="J23" s="5">
        <v>511.4</v>
      </c>
      <c r="K23" s="15"/>
      <c r="L23" s="5"/>
      <c r="M23" s="5">
        <v>108</v>
      </c>
      <c r="N23" s="5">
        <v>1477.9</v>
      </c>
      <c r="O23" s="5">
        <v>495.4</v>
      </c>
      <c r="R23" s="11">
        <f t="shared" si="0"/>
        <v>117.666666666667</v>
      </c>
      <c r="S23" s="11">
        <f t="shared" si="1"/>
        <v>1577.3</v>
      </c>
      <c r="T23" s="11">
        <f t="shared" si="2"/>
        <v>537.066666666667</v>
      </c>
    </row>
    <row r="24" spans="1:20">
      <c r="A24" s="5" t="s">
        <v>81</v>
      </c>
      <c r="B24" s="7" t="s">
        <v>2428</v>
      </c>
      <c r="C24" s="5">
        <v>105.7</v>
      </c>
      <c r="D24" s="5">
        <v>700.1</v>
      </c>
      <c r="E24" s="5">
        <v>264.3</v>
      </c>
      <c r="F24" s="3" t="s">
        <v>2429</v>
      </c>
      <c r="H24" s="5">
        <v>116.9</v>
      </c>
      <c r="I24" s="5">
        <v>500.3</v>
      </c>
      <c r="J24" s="5">
        <v>222.1</v>
      </c>
      <c r="K24" s="15"/>
      <c r="L24" s="5"/>
      <c r="M24" s="5">
        <v>107.4</v>
      </c>
      <c r="N24" s="5">
        <v>615.9</v>
      </c>
      <c r="O24" s="5">
        <v>249.8</v>
      </c>
      <c r="R24" s="11">
        <f t="shared" si="0"/>
        <v>110</v>
      </c>
      <c r="S24" s="11">
        <f t="shared" si="1"/>
        <v>605.433333333333</v>
      </c>
      <c r="T24" s="11">
        <f t="shared" si="2"/>
        <v>245.4</v>
      </c>
    </row>
    <row r="25" spans="1:20">
      <c r="A25" s="5" t="s">
        <v>84</v>
      </c>
      <c r="B25" s="7" t="s">
        <v>2430</v>
      </c>
      <c r="C25" s="5">
        <v>101.9</v>
      </c>
      <c r="D25" s="5">
        <v>687.3</v>
      </c>
      <c r="E25" s="5">
        <v>312.5</v>
      </c>
      <c r="F25" s="3" t="s">
        <v>2431</v>
      </c>
      <c r="H25" s="5">
        <v>115</v>
      </c>
      <c r="I25" s="5">
        <v>500.4</v>
      </c>
      <c r="J25" s="5">
        <v>281.2</v>
      </c>
      <c r="K25" s="15"/>
      <c r="L25" s="5"/>
      <c r="M25" s="5">
        <v>103.5</v>
      </c>
      <c r="N25" s="5">
        <v>504.4</v>
      </c>
      <c r="O25" s="5">
        <v>274.4</v>
      </c>
      <c r="R25" s="11">
        <f t="shared" si="0"/>
        <v>106.8</v>
      </c>
      <c r="S25" s="11">
        <f t="shared" si="1"/>
        <v>564.033333333333</v>
      </c>
      <c r="T25" s="11">
        <f t="shared" si="2"/>
        <v>289.366666666667</v>
      </c>
    </row>
    <row r="26" spans="1:20">
      <c r="A26" s="5" t="s">
        <v>87</v>
      </c>
      <c r="B26" s="7" t="s">
        <v>2432</v>
      </c>
      <c r="C26" s="5">
        <v>238.5</v>
      </c>
      <c r="D26" s="5">
        <v>3556.6</v>
      </c>
      <c r="E26" s="5">
        <v>1942</v>
      </c>
      <c r="F26" s="3" t="s">
        <v>2433</v>
      </c>
      <c r="H26" s="5">
        <v>205.6</v>
      </c>
      <c r="I26" s="5">
        <v>2607.4</v>
      </c>
      <c r="J26" s="5">
        <v>1630.4</v>
      </c>
      <c r="K26" s="15"/>
      <c r="L26" s="5"/>
      <c r="M26" s="5">
        <v>202.9</v>
      </c>
      <c r="N26" s="5">
        <v>2477.9</v>
      </c>
      <c r="O26" s="5">
        <v>1576.3</v>
      </c>
      <c r="R26" s="11">
        <f t="shared" si="0"/>
        <v>215.666666666667</v>
      </c>
      <c r="S26" s="11">
        <f t="shared" si="1"/>
        <v>2880.63333333333</v>
      </c>
      <c r="T26" s="11">
        <f t="shared" si="2"/>
        <v>1716.23333333333</v>
      </c>
    </row>
    <row r="27" spans="1:20">
      <c r="A27" s="5" t="s">
        <v>90</v>
      </c>
      <c r="B27" s="7" t="s">
        <v>2434</v>
      </c>
      <c r="C27" s="5">
        <v>98.5</v>
      </c>
      <c r="D27" s="5">
        <v>1891.5</v>
      </c>
      <c r="E27" s="5">
        <v>456.2</v>
      </c>
      <c r="F27" s="3" t="s">
        <v>2435</v>
      </c>
      <c r="H27" s="5">
        <v>102.9</v>
      </c>
      <c r="I27" s="5">
        <v>1278</v>
      </c>
      <c r="J27" s="5">
        <v>391.4</v>
      </c>
      <c r="K27" s="15"/>
      <c r="L27" s="5"/>
      <c r="M27" s="5">
        <v>92.6</v>
      </c>
      <c r="N27" s="5">
        <v>1297.8</v>
      </c>
      <c r="O27" s="5">
        <v>352.9</v>
      </c>
      <c r="R27" s="11">
        <f t="shared" si="0"/>
        <v>98</v>
      </c>
      <c r="S27" s="11">
        <f t="shared" si="1"/>
        <v>1489.1</v>
      </c>
      <c r="T27" s="11">
        <f t="shared" si="2"/>
        <v>400.166666666667</v>
      </c>
    </row>
    <row r="28" spans="1:20">
      <c r="A28" s="5" t="s">
        <v>93</v>
      </c>
      <c r="B28" s="7" t="s">
        <v>2436</v>
      </c>
      <c r="C28" s="5">
        <v>126.6</v>
      </c>
      <c r="D28" s="5">
        <v>8331.2</v>
      </c>
      <c r="E28" s="5">
        <v>1717.8</v>
      </c>
      <c r="F28" s="3" t="s">
        <v>2437</v>
      </c>
      <c r="H28" s="5">
        <v>113.7</v>
      </c>
      <c r="I28" s="5">
        <v>7266.9</v>
      </c>
      <c r="J28" s="5">
        <v>1770.9</v>
      </c>
      <c r="K28" s="15"/>
      <c r="L28" s="5"/>
      <c r="M28" s="5">
        <v>117.3</v>
      </c>
      <c r="N28" s="5">
        <v>5979.9</v>
      </c>
      <c r="O28" s="5">
        <v>1462</v>
      </c>
      <c r="R28" s="11">
        <f t="shared" si="0"/>
        <v>119.2</v>
      </c>
      <c r="S28" s="11">
        <f t="shared" si="1"/>
        <v>7192.66666666667</v>
      </c>
      <c r="T28" s="11">
        <f t="shared" si="2"/>
        <v>1650.23333333333</v>
      </c>
    </row>
    <row r="29" spans="1:20">
      <c r="A29" s="5" t="s">
        <v>96</v>
      </c>
      <c r="B29" s="7" t="s">
        <v>2438</v>
      </c>
      <c r="C29" s="5">
        <v>89.1</v>
      </c>
      <c r="D29" s="5">
        <v>664</v>
      </c>
      <c r="E29" s="5">
        <v>245.8</v>
      </c>
      <c r="F29" s="3" t="s">
        <v>2439</v>
      </c>
      <c r="H29" s="5">
        <v>86.9</v>
      </c>
      <c r="I29" s="5">
        <v>507.3</v>
      </c>
      <c r="J29" s="5">
        <v>205</v>
      </c>
      <c r="K29" s="15"/>
      <c r="L29" s="5"/>
      <c r="M29" s="5">
        <v>77.3</v>
      </c>
      <c r="N29" s="5">
        <v>518.9</v>
      </c>
      <c r="O29" s="5">
        <v>202.4</v>
      </c>
      <c r="R29" s="11">
        <f t="shared" si="0"/>
        <v>84.4333333333333</v>
      </c>
      <c r="S29" s="11">
        <f t="shared" si="1"/>
        <v>563.4</v>
      </c>
      <c r="T29" s="11">
        <f t="shared" si="2"/>
        <v>217.733333333333</v>
      </c>
    </row>
    <row r="30" spans="1:20">
      <c r="A30" s="5" t="s">
        <v>99</v>
      </c>
      <c r="B30" s="7" t="s">
        <v>2440</v>
      </c>
      <c r="C30" s="5">
        <v>176.5</v>
      </c>
      <c r="D30" s="5">
        <v>3254.6</v>
      </c>
      <c r="E30" s="5">
        <v>1314.1</v>
      </c>
      <c r="F30" s="3" t="s">
        <v>2283</v>
      </c>
      <c r="H30" s="5">
        <v>171.4</v>
      </c>
      <c r="I30" s="5">
        <v>2076</v>
      </c>
      <c r="J30" s="5">
        <v>1046.7</v>
      </c>
      <c r="K30" s="15"/>
      <c r="L30" s="5"/>
      <c r="M30" s="5">
        <v>154.2</v>
      </c>
      <c r="N30" s="5">
        <v>1729</v>
      </c>
      <c r="O30" s="5">
        <v>992.8</v>
      </c>
      <c r="R30" s="11">
        <f t="shared" si="0"/>
        <v>167.366666666667</v>
      </c>
      <c r="S30" s="11">
        <f t="shared" si="1"/>
        <v>2353.2</v>
      </c>
      <c r="T30" s="11">
        <f t="shared" si="2"/>
        <v>1117.86666666667</v>
      </c>
    </row>
    <row r="31" spans="1:20">
      <c r="A31" s="5" t="s">
        <v>102</v>
      </c>
      <c r="B31" s="7" t="s">
        <v>2441</v>
      </c>
      <c r="C31" s="5">
        <v>77.8</v>
      </c>
      <c r="D31" s="5">
        <v>2394.7</v>
      </c>
      <c r="E31" s="5">
        <v>515.4</v>
      </c>
      <c r="F31" s="3" t="s">
        <v>2442</v>
      </c>
      <c r="H31" s="5">
        <v>79.9</v>
      </c>
      <c r="I31" s="5">
        <v>1532.9</v>
      </c>
      <c r="J31" s="5">
        <v>406.8</v>
      </c>
      <c r="K31" s="15"/>
      <c r="L31" s="5"/>
      <c r="M31" s="5">
        <v>92.8</v>
      </c>
      <c r="N31" s="5">
        <v>1622.9</v>
      </c>
      <c r="O31" s="5">
        <v>446.6</v>
      </c>
      <c r="R31" s="11">
        <f t="shared" si="0"/>
        <v>83.5</v>
      </c>
      <c r="S31" s="11">
        <f t="shared" si="1"/>
        <v>1850.16666666667</v>
      </c>
      <c r="T31" s="11">
        <f t="shared" si="2"/>
        <v>456.266666666667</v>
      </c>
    </row>
    <row r="32" spans="1:20">
      <c r="A32" s="5" t="s">
        <v>105</v>
      </c>
      <c r="B32" s="7" t="s">
        <v>2443</v>
      </c>
      <c r="C32" s="5">
        <v>121.7</v>
      </c>
      <c r="D32" s="5">
        <v>2274.6</v>
      </c>
      <c r="E32" s="5">
        <v>500.9</v>
      </c>
      <c r="F32" s="3" t="s">
        <v>2444</v>
      </c>
      <c r="G32" t="s">
        <v>1532</v>
      </c>
      <c r="H32" s="5">
        <v>119</v>
      </c>
      <c r="I32" s="5">
        <v>1426.7</v>
      </c>
      <c r="J32" s="5">
        <v>411.4</v>
      </c>
      <c r="K32" s="15"/>
      <c r="L32" s="5"/>
      <c r="M32" s="5">
        <v>145.8</v>
      </c>
      <c r="N32" s="5">
        <v>1391.4</v>
      </c>
      <c r="O32" s="5">
        <v>413.9</v>
      </c>
      <c r="R32" s="11">
        <f t="shared" si="0"/>
        <v>128.833333333333</v>
      </c>
      <c r="S32" s="11">
        <f t="shared" si="1"/>
        <v>1697.56666666667</v>
      </c>
      <c r="T32" s="11">
        <f t="shared" si="2"/>
        <v>442.066666666667</v>
      </c>
    </row>
    <row r="33" spans="1:20">
      <c r="A33" s="5" t="s">
        <v>108</v>
      </c>
      <c r="B33" s="7" t="s">
        <v>2445</v>
      </c>
      <c r="C33" s="5">
        <v>129.5</v>
      </c>
      <c r="D33" s="5">
        <v>8280.9</v>
      </c>
      <c r="E33" s="5">
        <v>2334.1</v>
      </c>
      <c r="F33" s="3" t="s">
        <v>2446</v>
      </c>
      <c r="H33" s="5">
        <v>123.2</v>
      </c>
      <c r="I33" s="5">
        <v>6636</v>
      </c>
      <c r="J33" s="5">
        <v>2324.8</v>
      </c>
      <c r="K33" s="15"/>
      <c r="L33" s="5"/>
      <c r="M33" s="5">
        <v>128.5</v>
      </c>
      <c r="N33" s="5">
        <v>6788.8</v>
      </c>
      <c r="O33" s="5">
        <v>2256.9</v>
      </c>
      <c r="R33" s="11">
        <f t="shared" si="0"/>
        <v>127.066666666667</v>
      </c>
      <c r="S33" s="11">
        <f t="shared" si="1"/>
        <v>7235.23333333333</v>
      </c>
      <c r="T33" s="11">
        <f t="shared" si="2"/>
        <v>2305.26666666667</v>
      </c>
    </row>
    <row r="34" spans="1:20">
      <c r="A34" s="5" t="s">
        <v>111</v>
      </c>
      <c r="B34" s="7" t="s">
        <v>2447</v>
      </c>
      <c r="C34" s="5">
        <v>112.5</v>
      </c>
      <c r="D34" s="5">
        <v>1311.4</v>
      </c>
      <c r="E34" s="5">
        <v>428.6</v>
      </c>
      <c r="F34" s="3" t="s">
        <v>2295</v>
      </c>
      <c r="H34" s="5">
        <v>109.3</v>
      </c>
      <c r="I34" s="5">
        <v>981.5</v>
      </c>
      <c r="J34" s="5">
        <v>372.6</v>
      </c>
      <c r="K34" s="15"/>
      <c r="L34" s="5"/>
      <c r="M34" s="5">
        <v>105.8</v>
      </c>
      <c r="N34" s="5">
        <v>1135.2</v>
      </c>
      <c r="O34" s="5">
        <v>413.6</v>
      </c>
      <c r="R34" s="11">
        <f t="shared" si="0"/>
        <v>109.2</v>
      </c>
      <c r="S34" s="11">
        <f t="shared" si="1"/>
        <v>1142.7</v>
      </c>
      <c r="T34" s="11">
        <f t="shared" si="2"/>
        <v>404.933333333333</v>
      </c>
    </row>
    <row r="35" spans="1:20">
      <c r="A35" s="5" t="s">
        <v>114</v>
      </c>
      <c r="B35" s="7" t="s">
        <v>2448</v>
      </c>
      <c r="C35" s="5">
        <v>128</v>
      </c>
      <c r="D35" s="5">
        <v>5001.8</v>
      </c>
      <c r="E35" s="5">
        <v>1563.4</v>
      </c>
      <c r="F35" s="3" t="s">
        <v>2449</v>
      </c>
      <c r="H35" s="5">
        <v>118.9</v>
      </c>
      <c r="I35" s="5">
        <v>3614</v>
      </c>
      <c r="J35" s="5">
        <v>1589.9</v>
      </c>
      <c r="K35" s="15"/>
      <c r="L35" s="5"/>
      <c r="M35" s="5">
        <v>112</v>
      </c>
      <c r="N35" s="5">
        <v>4295.4</v>
      </c>
      <c r="O35" s="5">
        <v>1484.1</v>
      </c>
      <c r="R35" s="11">
        <f t="shared" si="0"/>
        <v>119.633333333333</v>
      </c>
      <c r="S35" s="11">
        <f t="shared" si="1"/>
        <v>4303.73333333333</v>
      </c>
      <c r="T35" s="11">
        <f t="shared" si="2"/>
        <v>1545.8</v>
      </c>
    </row>
    <row r="36" spans="1:20">
      <c r="A36" s="5" t="s">
        <v>117</v>
      </c>
      <c r="B36" s="7" t="s">
        <v>2450</v>
      </c>
      <c r="C36" s="5">
        <v>245.7</v>
      </c>
      <c r="D36" s="5">
        <v>4948.9</v>
      </c>
      <c r="E36" s="5">
        <v>2545.5</v>
      </c>
      <c r="F36" s="3" t="s">
        <v>2451</v>
      </c>
      <c r="H36" s="5">
        <v>216</v>
      </c>
      <c r="I36" s="5">
        <v>3677.1</v>
      </c>
      <c r="J36" s="5">
        <v>1901.2</v>
      </c>
      <c r="K36" s="15"/>
      <c r="L36" s="5"/>
      <c r="M36" s="5">
        <v>203.9</v>
      </c>
      <c r="N36" s="5">
        <v>4196.2</v>
      </c>
      <c r="O36" s="5">
        <v>2026.2</v>
      </c>
      <c r="R36" s="11">
        <f t="shared" si="0"/>
        <v>221.866666666667</v>
      </c>
      <c r="S36" s="11">
        <f t="shared" si="1"/>
        <v>4274.06666666667</v>
      </c>
      <c r="T36" s="11">
        <f t="shared" si="2"/>
        <v>2157.63333333333</v>
      </c>
    </row>
    <row r="37" spans="1:20">
      <c r="A37" s="5" t="s">
        <v>120</v>
      </c>
      <c r="B37" s="7" t="s">
        <v>2452</v>
      </c>
      <c r="C37" s="5">
        <v>119.6</v>
      </c>
      <c r="D37" s="5">
        <v>8546.9</v>
      </c>
      <c r="E37" s="5">
        <v>1615.2</v>
      </c>
      <c r="F37" s="3" t="s">
        <v>2263</v>
      </c>
      <c r="H37" s="5">
        <v>107.5</v>
      </c>
      <c r="I37" s="5">
        <v>6104.3</v>
      </c>
      <c r="J37" s="5">
        <v>1412.7</v>
      </c>
      <c r="K37" s="15"/>
      <c r="L37" s="5"/>
      <c r="M37" s="5">
        <v>127.5</v>
      </c>
      <c r="N37" s="5">
        <v>8144.4</v>
      </c>
      <c r="O37" s="5">
        <v>1590.5</v>
      </c>
      <c r="R37" s="11">
        <f t="shared" si="0"/>
        <v>118.2</v>
      </c>
      <c r="S37" s="11">
        <f t="shared" si="1"/>
        <v>7598.53333333333</v>
      </c>
      <c r="T37" s="11">
        <f t="shared" si="2"/>
        <v>1539.46666666667</v>
      </c>
    </row>
    <row r="38" spans="1:20">
      <c r="A38" s="5" t="s">
        <v>123</v>
      </c>
      <c r="B38" s="7" t="s">
        <v>2453</v>
      </c>
      <c r="C38" s="5">
        <v>168.1</v>
      </c>
      <c r="D38" s="5">
        <v>4278.5</v>
      </c>
      <c r="E38" s="5">
        <v>919</v>
      </c>
      <c r="F38" s="3" t="s">
        <v>2454</v>
      </c>
      <c r="H38" s="5">
        <v>165.2</v>
      </c>
      <c r="I38" s="5">
        <v>2921.7</v>
      </c>
      <c r="J38" s="5">
        <v>754.7</v>
      </c>
      <c r="K38" s="15"/>
      <c r="L38" s="5"/>
      <c r="M38" s="5">
        <v>159</v>
      </c>
      <c r="N38" s="5">
        <v>2712.2</v>
      </c>
      <c r="O38" s="5">
        <v>692.9</v>
      </c>
      <c r="R38" s="11">
        <f t="shared" si="0"/>
        <v>164.1</v>
      </c>
      <c r="S38" s="11">
        <f t="shared" si="1"/>
        <v>3304.13333333333</v>
      </c>
      <c r="T38" s="11">
        <f t="shared" si="2"/>
        <v>788.866666666667</v>
      </c>
    </row>
    <row r="39" spans="1:20">
      <c r="A39" s="5" t="s">
        <v>126</v>
      </c>
      <c r="B39" s="7" t="s">
        <v>2455</v>
      </c>
      <c r="C39" s="5">
        <v>332.3</v>
      </c>
      <c r="D39" s="5">
        <v>10792</v>
      </c>
      <c r="E39" s="5">
        <v>5341</v>
      </c>
      <c r="F39" s="3" t="s">
        <v>2456</v>
      </c>
      <c r="H39" s="5">
        <v>278.3</v>
      </c>
      <c r="I39" s="5">
        <v>6691.7</v>
      </c>
      <c r="J39" s="5">
        <v>4754.7</v>
      </c>
      <c r="K39" s="15"/>
      <c r="L39" s="5"/>
      <c r="M39" s="5">
        <v>251.5</v>
      </c>
      <c r="N39" s="5">
        <v>7359.4</v>
      </c>
      <c r="O39" s="5">
        <v>4520.9</v>
      </c>
      <c r="R39" s="11">
        <f t="shared" si="0"/>
        <v>287.366666666667</v>
      </c>
      <c r="S39" s="11">
        <f t="shared" si="1"/>
        <v>8281.03333333333</v>
      </c>
      <c r="T39" s="11">
        <f t="shared" si="2"/>
        <v>4872.2</v>
      </c>
    </row>
    <row r="40" spans="1:20">
      <c r="A40" s="5" t="s">
        <v>129</v>
      </c>
      <c r="B40" s="7" t="s">
        <v>2457</v>
      </c>
      <c r="C40" s="5">
        <v>617</v>
      </c>
      <c r="D40" s="5">
        <v>79747.2</v>
      </c>
      <c r="E40" s="5">
        <v>24792.6</v>
      </c>
      <c r="F40" s="3" t="s">
        <v>1404</v>
      </c>
      <c r="H40" s="5">
        <v>439.8</v>
      </c>
      <c r="I40" s="5">
        <v>54277.8</v>
      </c>
      <c r="J40" s="5">
        <v>21366.2</v>
      </c>
      <c r="K40" s="15"/>
      <c r="L40" s="5"/>
      <c r="M40" s="5">
        <v>300.3</v>
      </c>
      <c r="N40" s="5">
        <v>53376.4</v>
      </c>
      <c r="O40" s="5">
        <v>21498.3</v>
      </c>
      <c r="R40" s="11">
        <f t="shared" si="0"/>
        <v>452.366666666667</v>
      </c>
      <c r="S40" s="11">
        <f t="shared" si="1"/>
        <v>62467.1333333333</v>
      </c>
      <c r="T40" s="11">
        <f t="shared" si="2"/>
        <v>22552.3666666667</v>
      </c>
    </row>
    <row r="41" spans="1:20">
      <c r="A41" s="5" t="s">
        <v>132</v>
      </c>
      <c r="B41" s="7" t="s">
        <v>2458</v>
      </c>
      <c r="C41" s="5">
        <v>106.2</v>
      </c>
      <c r="D41" s="5">
        <v>192.4</v>
      </c>
      <c r="E41" s="5">
        <v>405.2</v>
      </c>
      <c r="F41" s="3" t="s">
        <v>2459</v>
      </c>
      <c r="G41" t="s">
        <v>1532</v>
      </c>
      <c r="H41" s="5">
        <v>111</v>
      </c>
      <c r="I41" s="5">
        <v>212.4</v>
      </c>
      <c r="J41" s="5">
        <v>335.7</v>
      </c>
      <c r="K41" s="15"/>
      <c r="L41" s="5"/>
      <c r="M41" s="5">
        <v>182.3</v>
      </c>
      <c r="N41" s="5">
        <v>316.8</v>
      </c>
      <c r="O41" s="5">
        <v>135.2</v>
      </c>
      <c r="R41" s="11">
        <f t="shared" si="0"/>
        <v>133.166666666667</v>
      </c>
      <c r="S41" s="11">
        <f t="shared" si="1"/>
        <v>240.533333333333</v>
      </c>
      <c r="T41" s="11">
        <f t="shared" si="2"/>
        <v>292.033333333333</v>
      </c>
    </row>
    <row r="42" spans="1:20">
      <c r="A42" s="5" t="s">
        <v>135</v>
      </c>
      <c r="B42" s="7" t="s">
        <v>2460</v>
      </c>
      <c r="C42" s="5">
        <v>121.9</v>
      </c>
      <c r="D42" s="5">
        <v>135.5</v>
      </c>
      <c r="E42" s="5">
        <v>132.3</v>
      </c>
      <c r="F42" s="3" t="s">
        <v>2461</v>
      </c>
      <c r="H42" s="5">
        <v>114.8</v>
      </c>
      <c r="I42" s="5">
        <v>100.8</v>
      </c>
      <c r="J42" s="5">
        <v>113.5</v>
      </c>
      <c r="K42" s="15"/>
      <c r="L42" s="5"/>
      <c r="M42" s="5">
        <v>157.3</v>
      </c>
      <c r="N42" s="5">
        <v>96.5</v>
      </c>
      <c r="O42" s="5">
        <v>103.7</v>
      </c>
      <c r="R42" s="11">
        <f t="shared" si="0"/>
        <v>131.333333333333</v>
      </c>
      <c r="S42" s="11">
        <f t="shared" si="1"/>
        <v>110.933333333333</v>
      </c>
      <c r="T42" s="11">
        <f t="shared" si="2"/>
        <v>116.5</v>
      </c>
    </row>
    <row r="43" spans="1:20">
      <c r="A43" s="5" t="s">
        <v>138</v>
      </c>
      <c r="B43" s="7" t="s">
        <v>2462</v>
      </c>
      <c r="C43" s="5">
        <v>118.8</v>
      </c>
      <c r="D43" s="5">
        <v>223.6</v>
      </c>
      <c r="E43" s="5">
        <v>170.4</v>
      </c>
      <c r="F43" s="3" t="s">
        <v>2463</v>
      </c>
      <c r="H43" s="5">
        <v>114.2</v>
      </c>
      <c r="I43" s="5">
        <v>163.9</v>
      </c>
      <c r="J43" s="5">
        <v>151.6</v>
      </c>
      <c r="K43" s="15"/>
      <c r="L43" s="5"/>
      <c r="M43" s="5">
        <v>142.8</v>
      </c>
      <c r="N43" s="5">
        <v>167.9</v>
      </c>
      <c r="O43" s="5">
        <v>137</v>
      </c>
      <c r="R43" s="11">
        <f t="shared" si="0"/>
        <v>125.266666666667</v>
      </c>
      <c r="S43" s="11">
        <f t="shared" si="1"/>
        <v>185.133333333333</v>
      </c>
      <c r="T43" s="11">
        <f t="shared" si="2"/>
        <v>153</v>
      </c>
    </row>
    <row r="44" spans="1:20">
      <c r="A44" s="5" t="s">
        <v>141</v>
      </c>
      <c r="B44" s="7" t="s">
        <v>2464</v>
      </c>
      <c r="C44" s="5">
        <v>78.8</v>
      </c>
      <c r="D44" s="5">
        <v>1348.5</v>
      </c>
      <c r="E44" s="5">
        <v>396.4</v>
      </c>
      <c r="F44" s="3" t="s">
        <v>2465</v>
      </c>
      <c r="H44" s="5">
        <v>72</v>
      </c>
      <c r="I44" s="5">
        <v>916.6</v>
      </c>
      <c r="J44" s="5">
        <v>363.8</v>
      </c>
      <c r="K44" s="15"/>
      <c r="L44" s="5"/>
      <c r="M44" s="5">
        <v>76</v>
      </c>
      <c r="N44" s="5">
        <v>829.7</v>
      </c>
      <c r="O44" s="5">
        <v>322.6</v>
      </c>
      <c r="R44" s="11">
        <f t="shared" si="0"/>
        <v>75.6</v>
      </c>
      <c r="S44" s="11">
        <f t="shared" si="1"/>
        <v>1031.6</v>
      </c>
      <c r="T44" s="11">
        <f t="shared" si="2"/>
        <v>360.933333333333</v>
      </c>
    </row>
    <row r="45" spans="1:20">
      <c r="A45" s="5" t="s">
        <v>144</v>
      </c>
      <c r="B45" s="7" t="s">
        <v>2466</v>
      </c>
      <c r="C45" s="5">
        <v>130.2</v>
      </c>
      <c r="D45" s="5">
        <v>12189.8</v>
      </c>
      <c r="E45" s="5">
        <v>2535.3</v>
      </c>
      <c r="F45" s="3" t="s">
        <v>2467</v>
      </c>
      <c r="H45" s="5">
        <v>107.2</v>
      </c>
      <c r="I45" s="5">
        <v>8650</v>
      </c>
      <c r="J45" s="5">
        <v>1984.5</v>
      </c>
      <c r="K45" s="15"/>
      <c r="L45" s="5"/>
      <c r="M45" s="5">
        <v>103.8</v>
      </c>
      <c r="N45" s="5">
        <v>8560.5</v>
      </c>
      <c r="O45" s="5">
        <v>1938.6</v>
      </c>
      <c r="R45" s="11">
        <f t="shared" si="0"/>
        <v>113.733333333333</v>
      </c>
      <c r="S45" s="11">
        <f t="shared" si="1"/>
        <v>9800.1</v>
      </c>
      <c r="T45" s="11">
        <f t="shared" si="2"/>
        <v>2152.8</v>
      </c>
    </row>
    <row r="46" spans="1:20">
      <c r="A46" s="5" t="s">
        <v>147</v>
      </c>
      <c r="B46" s="7" t="s">
        <v>2468</v>
      </c>
      <c r="C46" s="5">
        <v>137.2</v>
      </c>
      <c r="D46" s="5">
        <v>7538.1</v>
      </c>
      <c r="E46" s="5">
        <v>1519.6</v>
      </c>
      <c r="F46" s="3" t="s">
        <v>2331</v>
      </c>
      <c r="H46" s="5">
        <v>122.9</v>
      </c>
      <c r="I46" s="5">
        <v>5015.3</v>
      </c>
      <c r="J46" s="5">
        <v>1185.8</v>
      </c>
      <c r="K46" s="15"/>
      <c r="L46" s="5"/>
      <c r="M46" s="5">
        <v>104.5</v>
      </c>
      <c r="N46" s="5">
        <v>5390.2</v>
      </c>
      <c r="O46" s="5">
        <v>1304.5</v>
      </c>
      <c r="R46" s="11">
        <f t="shared" si="0"/>
        <v>121.533333333333</v>
      </c>
      <c r="S46" s="11">
        <f t="shared" si="1"/>
        <v>5981.2</v>
      </c>
      <c r="T46" s="11">
        <f t="shared" si="2"/>
        <v>1336.63333333333</v>
      </c>
    </row>
    <row r="47" spans="1:20">
      <c r="A47" s="5" t="s">
        <v>151</v>
      </c>
      <c r="B47" s="7" t="s">
        <v>2469</v>
      </c>
      <c r="C47" s="5">
        <v>106.1</v>
      </c>
      <c r="D47" s="5">
        <v>3054.1</v>
      </c>
      <c r="E47" s="5">
        <v>617.7</v>
      </c>
      <c r="F47" s="3" t="s">
        <v>2470</v>
      </c>
      <c r="G47" t="s">
        <v>2271</v>
      </c>
      <c r="H47" s="5">
        <v>106.1</v>
      </c>
      <c r="I47" s="5">
        <v>1833</v>
      </c>
      <c r="J47" s="5">
        <v>500.5</v>
      </c>
      <c r="K47" s="15"/>
      <c r="L47" s="5"/>
      <c r="M47" s="5">
        <v>100.4</v>
      </c>
      <c r="N47" s="5">
        <v>2003.7</v>
      </c>
      <c r="O47" s="5">
        <v>475.9</v>
      </c>
      <c r="R47" s="11">
        <f t="shared" si="0"/>
        <v>104.2</v>
      </c>
      <c r="S47" s="11">
        <f t="shared" si="1"/>
        <v>2296.93333333333</v>
      </c>
      <c r="T47" s="11">
        <f t="shared" si="2"/>
        <v>531.366666666667</v>
      </c>
    </row>
    <row r="48" spans="1:20">
      <c r="A48" s="5" t="s">
        <v>154</v>
      </c>
      <c r="B48" s="7" t="s">
        <v>2471</v>
      </c>
      <c r="C48" s="5">
        <v>147.1</v>
      </c>
      <c r="D48" s="5">
        <v>1985.7</v>
      </c>
      <c r="E48" s="5">
        <v>606.4</v>
      </c>
      <c r="F48" s="3" t="s">
        <v>2472</v>
      </c>
      <c r="H48" s="5">
        <v>147.2</v>
      </c>
      <c r="I48" s="5">
        <v>1432.2</v>
      </c>
      <c r="J48" s="5">
        <v>544.1</v>
      </c>
      <c r="K48" s="15"/>
      <c r="L48" s="5"/>
      <c r="M48" s="5">
        <v>187.5</v>
      </c>
      <c r="N48" s="5">
        <v>1493.3</v>
      </c>
      <c r="O48" s="5">
        <v>532.3</v>
      </c>
      <c r="R48" s="11">
        <f t="shared" si="0"/>
        <v>160.6</v>
      </c>
      <c r="S48" s="11">
        <f t="shared" si="1"/>
        <v>1637.06666666667</v>
      </c>
      <c r="T48" s="11">
        <f t="shared" si="2"/>
        <v>560.933333333333</v>
      </c>
    </row>
    <row r="49" spans="1:20">
      <c r="A49" s="5" t="s">
        <v>157</v>
      </c>
      <c r="B49" s="7" t="s">
        <v>2473</v>
      </c>
      <c r="C49" s="5">
        <v>68.2</v>
      </c>
      <c r="D49" s="5">
        <v>71.5</v>
      </c>
      <c r="E49" s="5">
        <v>84.7</v>
      </c>
      <c r="F49" s="3" t="s">
        <v>1324</v>
      </c>
      <c r="H49" s="5">
        <v>69.6</v>
      </c>
      <c r="I49" s="5">
        <v>65.2</v>
      </c>
      <c r="J49" s="5">
        <v>72.3</v>
      </c>
      <c r="K49" s="15"/>
      <c r="L49" s="5"/>
      <c r="M49" s="5">
        <v>68.4</v>
      </c>
      <c r="N49" s="5">
        <v>59.9</v>
      </c>
      <c r="O49" s="5">
        <v>71.3</v>
      </c>
      <c r="R49" s="11">
        <f t="shared" si="0"/>
        <v>68.7333333333333</v>
      </c>
      <c r="S49" s="11">
        <f t="shared" si="1"/>
        <v>65.5333333333333</v>
      </c>
      <c r="T49" s="11">
        <f t="shared" si="2"/>
        <v>76.1</v>
      </c>
    </row>
    <row r="50" spans="1:20">
      <c r="A50" s="5" t="s">
        <v>160</v>
      </c>
      <c r="B50" s="7" t="s">
        <v>2474</v>
      </c>
      <c r="C50" s="5">
        <v>57.5</v>
      </c>
      <c r="D50" s="5">
        <v>61.8</v>
      </c>
      <c r="E50" s="5">
        <v>68.5</v>
      </c>
      <c r="F50" s="3" t="s">
        <v>2475</v>
      </c>
      <c r="H50" s="5">
        <v>53.9</v>
      </c>
      <c r="I50" s="5">
        <v>47.3</v>
      </c>
      <c r="J50" s="5">
        <v>60.3</v>
      </c>
      <c r="K50" s="15"/>
      <c r="L50" s="5"/>
      <c r="M50" s="5">
        <v>56.2</v>
      </c>
      <c r="N50" s="5">
        <v>47</v>
      </c>
      <c r="O50" s="5">
        <v>59.2</v>
      </c>
      <c r="R50" s="11">
        <f t="shared" si="0"/>
        <v>55.8666666666667</v>
      </c>
      <c r="S50" s="11">
        <f t="shared" si="1"/>
        <v>52.0333333333333</v>
      </c>
      <c r="T50" s="11">
        <f t="shared" si="2"/>
        <v>62.6666666666667</v>
      </c>
    </row>
    <row r="51" spans="1:20">
      <c r="A51" s="5" t="s">
        <v>163</v>
      </c>
      <c r="B51" s="7" t="s">
        <v>2476</v>
      </c>
      <c r="C51" s="5">
        <v>90.3</v>
      </c>
      <c r="D51" s="5">
        <v>97.1</v>
      </c>
      <c r="E51" s="5">
        <v>123.8</v>
      </c>
      <c r="F51" s="3" t="s">
        <v>792</v>
      </c>
      <c r="H51" s="5">
        <v>98.9</v>
      </c>
      <c r="I51" s="5">
        <v>77</v>
      </c>
      <c r="J51" s="5">
        <v>113.3</v>
      </c>
      <c r="K51" s="15"/>
      <c r="L51" s="5"/>
      <c r="M51" s="5">
        <v>92.8</v>
      </c>
      <c r="N51" s="5">
        <v>75.5</v>
      </c>
      <c r="O51" s="5">
        <v>117.2</v>
      </c>
      <c r="R51" s="11">
        <f t="shared" si="0"/>
        <v>94</v>
      </c>
      <c r="S51" s="11">
        <f t="shared" si="1"/>
        <v>83.2</v>
      </c>
      <c r="T51" s="11">
        <f t="shared" si="2"/>
        <v>118.1</v>
      </c>
    </row>
    <row r="52" spans="1:20">
      <c r="A52" s="5" t="s">
        <v>166</v>
      </c>
      <c r="B52" s="7" t="s">
        <v>2477</v>
      </c>
      <c r="C52" s="5">
        <v>252.3</v>
      </c>
      <c r="D52" s="5">
        <v>263.2</v>
      </c>
      <c r="E52" s="5">
        <v>226</v>
      </c>
      <c r="F52" s="3" t="s">
        <v>2478</v>
      </c>
      <c r="H52" s="5">
        <v>222.7</v>
      </c>
      <c r="I52" s="5">
        <v>204.1</v>
      </c>
      <c r="J52" s="5">
        <v>192.4</v>
      </c>
      <c r="K52" s="15"/>
      <c r="L52" s="5"/>
      <c r="M52" s="5">
        <v>219.8</v>
      </c>
      <c r="N52" s="5">
        <v>190.4</v>
      </c>
      <c r="O52" s="5">
        <v>186.7</v>
      </c>
      <c r="R52" s="11">
        <f t="shared" si="0"/>
        <v>231.6</v>
      </c>
      <c r="S52" s="11">
        <f t="shared" si="1"/>
        <v>219.233333333333</v>
      </c>
      <c r="T52" s="11">
        <f t="shared" si="2"/>
        <v>201.7</v>
      </c>
    </row>
    <row r="53" spans="1:20">
      <c r="A53" s="5" t="s">
        <v>169</v>
      </c>
      <c r="B53" s="7" t="s">
        <v>2479</v>
      </c>
      <c r="C53" s="5">
        <v>103.5</v>
      </c>
      <c r="D53" s="5">
        <v>122.1</v>
      </c>
      <c r="E53" s="5">
        <v>144.3</v>
      </c>
      <c r="F53" s="3" t="s">
        <v>2480</v>
      </c>
      <c r="H53" s="5">
        <v>116</v>
      </c>
      <c r="I53" s="5">
        <v>93</v>
      </c>
      <c r="J53" s="5">
        <v>130.6</v>
      </c>
      <c r="K53" s="15"/>
      <c r="L53" s="5"/>
      <c r="M53" s="5">
        <v>164.7</v>
      </c>
      <c r="N53" s="5">
        <v>95.6</v>
      </c>
      <c r="O53" s="5">
        <v>122.4</v>
      </c>
      <c r="R53" s="11">
        <f t="shared" si="0"/>
        <v>128.066666666667</v>
      </c>
      <c r="S53" s="11">
        <f t="shared" si="1"/>
        <v>103.566666666667</v>
      </c>
      <c r="T53" s="11">
        <f t="shared" si="2"/>
        <v>132.433333333333</v>
      </c>
    </row>
    <row r="54" spans="1:20">
      <c r="A54" s="5" t="s">
        <v>172</v>
      </c>
      <c r="B54" s="7" t="s">
        <v>2481</v>
      </c>
      <c r="C54" s="5">
        <v>99.5</v>
      </c>
      <c r="D54" s="5">
        <v>798.6</v>
      </c>
      <c r="E54" s="5">
        <v>239.2</v>
      </c>
      <c r="F54" s="3" t="s">
        <v>2482</v>
      </c>
      <c r="H54" s="5">
        <v>94.3</v>
      </c>
      <c r="I54" s="5">
        <v>563.9</v>
      </c>
      <c r="J54" s="5">
        <v>196.9</v>
      </c>
      <c r="K54" s="15"/>
      <c r="L54" s="5"/>
      <c r="M54" s="5">
        <v>94.8</v>
      </c>
      <c r="N54" s="5">
        <v>595.4</v>
      </c>
      <c r="O54" s="5">
        <v>203.1</v>
      </c>
      <c r="R54" s="11">
        <f t="shared" si="0"/>
        <v>96.2</v>
      </c>
      <c r="S54" s="11">
        <f t="shared" si="1"/>
        <v>652.633333333333</v>
      </c>
      <c r="T54" s="11">
        <f t="shared" si="2"/>
        <v>213.066666666667</v>
      </c>
    </row>
    <row r="55" spans="1:20">
      <c r="A55" s="5" t="s">
        <v>175</v>
      </c>
      <c r="B55" s="7" t="s">
        <v>2483</v>
      </c>
      <c r="C55" s="5">
        <v>129.8</v>
      </c>
      <c r="D55" s="5">
        <v>1820.6</v>
      </c>
      <c r="E55" s="5">
        <v>464.8</v>
      </c>
      <c r="F55" s="3" t="s">
        <v>2484</v>
      </c>
      <c r="G55" t="s">
        <v>2271</v>
      </c>
      <c r="H55" s="5">
        <v>119.8</v>
      </c>
      <c r="I55" s="5">
        <v>1281.6</v>
      </c>
      <c r="J55" s="5">
        <v>406.7</v>
      </c>
      <c r="K55" s="15"/>
      <c r="L55" s="5"/>
      <c r="M55" s="5">
        <v>111</v>
      </c>
      <c r="N55" s="5">
        <v>1495.4</v>
      </c>
      <c r="O55" s="5">
        <v>435.8</v>
      </c>
      <c r="R55" s="11">
        <f t="shared" si="0"/>
        <v>120.2</v>
      </c>
      <c r="S55" s="11">
        <f t="shared" si="1"/>
        <v>1532.53333333333</v>
      </c>
      <c r="T55" s="11">
        <f t="shared" si="2"/>
        <v>435.766666666667</v>
      </c>
    </row>
    <row r="56" spans="1:20">
      <c r="A56" s="5" t="s">
        <v>178</v>
      </c>
      <c r="B56" s="7" t="s">
        <v>2485</v>
      </c>
      <c r="C56" s="5">
        <v>110.6</v>
      </c>
      <c r="D56" s="5">
        <v>585.5</v>
      </c>
      <c r="E56" s="5">
        <v>207.1</v>
      </c>
      <c r="F56" s="3" t="s">
        <v>2486</v>
      </c>
      <c r="H56" s="5">
        <v>105.3</v>
      </c>
      <c r="I56" s="5">
        <v>357.1</v>
      </c>
      <c r="J56" s="5">
        <v>174.1</v>
      </c>
      <c r="K56" s="15"/>
      <c r="L56" s="5"/>
      <c r="M56" s="5">
        <v>103.1</v>
      </c>
      <c r="N56" s="5">
        <v>388.3</v>
      </c>
      <c r="O56" s="5">
        <v>173</v>
      </c>
      <c r="R56" s="11">
        <f t="shared" si="0"/>
        <v>106.333333333333</v>
      </c>
      <c r="S56" s="11">
        <f t="shared" si="1"/>
        <v>443.633333333333</v>
      </c>
      <c r="T56" s="11">
        <f t="shared" si="2"/>
        <v>184.733333333333</v>
      </c>
    </row>
    <row r="57" spans="1:20">
      <c r="A57" s="5" t="s">
        <v>181</v>
      </c>
      <c r="B57" s="7" t="s">
        <v>2487</v>
      </c>
      <c r="C57" s="5">
        <v>107.7</v>
      </c>
      <c r="D57" s="5">
        <v>1590.6</v>
      </c>
      <c r="E57" s="5">
        <v>455.7</v>
      </c>
      <c r="F57" s="3" t="s">
        <v>2488</v>
      </c>
      <c r="H57" s="5">
        <v>108.3</v>
      </c>
      <c r="I57" s="5">
        <v>1148.7</v>
      </c>
      <c r="J57" s="5">
        <v>390.5</v>
      </c>
      <c r="K57" s="15"/>
      <c r="L57" s="5"/>
      <c r="M57" s="5">
        <v>101.3</v>
      </c>
      <c r="N57" s="5">
        <v>1139.1</v>
      </c>
      <c r="O57" s="5">
        <v>431.7</v>
      </c>
      <c r="R57" s="11">
        <f t="shared" si="0"/>
        <v>105.766666666667</v>
      </c>
      <c r="S57" s="11">
        <f t="shared" si="1"/>
        <v>1292.8</v>
      </c>
      <c r="T57" s="11">
        <f t="shared" si="2"/>
        <v>425.966666666667</v>
      </c>
    </row>
    <row r="58" spans="1:20">
      <c r="A58" s="5" t="s">
        <v>184</v>
      </c>
      <c r="B58" s="7" t="s">
        <v>2489</v>
      </c>
      <c r="C58" s="5">
        <v>228.7</v>
      </c>
      <c r="D58" s="5">
        <v>9489</v>
      </c>
      <c r="E58" s="5">
        <v>1744.3</v>
      </c>
      <c r="F58" s="3" t="s">
        <v>1159</v>
      </c>
      <c r="G58" t="s">
        <v>1160</v>
      </c>
      <c r="H58" s="5">
        <v>212.3</v>
      </c>
      <c r="I58" s="5">
        <v>6533.4</v>
      </c>
      <c r="J58" s="5">
        <v>1610.2</v>
      </c>
      <c r="K58" s="15"/>
      <c r="L58" s="5"/>
      <c r="M58" s="5">
        <v>206.4</v>
      </c>
      <c r="N58" s="5">
        <v>7253.7</v>
      </c>
      <c r="O58" s="5">
        <v>1589.5</v>
      </c>
      <c r="R58" s="11">
        <f t="shared" si="0"/>
        <v>215.8</v>
      </c>
      <c r="S58" s="11">
        <f t="shared" si="1"/>
        <v>7758.7</v>
      </c>
      <c r="T58" s="11">
        <f t="shared" si="2"/>
        <v>1648</v>
      </c>
    </row>
    <row r="59" spans="1:20">
      <c r="A59" s="5" t="s">
        <v>187</v>
      </c>
      <c r="B59" s="7" t="s">
        <v>2490</v>
      </c>
      <c r="C59" s="5">
        <v>584.8</v>
      </c>
      <c r="D59" s="5">
        <v>32188.5</v>
      </c>
      <c r="E59" s="5">
        <v>12526</v>
      </c>
      <c r="F59" s="3" t="s">
        <v>2491</v>
      </c>
      <c r="H59" s="5">
        <v>384.1</v>
      </c>
      <c r="I59" s="5">
        <v>23422.8</v>
      </c>
      <c r="J59" s="5">
        <v>11111.4</v>
      </c>
      <c r="K59" s="15"/>
      <c r="L59" s="5"/>
      <c r="M59" s="5">
        <v>409.3</v>
      </c>
      <c r="N59" s="5">
        <v>22901</v>
      </c>
      <c r="O59" s="5">
        <v>12316</v>
      </c>
      <c r="R59" s="11">
        <f t="shared" si="0"/>
        <v>459.4</v>
      </c>
      <c r="S59" s="11">
        <f t="shared" si="1"/>
        <v>26170.7666666667</v>
      </c>
      <c r="T59" s="11">
        <f t="shared" si="2"/>
        <v>11984.4666666667</v>
      </c>
    </row>
    <row r="60" spans="1:20">
      <c r="A60" s="5" t="s">
        <v>190</v>
      </c>
      <c r="B60" s="7" t="s">
        <v>2492</v>
      </c>
      <c r="C60" s="5">
        <v>142.9</v>
      </c>
      <c r="D60" s="5">
        <v>5660.4</v>
      </c>
      <c r="E60" s="5">
        <v>1016.2</v>
      </c>
      <c r="F60" s="3" t="s">
        <v>2493</v>
      </c>
      <c r="H60" s="5">
        <v>141.5</v>
      </c>
      <c r="I60" s="5">
        <v>3335.2</v>
      </c>
      <c r="J60" s="5">
        <v>801.3</v>
      </c>
      <c r="K60" s="15"/>
      <c r="L60" s="5"/>
      <c r="M60" s="5">
        <v>132.4</v>
      </c>
      <c r="N60" s="5">
        <v>3334.1</v>
      </c>
      <c r="O60" s="5">
        <v>729.1</v>
      </c>
      <c r="R60" s="11">
        <f t="shared" si="0"/>
        <v>138.933333333333</v>
      </c>
      <c r="S60" s="11">
        <f t="shared" si="1"/>
        <v>4109.9</v>
      </c>
      <c r="T60" s="11">
        <f t="shared" si="2"/>
        <v>848.866666666667</v>
      </c>
    </row>
    <row r="61" spans="1:20">
      <c r="A61" s="5" t="s">
        <v>193</v>
      </c>
      <c r="B61" s="7" t="s">
        <v>2494</v>
      </c>
      <c r="C61" s="5">
        <v>156.7</v>
      </c>
      <c r="D61" s="5">
        <v>167.4</v>
      </c>
      <c r="E61" s="5">
        <v>197.3</v>
      </c>
      <c r="F61" s="3" t="s">
        <v>2495</v>
      </c>
      <c r="H61" s="5">
        <v>166.2</v>
      </c>
      <c r="I61" s="5">
        <v>147</v>
      </c>
      <c r="J61" s="5">
        <v>175.3</v>
      </c>
      <c r="K61" s="15"/>
      <c r="L61" s="5"/>
      <c r="M61" s="5">
        <v>164.4</v>
      </c>
      <c r="N61" s="5">
        <v>158.3</v>
      </c>
      <c r="O61" s="5">
        <v>164.3</v>
      </c>
      <c r="R61" s="11">
        <f t="shared" si="0"/>
        <v>162.433333333333</v>
      </c>
      <c r="S61" s="11">
        <f t="shared" si="1"/>
        <v>157.566666666667</v>
      </c>
      <c r="T61" s="11">
        <f t="shared" si="2"/>
        <v>178.966666666667</v>
      </c>
    </row>
    <row r="62" spans="1:20">
      <c r="A62" s="5" t="s">
        <v>196</v>
      </c>
      <c r="B62" s="7" t="s">
        <v>2496</v>
      </c>
      <c r="C62" s="5">
        <v>96.4</v>
      </c>
      <c r="D62" s="5">
        <v>7882.2</v>
      </c>
      <c r="E62" s="5">
        <v>1492.8</v>
      </c>
      <c r="F62" s="3" t="s">
        <v>2497</v>
      </c>
      <c r="H62" s="5">
        <v>77.4</v>
      </c>
      <c r="I62" s="5">
        <v>5044.6</v>
      </c>
      <c r="J62" s="5">
        <v>1336.4</v>
      </c>
      <c r="K62" s="15"/>
      <c r="L62" s="5"/>
      <c r="M62" s="5">
        <v>93.1</v>
      </c>
      <c r="N62" s="5">
        <v>5642.9</v>
      </c>
      <c r="O62" s="5">
        <v>1345.3</v>
      </c>
      <c r="R62" s="11">
        <f t="shared" si="0"/>
        <v>88.9666666666667</v>
      </c>
      <c r="S62" s="11">
        <f t="shared" si="1"/>
        <v>6189.9</v>
      </c>
      <c r="T62" s="11">
        <f t="shared" si="2"/>
        <v>1391.5</v>
      </c>
    </row>
    <row r="63" spans="1:20">
      <c r="A63" s="5" t="s">
        <v>199</v>
      </c>
      <c r="B63" s="7" t="s">
        <v>2498</v>
      </c>
      <c r="C63" s="5">
        <v>121.9</v>
      </c>
      <c r="D63" s="5">
        <v>128.6</v>
      </c>
      <c r="E63" s="5">
        <v>162.9</v>
      </c>
      <c r="F63" s="3" t="s">
        <v>2499</v>
      </c>
      <c r="H63" s="5">
        <v>126.5</v>
      </c>
      <c r="I63" s="5">
        <v>127.9</v>
      </c>
      <c r="J63" s="5">
        <v>154.6</v>
      </c>
      <c r="K63" s="15"/>
      <c r="L63" s="5"/>
      <c r="M63" s="5">
        <v>129.4</v>
      </c>
      <c r="N63" s="5">
        <v>140.4</v>
      </c>
      <c r="O63" s="5">
        <v>151</v>
      </c>
      <c r="R63" s="11">
        <f t="shared" si="0"/>
        <v>125.933333333333</v>
      </c>
      <c r="S63" s="11">
        <f t="shared" si="1"/>
        <v>132.3</v>
      </c>
      <c r="T63" s="11">
        <f t="shared" si="2"/>
        <v>156.166666666667</v>
      </c>
    </row>
    <row r="64" spans="1:20">
      <c r="A64" s="5" t="s">
        <v>202</v>
      </c>
      <c r="B64" s="7" t="s">
        <v>2500</v>
      </c>
      <c r="C64" s="5">
        <v>85.8</v>
      </c>
      <c r="D64" s="5">
        <v>447.1</v>
      </c>
      <c r="E64" s="5">
        <v>170.4</v>
      </c>
      <c r="F64" s="3" t="s">
        <v>2501</v>
      </c>
      <c r="G64" t="s">
        <v>2271</v>
      </c>
      <c r="H64" s="5">
        <v>82.5</v>
      </c>
      <c r="I64" s="5">
        <v>328.7</v>
      </c>
      <c r="J64" s="5">
        <v>148.7</v>
      </c>
      <c r="K64" s="15"/>
      <c r="L64" s="5"/>
      <c r="M64" s="5">
        <v>78.6</v>
      </c>
      <c r="N64" s="5">
        <v>339</v>
      </c>
      <c r="O64" s="5">
        <v>145.2</v>
      </c>
      <c r="R64" s="11">
        <f t="shared" si="0"/>
        <v>82.3</v>
      </c>
      <c r="S64" s="11">
        <f t="shared" si="1"/>
        <v>371.6</v>
      </c>
      <c r="T64" s="11">
        <f t="shared" si="2"/>
        <v>154.766666666667</v>
      </c>
    </row>
    <row r="65" spans="1:20">
      <c r="A65" s="5" t="s">
        <v>204</v>
      </c>
      <c r="B65" s="7" t="s">
        <v>2502</v>
      </c>
      <c r="C65" s="5">
        <v>80.3</v>
      </c>
      <c r="D65" s="5">
        <v>83.9</v>
      </c>
      <c r="E65" s="5">
        <v>110</v>
      </c>
      <c r="F65" s="3" t="s">
        <v>2503</v>
      </c>
      <c r="H65" s="5">
        <v>93.6</v>
      </c>
      <c r="I65" s="5">
        <v>68.3</v>
      </c>
      <c r="J65" s="5">
        <v>97.6</v>
      </c>
      <c r="K65" s="15"/>
      <c r="L65" s="5"/>
      <c r="M65" s="5">
        <v>90.2</v>
      </c>
      <c r="N65" s="5">
        <v>65</v>
      </c>
      <c r="O65" s="5">
        <v>95.1</v>
      </c>
      <c r="R65" s="11">
        <f t="shared" si="0"/>
        <v>88.0333333333333</v>
      </c>
      <c r="S65" s="11">
        <f t="shared" si="1"/>
        <v>72.4</v>
      </c>
      <c r="T65" s="11">
        <f t="shared" si="2"/>
        <v>100.9</v>
      </c>
    </row>
    <row r="66" spans="1:20">
      <c r="A66" s="5" t="s">
        <v>207</v>
      </c>
      <c r="B66" s="7" t="s">
        <v>2504</v>
      </c>
      <c r="C66" s="5">
        <v>408.4</v>
      </c>
      <c r="D66" s="5">
        <v>51336.7</v>
      </c>
      <c r="E66" s="5">
        <v>18943</v>
      </c>
      <c r="F66" s="3" t="s">
        <v>2505</v>
      </c>
      <c r="H66" s="5">
        <v>351.6</v>
      </c>
      <c r="I66" s="5">
        <v>41804.1</v>
      </c>
      <c r="J66" s="5">
        <v>17859.3</v>
      </c>
      <c r="K66" s="15"/>
      <c r="L66" s="5"/>
      <c r="M66" s="5">
        <v>333.4</v>
      </c>
      <c r="N66" s="5">
        <v>41878.8</v>
      </c>
      <c r="O66" s="5">
        <v>17425.9</v>
      </c>
      <c r="R66" s="11">
        <f t="shared" ref="R66:R97" si="3">AVERAGE(C66,H66,M66)</f>
        <v>364.466666666667</v>
      </c>
      <c r="S66" s="11">
        <f t="shared" ref="S66:S97" si="4">AVERAGE(D66,I66,N66)</f>
        <v>45006.5333333333</v>
      </c>
      <c r="T66" s="11">
        <f t="shared" ref="T66:T97" si="5">AVERAGE(E66,J66,O66)</f>
        <v>18076.0666666667</v>
      </c>
    </row>
    <row r="67" spans="1:20">
      <c r="A67" s="5" t="s">
        <v>210</v>
      </c>
      <c r="B67" s="7" t="s">
        <v>2506</v>
      </c>
      <c r="C67" s="5">
        <v>134.4</v>
      </c>
      <c r="D67" s="5">
        <v>12294.4</v>
      </c>
      <c r="E67" s="5">
        <v>2290.5</v>
      </c>
      <c r="F67" s="3" t="s">
        <v>2507</v>
      </c>
      <c r="H67" s="5">
        <v>113.6</v>
      </c>
      <c r="I67" s="5">
        <v>8558.6</v>
      </c>
      <c r="J67" s="5">
        <v>2080</v>
      </c>
      <c r="K67" s="15"/>
      <c r="L67" s="5"/>
      <c r="M67" s="5">
        <v>109.4</v>
      </c>
      <c r="N67" s="5">
        <v>10653</v>
      </c>
      <c r="O67" s="5">
        <v>2351.2</v>
      </c>
      <c r="R67" s="11">
        <f t="shared" si="3"/>
        <v>119.133333333333</v>
      </c>
      <c r="S67" s="11">
        <f t="shared" si="4"/>
        <v>10502</v>
      </c>
      <c r="T67" s="11">
        <f t="shared" si="5"/>
        <v>2240.56666666667</v>
      </c>
    </row>
    <row r="68" spans="1:20">
      <c r="A68" s="5" t="s">
        <v>213</v>
      </c>
      <c r="B68" s="7" t="s">
        <v>2508</v>
      </c>
      <c r="C68" s="5">
        <v>473.2</v>
      </c>
      <c r="D68" s="5">
        <v>69559.3</v>
      </c>
      <c r="E68" s="5">
        <v>24213.4</v>
      </c>
      <c r="F68" s="3" t="s">
        <v>2509</v>
      </c>
      <c r="H68" s="5">
        <v>453.1</v>
      </c>
      <c r="I68" s="5">
        <v>46099.2</v>
      </c>
      <c r="J68" s="5">
        <v>22677.5</v>
      </c>
      <c r="K68" s="15"/>
      <c r="L68" s="5"/>
      <c r="M68" s="5">
        <v>418.5</v>
      </c>
      <c r="N68" s="5">
        <v>43914.6</v>
      </c>
      <c r="O68" s="5">
        <v>22578.9</v>
      </c>
      <c r="R68" s="11">
        <f t="shared" si="3"/>
        <v>448.266666666667</v>
      </c>
      <c r="S68" s="11">
        <f t="shared" si="4"/>
        <v>53191.0333333333</v>
      </c>
      <c r="T68" s="11">
        <f t="shared" si="5"/>
        <v>23156.6</v>
      </c>
    </row>
    <row r="69" spans="1:20">
      <c r="A69" s="5" t="s">
        <v>216</v>
      </c>
      <c r="B69" s="7" t="s">
        <v>2510</v>
      </c>
      <c r="C69" s="5">
        <v>130.5</v>
      </c>
      <c r="D69" s="5">
        <v>4597.3</v>
      </c>
      <c r="E69" s="5">
        <v>995.8</v>
      </c>
      <c r="F69" s="3" t="s">
        <v>2103</v>
      </c>
      <c r="H69" s="5">
        <v>123.4</v>
      </c>
      <c r="I69" s="5">
        <v>3637.5</v>
      </c>
      <c r="J69" s="5">
        <v>932.3</v>
      </c>
      <c r="K69" s="15"/>
      <c r="L69" s="5"/>
      <c r="M69" s="5">
        <v>117.7</v>
      </c>
      <c r="N69" s="5">
        <v>3991.6</v>
      </c>
      <c r="O69" s="5">
        <v>950.2</v>
      </c>
      <c r="R69" s="11">
        <f t="shared" si="3"/>
        <v>123.866666666667</v>
      </c>
      <c r="S69" s="11">
        <f t="shared" si="4"/>
        <v>4075.46666666667</v>
      </c>
      <c r="T69" s="11">
        <f t="shared" si="5"/>
        <v>959.433333333333</v>
      </c>
    </row>
    <row r="70" spans="1:20">
      <c r="A70" s="5" t="s">
        <v>219</v>
      </c>
      <c r="B70" s="7" t="s">
        <v>2511</v>
      </c>
      <c r="C70" s="5">
        <v>578.6</v>
      </c>
      <c r="D70" s="5">
        <v>59370.1</v>
      </c>
      <c r="E70" s="5">
        <v>31505.1</v>
      </c>
      <c r="F70" s="3" t="s">
        <v>95</v>
      </c>
      <c r="H70" s="5">
        <v>662.5</v>
      </c>
      <c r="I70" s="5">
        <v>56756.3</v>
      </c>
      <c r="J70" s="5">
        <v>32629.3</v>
      </c>
      <c r="K70" s="15"/>
      <c r="L70" s="5"/>
      <c r="M70" s="5">
        <v>487.3</v>
      </c>
      <c r="N70" s="5">
        <v>55266.1</v>
      </c>
      <c r="O70" s="5">
        <v>30158</v>
      </c>
      <c r="R70" s="11">
        <f t="shared" si="3"/>
        <v>576.133333333333</v>
      </c>
      <c r="S70" s="11">
        <f t="shared" si="4"/>
        <v>57130.8333333333</v>
      </c>
      <c r="T70" s="11">
        <f t="shared" si="5"/>
        <v>31430.8</v>
      </c>
    </row>
    <row r="71" spans="1:20">
      <c r="A71" s="5" t="s">
        <v>222</v>
      </c>
      <c r="B71" s="7" t="s">
        <v>2512</v>
      </c>
      <c r="C71" s="5">
        <v>566.4</v>
      </c>
      <c r="D71" s="5">
        <v>43285.8</v>
      </c>
      <c r="E71" s="5">
        <v>11315.7</v>
      </c>
      <c r="F71" s="3" t="s">
        <v>1068</v>
      </c>
      <c r="H71" s="5">
        <v>490.7</v>
      </c>
      <c r="I71" s="5">
        <v>30668</v>
      </c>
      <c r="J71" s="5">
        <v>9384</v>
      </c>
      <c r="K71" s="15"/>
      <c r="L71" s="5"/>
      <c r="M71" s="5">
        <v>334.1</v>
      </c>
      <c r="N71" s="5">
        <v>27159</v>
      </c>
      <c r="O71" s="5">
        <v>10073</v>
      </c>
      <c r="R71" s="11">
        <f t="shared" si="3"/>
        <v>463.733333333333</v>
      </c>
      <c r="S71" s="11">
        <f t="shared" si="4"/>
        <v>33704.2666666667</v>
      </c>
      <c r="T71" s="11">
        <f t="shared" si="5"/>
        <v>10257.5666666667</v>
      </c>
    </row>
    <row r="72" spans="1:20">
      <c r="A72" s="5" t="s">
        <v>225</v>
      </c>
      <c r="B72" s="7" t="s">
        <v>2513</v>
      </c>
      <c r="C72" s="5">
        <v>129</v>
      </c>
      <c r="D72" s="5">
        <v>215.8</v>
      </c>
      <c r="E72" s="5">
        <v>180.9</v>
      </c>
      <c r="F72" s="3" t="s">
        <v>2514</v>
      </c>
      <c r="H72" s="5">
        <v>146.8</v>
      </c>
      <c r="I72" s="5">
        <v>230.9</v>
      </c>
      <c r="J72" s="5">
        <v>183.1</v>
      </c>
      <c r="K72" s="15"/>
      <c r="L72" s="5"/>
      <c r="M72" s="5">
        <v>135.8</v>
      </c>
      <c r="N72" s="5">
        <v>295.4</v>
      </c>
      <c r="O72" s="5">
        <v>155.9</v>
      </c>
      <c r="R72" s="11">
        <f t="shared" si="3"/>
        <v>137.2</v>
      </c>
      <c r="S72" s="11">
        <f t="shared" si="4"/>
        <v>247.366666666667</v>
      </c>
      <c r="T72" s="11">
        <f t="shared" si="5"/>
        <v>173.3</v>
      </c>
    </row>
    <row r="73" spans="1:20">
      <c r="A73" s="5" t="s">
        <v>228</v>
      </c>
      <c r="B73" s="7" t="s">
        <v>2515</v>
      </c>
      <c r="C73" s="5">
        <v>122.2</v>
      </c>
      <c r="D73" s="5">
        <v>154.5</v>
      </c>
      <c r="E73" s="5">
        <v>142.8</v>
      </c>
      <c r="F73" s="3" t="s">
        <v>2516</v>
      </c>
      <c r="H73" s="5">
        <v>127</v>
      </c>
      <c r="I73" s="5">
        <v>120.1</v>
      </c>
      <c r="J73" s="5">
        <v>120.3</v>
      </c>
      <c r="K73" s="15"/>
      <c r="L73" s="5"/>
      <c r="M73" s="5">
        <v>123.2</v>
      </c>
      <c r="N73" s="5">
        <v>124.8</v>
      </c>
      <c r="O73" s="5">
        <v>122.1</v>
      </c>
      <c r="R73" s="11">
        <f t="shared" si="3"/>
        <v>124.133333333333</v>
      </c>
      <c r="S73" s="11">
        <f t="shared" si="4"/>
        <v>133.133333333333</v>
      </c>
      <c r="T73" s="11">
        <f t="shared" si="5"/>
        <v>128.4</v>
      </c>
    </row>
    <row r="74" spans="1:20">
      <c r="A74" s="5" t="s">
        <v>231</v>
      </c>
      <c r="B74" s="7" t="s">
        <v>2517</v>
      </c>
      <c r="C74" s="5">
        <v>369</v>
      </c>
      <c r="D74" s="5">
        <v>58485.6</v>
      </c>
      <c r="E74" s="5">
        <v>17545.4</v>
      </c>
      <c r="F74" s="3" t="s">
        <v>1175</v>
      </c>
      <c r="H74" s="5">
        <v>313.2</v>
      </c>
      <c r="I74" s="5">
        <v>39162.5</v>
      </c>
      <c r="J74" s="5">
        <v>13983.1</v>
      </c>
      <c r="K74" s="15"/>
      <c r="L74" s="5"/>
      <c r="M74" s="5">
        <v>288.9</v>
      </c>
      <c r="N74" s="5">
        <v>34023.3</v>
      </c>
      <c r="O74" s="5">
        <v>16458.4</v>
      </c>
      <c r="R74" s="11">
        <f t="shared" si="3"/>
        <v>323.7</v>
      </c>
      <c r="S74" s="11">
        <f t="shared" si="4"/>
        <v>43890.4666666667</v>
      </c>
      <c r="T74" s="11">
        <f t="shared" si="5"/>
        <v>15995.6333333333</v>
      </c>
    </row>
    <row r="75" spans="1:20">
      <c r="A75" s="5" t="s">
        <v>234</v>
      </c>
      <c r="B75" s="7" t="s">
        <v>2518</v>
      </c>
      <c r="C75" s="5">
        <v>148.2</v>
      </c>
      <c r="D75" s="5">
        <v>11401</v>
      </c>
      <c r="E75" s="5">
        <v>3713.2</v>
      </c>
      <c r="F75" s="3" t="s">
        <v>1213</v>
      </c>
      <c r="H75" s="5">
        <v>110.8</v>
      </c>
      <c r="I75" s="5">
        <v>8531.9</v>
      </c>
      <c r="J75" s="5">
        <v>4030</v>
      </c>
      <c r="K75" s="15"/>
      <c r="L75" s="5"/>
      <c r="M75" s="5">
        <v>115.2</v>
      </c>
      <c r="N75" s="5">
        <v>9180.3</v>
      </c>
      <c r="O75" s="5">
        <v>3662.7</v>
      </c>
      <c r="R75" s="11">
        <f t="shared" si="3"/>
        <v>124.733333333333</v>
      </c>
      <c r="S75" s="11">
        <f t="shared" si="4"/>
        <v>9704.4</v>
      </c>
      <c r="T75" s="11">
        <f t="shared" si="5"/>
        <v>3801.96666666667</v>
      </c>
    </row>
    <row r="76" spans="1:20">
      <c r="A76" s="5" t="s">
        <v>237</v>
      </c>
      <c r="B76" s="7" t="s">
        <v>2519</v>
      </c>
      <c r="C76" s="5">
        <v>88.4</v>
      </c>
      <c r="D76" s="5">
        <v>99.7</v>
      </c>
      <c r="E76" s="5">
        <v>111.2</v>
      </c>
      <c r="F76" s="3" t="s">
        <v>2520</v>
      </c>
      <c r="G76" t="s">
        <v>893</v>
      </c>
      <c r="H76" s="5">
        <v>88.6</v>
      </c>
      <c r="I76" s="5">
        <v>112.4</v>
      </c>
      <c r="J76" s="5">
        <v>106.1</v>
      </c>
      <c r="K76" s="15"/>
      <c r="L76" s="5"/>
      <c r="M76" s="5">
        <v>93.8</v>
      </c>
      <c r="N76" s="5">
        <v>103.1</v>
      </c>
      <c r="O76" s="5">
        <v>96.1</v>
      </c>
      <c r="R76" s="11">
        <f t="shared" si="3"/>
        <v>90.2666666666667</v>
      </c>
      <c r="S76" s="11">
        <f t="shared" si="4"/>
        <v>105.066666666667</v>
      </c>
      <c r="T76" s="11">
        <f t="shared" si="5"/>
        <v>104.466666666667</v>
      </c>
    </row>
    <row r="77" spans="1:20">
      <c r="A77" s="5" t="s">
        <v>240</v>
      </c>
      <c r="B77" s="7" t="s">
        <v>2521</v>
      </c>
      <c r="C77" s="5">
        <v>309.6</v>
      </c>
      <c r="D77" s="5">
        <v>56029.5</v>
      </c>
      <c r="E77" s="5">
        <v>12844.2</v>
      </c>
      <c r="F77" s="3" t="s">
        <v>1303</v>
      </c>
      <c r="H77" s="5">
        <v>279.2</v>
      </c>
      <c r="I77" s="5">
        <v>37005.5</v>
      </c>
      <c r="J77" s="5">
        <v>11766.7</v>
      </c>
      <c r="K77" s="15"/>
      <c r="L77" s="5"/>
      <c r="M77" s="5">
        <v>206.1</v>
      </c>
      <c r="N77" s="5">
        <v>38134.2</v>
      </c>
      <c r="O77" s="5">
        <v>11890.7</v>
      </c>
      <c r="R77" s="11">
        <f t="shared" si="3"/>
        <v>264.966666666667</v>
      </c>
      <c r="S77" s="11">
        <f t="shared" si="4"/>
        <v>43723.0666666667</v>
      </c>
      <c r="T77" s="11">
        <f t="shared" si="5"/>
        <v>12167.2</v>
      </c>
    </row>
    <row r="78" spans="1:20">
      <c r="A78" s="5" t="s">
        <v>243</v>
      </c>
      <c r="B78" s="7" t="s">
        <v>2522</v>
      </c>
      <c r="C78" s="5">
        <v>621.3</v>
      </c>
      <c r="D78" s="5">
        <v>69729.6</v>
      </c>
      <c r="E78" s="5">
        <v>24257.7</v>
      </c>
      <c r="F78" s="3" t="s">
        <v>2509</v>
      </c>
      <c r="H78" s="5">
        <v>356.1</v>
      </c>
      <c r="I78" s="5">
        <v>47479.9</v>
      </c>
      <c r="J78" s="5">
        <v>22613.5</v>
      </c>
      <c r="K78" s="15"/>
      <c r="L78" s="5"/>
      <c r="M78" s="5">
        <v>361.1</v>
      </c>
      <c r="N78" s="5">
        <v>46496.4</v>
      </c>
      <c r="O78" s="5">
        <v>23578.7</v>
      </c>
      <c r="R78" s="11">
        <f t="shared" si="3"/>
        <v>446.166666666667</v>
      </c>
      <c r="S78" s="11">
        <f t="shared" si="4"/>
        <v>54568.6333333333</v>
      </c>
      <c r="T78" s="11">
        <f t="shared" si="5"/>
        <v>23483.3</v>
      </c>
    </row>
    <row r="79" spans="1:20">
      <c r="A79" s="5" t="s">
        <v>246</v>
      </c>
      <c r="B79" s="7" t="s">
        <v>2523</v>
      </c>
      <c r="C79" s="5">
        <v>116.3</v>
      </c>
      <c r="D79" s="5">
        <v>163.6</v>
      </c>
      <c r="E79" s="5">
        <v>158.4</v>
      </c>
      <c r="F79" s="3" t="s">
        <v>2524</v>
      </c>
      <c r="H79" s="5">
        <v>111.9</v>
      </c>
      <c r="I79" s="5">
        <v>90</v>
      </c>
      <c r="J79" s="5">
        <v>267.3</v>
      </c>
      <c r="K79" s="15"/>
      <c r="L79" s="5"/>
      <c r="M79" s="5">
        <v>170.2</v>
      </c>
      <c r="N79" s="5">
        <v>86</v>
      </c>
      <c r="O79" s="5">
        <v>131.4</v>
      </c>
      <c r="R79" s="11">
        <f t="shared" si="3"/>
        <v>132.8</v>
      </c>
      <c r="S79" s="11">
        <f t="shared" si="4"/>
        <v>113.2</v>
      </c>
      <c r="T79" s="11">
        <f t="shared" si="5"/>
        <v>185.7</v>
      </c>
    </row>
    <row r="80" spans="1:20">
      <c r="A80" s="5" t="s">
        <v>249</v>
      </c>
      <c r="B80" s="7" t="s">
        <v>2525</v>
      </c>
      <c r="C80" s="5">
        <v>195</v>
      </c>
      <c r="D80" s="5">
        <v>214.4</v>
      </c>
      <c r="E80" s="5">
        <v>176.1</v>
      </c>
      <c r="F80" s="3" t="s">
        <v>2526</v>
      </c>
      <c r="H80" s="5">
        <v>196.5</v>
      </c>
      <c r="I80" s="5">
        <v>181.9</v>
      </c>
      <c r="J80" s="5">
        <v>157.6</v>
      </c>
      <c r="K80" s="15"/>
      <c r="L80" s="5"/>
      <c r="M80" s="5">
        <v>203.7</v>
      </c>
      <c r="N80" s="5">
        <v>166.5</v>
      </c>
      <c r="O80" s="5">
        <v>149.5</v>
      </c>
      <c r="R80" s="11">
        <f t="shared" si="3"/>
        <v>198.4</v>
      </c>
      <c r="S80" s="11">
        <f t="shared" si="4"/>
        <v>187.6</v>
      </c>
      <c r="T80" s="11">
        <f t="shared" si="5"/>
        <v>161.066666666667</v>
      </c>
    </row>
    <row r="81" spans="1:20">
      <c r="A81" s="5" t="s">
        <v>252</v>
      </c>
      <c r="B81" s="7" t="s">
        <v>2527</v>
      </c>
      <c r="C81" s="5">
        <v>295.7</v>
      </c>
      <c r="D81" s="5">
        <v>41619.9</v>
      </c>
      <c r="E81" s="5">
        <v>8829.7</v>
      </c>
      <c r="F81" s="3" t="s">
        <v>1980</v>
      </c>
      <c r="H81" s="5">
        <v>223.4</v>
      </c>
      <c r="I81" s="5">
        <v>25846.7</v>
      </c>
      <c r="J81" s="5">
        <v>7674.6</v>
      </c>
      <c r="K81" s="15"/>
      <c r="L81" s="5"/>
      <c r="M81" s="5">
        <v>217.4</v>
      </c>
      <c r="N81" s="5">
        <v>30020.5</v>
      </c>
      <c r="O81" s="5">
        <v>7744.8</v>
      </c>
      <c r="R81" s="11">
        <f t="shared" si="3"/>
        <v>245.5</v>
      </c>
      <c r="S81" s="11">
        <f t="shared" si="4"/>
        <v>32495.7</v>
      </c>
      <c r="T81" s="11">
        <f t="shared" si="5"/>
        <v>8083.03333333333</v>
      </c>
    </row>
    <row r="82" spans="1:20">
      <c r="A82" s="5" t="s">
        <v>255</v>
      </c>
      <c r="B82" s="7" t="s">
        <v>2528</v>
      </c>
      <c r="C82" s="5">
        <v>209.3</v>
      </c>
      <c r="D82" s="5">
        <v>26346.4</v>
      </c>
      <c r="E82" s="5">
        <v>4794.3</v>
      </c>
      <c r="F82" s="3" t="s">
        <v>1743</v>
      </c>
      <c r="H82" s="5">
        <v>172.9</v>
      </c>
      <c r="I82" s="5">
        <v>16525.4</v>
      </c>
      <c r="J82" s="5">
        <v>4103.2</v>
      </c>
      <c r="K82" s="15"/>
      <c r="L82" s="5"/>
      <c r="M82" s="5">
        <v>173.2</v>
      </c>
      <c r="N82" s="5">
        <v>19161</v>
      </c>
      <c r="O82" s="5">
        <v>4026.9</v>
      </c>
      <c r="R82" s="11">
        <f t="shared" si="3"/>
        <v>185.133333333333</v>
      </c>
      <c r="S82" s="11">
        <f t="shared" si="4"/>
        <v>20677.6</v>
      </c>
      <c r="T82" s="11">
        <f t="shared" si="5"/>
        <v>4308.13333333333</v>
      </c>
    </row>
    <row r="83" spans="1:20">
      <c r="A83" s="5" t="s">
        <v>258</v>
      </c>
      <c r="B83" s="7" t="s">
        <v>2529</v>
      </c>
      <c r="C83" s="5">
        <v>78.4</v>
      </c>
      <c r="D83" s="5">
        <v>97.7</v>
      </c>
      <c r="E83" s="5">
        <v>107.8</v>
      </c>
      <c r="F83" s="3" t="s">
        <v>2530</v>
      </c>
      <c r="H83" s="5">
        <v>103.1</v>
      </c>
      <c r="I83" s="5">
        <v>180.4</v>
      </c>
      <c r="J83" s="5">
        <v>105.3</v>
      </c>
      <c r="K83" s="15"/>
      <c r="L83" s="5"/>
      <c r="M83" s="5">
        <v>74.2</v>
      </c>
      <c r="N83" s="5">
        <v>146.3</v>
      </c>
      <c r="O83" s="5">
        <v>90.6</v>
      </c>
      <c r="R83" s="11">
        <f t="shared" si="3"/>
        <v>85.2333333333333</v>
      </c>
      <c r="S83" s="11">
        <f t="shared" si="4"/>
        <v>141.466666666667</v>
      </c>
      <c r="T83" s="11">
        <f t="shared" si="5"/>
        <v>101.233333333333</v>
      </c>
    </row>
    <row r="84" spans="1:20">
      <c r="A84" s="5" t="s">
        <v>261</v>
      </c>
      <c r="B84" s="7" t="s">
        <v>2531</v>
      </c>
      <c r="C84" s="5">
        <v>214.2</v>
      </c>
      <c r="D84" s="5">
        <v>25843.6</v>
      </c>
      <c r="E84" s="5">
        <v>5680</v>
      </c>
      <c r="F84" s="3" t="s">
        <v>2532</v>
      </c>
      <c r="H84" s="5">
        <v>144.8</v>
      </c>
      <c r="I84" s="5">
        <v>19841.8</v>
      </c>
      <c r="J84" s="5">
        <v>5626.6</v>
      </c>
      <c r="K84" s="15"/>
      <c r="L84" s="5"/>
      <c r="M84" s="5">
        <v>137.5</v>
      </c>
      <c r="N84" s="5">
        <v>19226.5</v>
      </c>
      <c r="O84" s="5">
        <v>4939</v>
      </c>
      <c r="R84" s="11">
        <f t="shared" si="3"/>
        <v>165.5</v>
      </c>
      <c r="S84" s="11">
        <f t="shared" si="4"/>
        <v>21637.3</v>
      </c>
      <c r="T84" s="11">
        <f t="shared" si="5"/>
        <v>5415.2</v>
      </c>
    </row>
    <row r="85" spans="1:20">
      <c r="A85" s="5" t="s">
        <v>264</v>
      </c>
      <c r="B85" s="7" t="s">
        <v>2533</v>
      </c>
      <c r="C85" s="5">
        <v>114.8</v>
      </c>
      <c r="D85" s="5">
        <v>6763.6</v>
      </c>
      <c r="E85" s="5">
        <v>1251.2</v>
      </c>
      <c r="F85" s="3" t="s">
        <v>2534</v>
      </c>
      <c r="H85" s="5">
        <v>107.8</v>
      </c>
      <c r="I85" s="5">
        <v>4568.2</v>
      </c>
      <c r="J85" s="5">
        <v>1034.8</v>
      </c>
      <c r="K85" s="15"/>
      <c r="L85" s="5"/>
      <c r="M85" s="5">
        <v>103</v>
      </c>
      <c r="N85" s="5">
        <v>4977.5</v>
      </c>
      <c r="O85" s="5">
        <v>1180.5</v>
      </c>
      <c r="R85" s="11">
        <f t="shared" si="3"/>
        <v>108.533333333333</v>
      </c>
      <c r="S85" s="11">
        <f t="shared" si="4"/>
        <v>5436.43333333333</v>
      </c>
      <c r="T85" s="11">
        <f t="shared" si="5"/>
        <v>1155.5</v>
      </c>
    </row>
    <row r="86" spans="1:20">
      <c r="A86" s="5" t="s">
        <v>267</v>
      </c>
      <c r="B86" s="7" t="s">
        <v>2535</v>
      </c>
      <c r="C86" s="5">
        <v>298.7</v>
      </c>
      <c r="D86" s="5">
        <v>39791.2</v>
      </c>
      <c r="E86" s="5">
        <v>12396.6</v>
      </c>
      <c r="F86" s="3" t="s">
        <v>2536</v>
      </c>
      <c r="H86" s="5">
        <v>234</v>
      </c>
      <c r="I86" s="5">
        <v>27484.8</v>
      </c>
      <c r="J86" s="5">
        <v>12098.1</v>
      </c>
      <c r="K86" s="15"/>
      <c r="L86" s="5"/>
      <c r="M86" s="5">
        <v>208</v>
      </c>
      <c r="N86" s="5">
        <v>26664.6</v>
      </c>
      <c r="O86" s="5">
        <v>11826.8</v>
      </c>
      <c r="R86" s="11">
        <f t="shared" si="3"/>
        <v>246.9</v>
      </c>
      <c r="S86" s="11">
        <f t="shared" si="4"/>
        <v>31313.5333333333</v>
      </c>
      <c r="T86" s="11">
        <f t="shared" si="5"/>
        <v>12107.1666666667</v>
      </c>
    </row>
    <row r="87" spans="1:20">
      <c r="A87" s="5" t="s">
        <v>270</v>
      </c>
      <c r="B87" s="7" t="s">
        <v>2537</v>
      </c>
      <c r="C87" s="5">
        <v>216</v>
      </c>
      <c r="D87" s="5">
        <v>24373.8</v>
      </c>
      <c r="E87" s="5">
        <v>4497.6</v>
      </c>
      <c r="F87" s="3" t="s">
        <v>1194</v>
      </c>
      <c r="H87" s="5">
        <v>174.5</v>
      </c>
      <c r="I87" s="5">
        <v>14210.1</v>
      </c>
      <c r="J87" s="5">
        <v>3700.8</v>
      </c>
      <c r="K87" s="15"/>
      <c r="L87" s="5"/>
      <c r="M87" s="5">
        <v>180.8</v>
      </c>
      <c r="N87" s="5">
        <v>15955.7</v>
      </c>
      <c r="O87" s="5">
        <v>3654.6</v>
      </c>
      <c r="R87" s="11">
        <f t="shared" si="3"/>
        <v>190.433333333333</v>
      </c>
      <c r="S87" s="11">
        <f t="shared" si="4"/>
        <v>18179.8666666667</v>
      </c>
      <c r="T87" s="11">
        <f t="shared" si="5"/>
        <v>3951</v>
      </c>
    </row>
    <row r="88" spans="1:20">
      <c r="A88" s="5" t="s">
        <v>273</v>
      </c>
      <c r="B88" s="7" t="s">
        <v>2538</v>
      </c>
      <c r="C88" s="5">
        <v>300.9</v>
      </c>
      <c r="D88" s="5">
        <v>36407.3</v>
      </c>
      <c r="E88" s="5">
        <v>8427.3</v>
      </c>
      <c r="F88" s="3" t="s">
        <v>1932</v>
      </c>
      <c r="H88" s="5">
        <v>177.8</v>
      </c>
      <c r="I88" s="5">
        <v>23783.6</v>
      </c>
      <c r="J88" s="5">
        <v>8026</v>
      </c>
      <c r="K88" s="15"/>
      <c r="L88" s="5"/>
      <c r="M88" s="5">
        <v>160.6</v>
      </c>
      <c r="N88" s="5">
        <v>25596.3</v>
      </c>
      <c r="O88" s="5">
        <v>8144.1</v>
      </c>
      <c r="R88" s="11">
        <f t="shared" si="3"/>
        <v>213.1</v>
      </c>
      <c r="S88" s="11">
        <f t="shared" si="4"/>
        <v>28595.7333333333</v>
      </c>
      <c r="T88" s="11">
        <f t="shared" si="5"/>
        <v>8199.13333333333</v>
      </c>
    </row>
    <row r="89" spans="1:20">
      <c r="A89" s="5" t="s">
        <v>276</v>
      </c>
      <c r="B89" s="7" t="s">
        <v>2539</v>
      </c>
      <c r="C89" s="5">
        <v>639.2</v>
      </c>
      <c r="D89" s="5">
        <v>62490.1</v>
      </c>
      <c r="E89" s="5">
        <v>24188.3</v>
      </c>
      <c r="F89" s="3" t="s">
        <v>1292</v>
      </c>
      <c r="H89" s="5">
        <v>436.6</v>
      </c>
      <c r="I89" s="5">
        <v>44186.7</v>
      </c>
      <c r="J89" s="5">
        <v>22729.9</v>
      </c>
      <c r="K89" s="15"/>
      <c r="L89" s="5"/>
      <c r="M89" s="5">
        <v>372.9</v>
      </c>
      <c r="N89" s="5">
        <v>44407.5</v>
      </c>
      <c r="O89" s="5">
        <v>22148.3</v>
      </c>
      <c r="R89" s="11">
        <f t="shared" si="3"/>
        <v>482.9</v>
      </c>
      <c r="S89" s="11">
        <f t="shared" si="4"/>
        <v>50361.4333333333</v>
      </c>
      <c r="T89" s="11">
        <f t="shared" si="5"/>
        <v>23022.1666666667</v>
      </c>
    </row>
    <row r="90" spans="1:20">
      <c r="A90" s="5" t="s">
        <v>279</v>
      </c>
      <c r="B90" s="7" t="s">
        <v>2540</v>
      </c>
      <c r="C90" s="5">
        <v>266</v>
      </c>
      <c r="D90" s="5">
        <v>359.6</v>
      </c>
      <c r="E90" s="5">
        <v>176.9</v>
      </c>
      <c r="F90" s="3" t="s">
        <v>2541</v>
      </c>
      <c r="H90" s="5">
        <v>233.6</v>
      </c>
      <c r="I90" s="5">
        <v>440.5</v>
      </c>
      <c r="J90" s="5">
        <v>194.6</v>
      </c>
      <c r="K90" s="15"/>
      <c r="L90" s="5"/>
      <c r="M90" s="5">
        <v>209.3</v>
      </c>
      <c r="N90" s="5">
        <v>373.3</v>
      </c>
      <c r="O90" s="5">
        <v>142.6</v>
      </c>
      <c r="R90" s="11">
        <f t="shared" si="3"/>
        <v>236.3</v>
      </c>
      <c r="S90" s="11">
        <f t="shared" si="4"/>
        <v>391.133333333333</v>
      </c>
      <c r="T90" s="11">
        <f t="shared" si="5"/>
        <v>171.366666666667</v>
      </c>
    </row>
    <row r="91" spans="1:20">
      <c r="A91" s="5" t="s">
        <v>282</v>
      </c>
      <c r="B91" s="7" t="s">
        <v>2542</v>
      </c>
      <c r="C91" s="5">
        <v>113.3</v>
      </c>
      <c r="D91" s="5">
        <v>126.2</v>
      </c>
      <c r="E91" s="5">
        <v>138.6</v>
      </c>
      <c r="F91" s="3" t="s">
        <v>2543</v>
      </c>
      <c r="H91" s="5">
        <v>104.3</v>
      </c>
      <c r="I91" s="5">
        <v>102.7</v>
      </c>
      <c r="J91" s="5">
        <v>135.6</v>
      </c>
      <c r="K91" s="15"/>
      <c r="L91" s="5"/>
      <c r="M91" s="5">
        <v>114.4</v>
      </c>
      <c r="N91" s="5">
        <v>105.3</v>
      </c>
      <c r="O91" s="5">
        <v>126.5</v>
      </c>
      <c r="R91" s="11">
        <f t="shared" si="3"/>
        <v>110.666666666667</v>
      </c>
      <c r="S91" s="11">
        <f t="shared" si="4"/>
        <v>111.4</v>
      </c>
      <c r="T91" s="11">
        <f t="shared" si="5"/>
        <v>133.566666666667</v>
      </c>
    </row>
    <row r="92" spans="1:20">
      <c r="A92" s="5" t="s">
        <v>285</v>
      </c>
      <c r="B92" s="7" t="s">
        <v>2544</v>
      </c>
      <c r="C92" s="5">
        <v>88.4</v>
      </c>
      <c r="D92" s="5">
        <v>97.8</v>
      </c>
      <c r="E92" s="5">
        <v>110.2</v>
      </c>
      <c r="F92" s="3" t="s">
        <v>2545</v>
      </c>
      <c r="H92" s="5">
        <v>91</v>
      </c>
      <c r="I92" s="5">
        <v>77.9</v>
      </c>
      <c r="J92" s="5">
        <v>101.9</v>
      </c>
      <c r="K92" s="15"/>
      <c r="L92" s="5"/>
      <c r="M92" s="5">
        <v>84.5</v>
      </c>
      <c r="N92" s="5">
        <v>74.2</v>
      </c>
      <c r="O92" s="5">
        <v>101.6</v>
      </c>
      <c r="R92" s="11">
        <f t="shared" si="3"/>
        <v>87.9666666666667</v>
      </c>
      <c r="S92" s="11">
        <f t="shared" si="4"/>
        <v>83.3</v>
      </c>
      <c r="T92" s="11">
        <f t="shared" si="5"/>
        <v>104.566666666667</v>
      </c>
    </row>
    <row r="93" spans="1:20">
      <c r="A93" s="5" t="s">
        <v>288</v>
      </c>
      <c r="B93" s="7" t="s">
        <v>2546</v>
      </c>
      <c r="C93" s="5">
        <v>128.3</v>
      </c>
      <c r="D93" s="5">
        <v>137.2</v>
      </c>
      <c r="E93" s="5">
        <v>162</v>
      </c>
      <c r="F93" s="3" t="s">
        <v>2547</v>
      </c>
      <c r="H93" s="5">
        <v>124.9</v>
      </c>
      <c r="I93" s="5">
        <v>108.1</v>
      </c>
      <c r="J93" s="5">
        <v>141.3</v>
      </c>
      <c r="K93" s="15"/>
      <c r="L93" s="5"/>
      <c r="M93" s="5">
        <v>129.8</v>
      </c>
      <c r="N93" s="5">
        <v>115.1</v>
      </c>
      <c r="O93" s="5">
        <v>135.4</v>
      </c>
      <c r="R93" s="11">
        <f t="shared" si="3"/>
        <v>127.666666666667</v>
      </c>
      <c r="S93" s="11">
        <f t="shared" si="4"/>
        <v>120.133333333333</v>
      </c>
      <c r="T93" s="11">
        <f t="shared" si="5"/>
        <v>146.233333333333</v>
      </c>
    </row>
    <row r="94" spans="1:20">
      <c r="A94" s="5" t="s">
        <v>291</v>
      </c>
      <c r="B94" s="7" t="s">
        <v>2548</v>
      </c>
      <c r="C94" s="5">
        <v>155.9</v>
      </c>
      <c r="D94" s="5">
        <v>596.8</v>
      </c>
      <c r="E94" s="5">
        <v>273.1</v>
      </c>
      <c r="F94" s="3" t="s">
        <v>700</v>
      </c>
      <c r="G94" t="s">
        <v>2271</v>
      </c>
      <c r="H94" s="5">
        <v>147.2</v>
      </c>
      <c r="I94" s="5">
        <v>468</v>
      </c>
      <c r="J94" s="5">
        <v>255</v>
      </c>
      <c r="K94" s="15"/>
      <c r="L94" s="5"/>
      <c r="M94" s="5">
        <v>142.6</v>
      </c>
      <c r="N94" s="5">
        <v>473.2</v>
      </c>
      <c r="O94" s="5">
        <v>240.2</v>
      </c>
      <c r="R94" s="11">
        <f t="shared" si="3"/>
        <v>148.566666666667</v>
      </c>
      <c r="S94" s="11">
        <f t="shared" si="4"/>
        <v>512.666666666667</v>
      </c>
      <c r="T94" s="11">
        <f t="shared" si="5"/>
        <v>256.1</v>
      </c>
    </row>
    <row r="95" spans="1:20">
      <c r="A95" s="5" t="s">
        <v>295</v>
      </c>
      <c r="B95" s="7" t="s">
        <v>2549</v>
      </c>
      <c r="C95" s="5">
        <v>90.4</v>
      </c>
      <c r="D95" s="5">
        <v>93</v>
      </c>
      <c r="E95" s="5">
        <v>107.7</v>
      </c>
      <c r="F95" s="3" t="s">
        <v>2550</v>
      </c>
      <c r="H95" s="5">
        <v>90.1</v>
      </c>
      <c r="I95" s="5">
        <v>74.8</v>
      </c>
      <c r="J95" s="5">
        <v>95.9</v>
      </c>
      <c r="K95" s="15"/>
      <c r="L95" s="5"/>
      <c r="M95" s="5">
        <v>89.1</v>
      </c>
      <c r="N95" s="5">
        <v>71.7</v>
      </c>
      <c r="O95" s="5">
        <v>92</v>
      </c>
      <c r="R95" s="11">
        <f t="shared" si="3"/>
        <v>89.8666666666667</v>
      </c>
      <c r="S95" s="11">
        <f t="shared" si="4"/>
        <v>79.8333333333333</v>
      </c>
      <c r="T95" s="11">
        <f t="shared" si="5"/>
        <v>98.5333333333333</v>
      </c>
    </row>
    <row r="96" spans="1:20">
      <c r="A96" s="5" t="s">
        <v>298</v>
      </c>
      <c r="B96" s="7" t="s">
        <v>2551</v>
      </c>
      <c r="C96" s="5">
        <v>22.7</v>
      </c>
      <c r="D96" s="5">
        <v>25.6</v>
      </c>
      <c r="E96" s="5">
        <v>33</v>
      </c>
      <c r="H96" s="5">
        <v>21.5</v>
      </c>
      <c r="I96" s="5">
        <v>19.1</v>
      </c>
      <c r="J96" s="5">
        <v>16.4</v>
      </c>
      <c r="K96" s="15"/>
      <c r="L96" s="5"/>
      <c r="M96" s="5">
        <v>22</v>
      </c>
      <c r="N96" s="5">
        <v>21.1</v>
      </c>
      <c r="O96" s="5">
        <v>17.8</v>
      </c>
      <c r="R96" s="11">
        <f t="shared" si="3"/>
        <v>22.0666666666667</v>
      </c>
      <c r="S96" s="11">
        <f t="shared" si="4"/>
        <v>21.9333333333333</v>
      </c>
      <c r="T96" s="11">
        <f t="shared" si="5"/>
        <v>22.4</v>
      </c>
    </row>
    <row r="97" spans="1:20">
      <c r="A97" s="5" t="s">
        <v>300</v>
      </c>
      <c r="B97" s="7" t="s">
        <v>2552</v>
      </c>
      <c r="C97" s="5">
        <v>857.5</v>
      </c>
      <c r="D97" s="5">
        <v>79051</v>
      </c>
      <c r="E97" s="5">
        <v>31409.6</v>
      </c>
      <c r="H97" s="5">
        <v>762.3</v>
      </c>
      <c r="I97" s="5">
        <v>62066</v>
      </c>
      <c r="J97" s="5">
        <v>29663</v>
      </c>
      <c r="K97" s="15"/>
      <c r="L97" s="5"/>
      <c r="M97" s="5">
        <v>883.3</v>
      </c>
      <c r="N97" s="5">
        <v>61810</v>
      </c>
      <c r="O97" s="5">
        <v>29385.9</v>
      </c>
      <c r="R97" s="11">
        <f t="shared" si="3"/>
        <v>834.366666666667</v>
      </c>
      <c r="S97" s="11">
        <f t="shared" si="4"/>
        <v>67642.3333333333</v>
      </c>
      <c r="T97" s="11">
        <f t="shared" si="5"/>
        <v>30152.8333333333</v>
      </c>
    </row>
  </sheetData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3"/>
  <sheetViews>
    <sheetView workbookViewId="0">
      <selection activeCell="A1" sqref="$A1:$XFD1"/>
    </sheetView>
  </sheetViews>
  <sheetFormatPr defaultColWidth="9" defaultRowHeight="15"/>
  <cols>
    <col min="1" max="1" width="16.5047619047619" customWidth="1"/>
    <col min="2" max="2" width="13" customWidth="1"/>
    <col min="3" max="3" width="12" customWidth="1"/>
    <col min="4" max="4" width="13.6285714285714" customWidth="1"/>
    <col min="5" max="5" width="16.752380952381" customWidth="1"/>
    <col min="6" max="6" width="33.8761904761905" style="3" customWidth="1"/>
    <col min="7" max="7" width="16" customWidth="1"/>
    <col min="8" max="8" width="14.1238095238095" customWidth="1"/>
    <col min="9" max="9" width="14.247619047619" style="12" customWidth="1"/>
    <col min="10" max="10" width="16.3714285714286" customWidth="1"/>
    <col min="11" max="11" width="9.12380952380952" style="10"/>
    <col min="13" max="13" width="13.247619047619" customWidth="1"/>
    <col min="14" max="14" width="10.8761904761905" customWidth="1"/>
    <col min="15" max="15" width="15.6285714285714" customWidth="1"/>
    <col min="16" max="16" width="10.752380952381" style="12" customWidth="1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4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/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2553</v>
      </c>
      <c r="C2" s="5">
        <v>269.6</v>
      </c>
      <c r="D2" s="5">
        <v>32076.5</v>
      </c>
      <c r="E2" s="5">
        <v>9357.3</v>
      </c>
      <c r="F2" s="3" t="s">
        <v>2554</v>
      </c>
      <c r="H2" s="5">
        <v>188.2</v>
      </c>
      <c r="I2" s="5">
        <v>22771.4</v>
      </c>
      <c r="J2" s="5">
        <v>8543.2</v>
      </c>
      <c r="K2" s="15"/>
      <c r="L2" s="5"/>
      <c r="M2" s="5">
        <v>197.9</v>
      </c>
      <c r="N2" s="5">
        <v>21012.3</v>
      </c>
      <c r="O2" s="5">
        <v>8066.2</v>
      </c>
      <c r="R2" s="11">
        <f t="shared" ref="R2:R65" si="0">AVERAGE(C2,H2,M2)</f>
        <v>218.566666666667</v>
      </c>
      <c r="S2" s="11">
        <f t="shared" ref="S2:S65" si="1">AVERAGE(D2,I2,N2)</f>
        <v>25286.7333333333</v>
      </c>
      <c r="T2" s="11">
        <f t="shared" ref="T2:T65" si="2">AVERAGE(E2,J2,O2)</f>
        <v>8655.56666666667</v>
      </c>
    </row>
    <row r="3" spans="1:20">
      <c r="A3" s="5" t="s">
        <v>13</v>
      </c>
      <c r="B3" s="7" t="s">
        <v>2555</v>
      </c>
      <c r="C3" s="5">
        <v>117.7</v>
      </c>
      <c r="D3" s="5">
        <v>274.3</v>
      </c>
      <c r="E3" s="5">
        <v>197.7</v>
      </c>
      <c r="F3" s="3" t="s">
        <v>2556</v>
      </c>
      <c r="H3" s="5">
        <v>133</v>
      </c>
      <c r="I3" s="5">
        <v>370.5</v>
      </c>
      <c r="J3" s="5">
        <v>199.2</v>
      </c>
      <c r="K3" s="15"/>
      <c r="L3" s="5"/>
      <c r="M3" s="5">
        <v>135.4</v>
      </c>
      <c r="N3" s="5">
        <v>213.8</v>
      </c>
      <c r="O3" s="5">
        <v>166</v>
      </c>
      <c r="R3" s="11">
        <f t="shared" si="0"/>
        <v>128.7</v>
      </c>
      <c r="S3" s="11">
        <f t="shared" si="1"/>
        <v>286.2</v>
      </c>
      <c r="T3" s="11">
        <f t="shared" si="2"/>
        <v>187.633333333333</v>
      </c>
    </row>
    <row r="4" spans="1:20">
      <c r="A4" s="5" t="s">
        <v>17</v>
      </c>
      <c r="B4" s="7" t="s">
        <v>2557</v>
      </c>
      <c r="C4" s="5">
        <v>72.6</v>
      </c>
      <c r="D4" s="5">
        <v>83.4</v>
      </c>
      <c r="E4" s="5">
        <v>102.8</v>
      </c>
      <c r="F4" s="3" t="s">
        <v>2558</v>
      </c>
      <c r="H4" s="5">
        <v>89</v>
      </c>
      <c r="I4" s="5">
        <v>72.5</v>
      </c>
      <c r="J4" s="5">
        <v>93.5</v>
      </c>
      <c r="K4" s="15"/>
      <c r="L4" s="5"/>
      <c r="M4" s="5">
        <v>76.4</v>
      </c>
      <c r="N4" s="5">
        <v>64.4</v>
      </c>
      <c r="O4" s="5">
        <v>87.1</v>
      </c>
      <c r="R4" s="11">
        <f t="shared" si="0"/>
        <v>79.3333333333333</v>
      </c>
      <c r="S4" s="11">
        <f t="shared" si="1"/>
        <v>73.4333333333333</v>
      </c>
      <c r="T4" s="11">
        <f t="shared" si="2"/>
        <v>94.4666666666667</v>
      </c>
    </row>
    <row r="5" spans="1:20">
      <c r="A5" s="5" t="s">
        <v>20</v>
      </c>
      <c r="B5" s="7" t="s">
        <v>2559</v>
      </c>
      <c r="C5" s="5">
        <v>100.5</v>
      </c>
      <c r="D5" s="5">
        <v>102.3</v>
      </c>
      <c r="E5" s="5">
        <v>138.9</v>
      </c>
      <c r="F5" s="3" t="s">
        <v>666</v>
      </c>
      <c r="H5" s="5">
        <v>100.4</v>
      </c>
      <c r="I5" s="5">
        <v>93.4</v>
      </c>
      <c r="J5" s="5">
        <v>123</v>
      </c>
      <c r="K5" s="15"/>
      <c r="L5" s="5"/>
      <c r="M5" s="5">
        <v>95.3</v>
      </c>
      <c r="N5" s="5">
        <v>79.8</v>
      </c>
      <c r="O5" s="5">
        <v>111.6</v>
      </c>
      <c r="R5" s="11">
        <f t="shared" si="0"/>
        <v>98.7333333333333</v>
      </c>
      <c r="S5" s="11">
        <f t="shared" si="1"/>
        <v>91.8333333333333</v>
      </c>
      <c r="T5" s="11">
        <f t="shared" si="2"/>
        <v>124.5</v>
      </c>
    </row>
    <row r="6" spans="1:20">
      <c r="A6" s="5" t="s">
        <v>23</v>
      </c>
      <c r="B6" s="7" t="s">
        <v>2560</v>
      </c>
      <c r="C6" s="5">
        <v>90.2</v>
      </c>
      <c r="D6" s="5">
        <v>191.8</v>
      </c>
      <c r="E6" s="5">
        <v>128.5</v>
      </c>
      <c r="F6" s="3" t="s">
        <v>1508</v>
      </c>
      <c r="H6" s="5">
        <v>89.9</v>
      </c>
      <c r="I6" s="5">
        <v>136.2</v>
      </c>
      <c r="J6" s="5">
        <v>116</v>
      </c>
      <c r="K6" s="15"/>
      <c r="L6" s="5"/>
      <c r="M6" s="5">
        <v>88.8</v>
      </c>
      <c r="N6" s="5">
        <v>133.1</v>
      </c>
      <c r="O6" s="5">
        <v>112.8</v>
      </c>
      <c r="R6" s="11">
        <f t="shared" si="0"/>
        <v>89.6333333333333</v>
      </c>
      <c r="S6" s="11">
        <f t="shared" si="1"/>
        <v>153.7</v>
      </c>
      <c r="T6" s="11">
        <f t="shared" si="2"/>
        <v>119.1</v>
      </c>
    </row>
    <row r="7" spans="1:20">
      <c r="A7" s="5" t="s">
        <v>26</v>
      </c>
      <c r="B7" s="7" t="s">
        <v>2561</v>
      </c>
      <c r="C7" s="5">
        <v>113.7</v>
      </c>
      <c r="D7" s="5">
        <v>127.7</v>
      </c>
      <c r="E7" s="5">
        <v>153.9</v>
      </c>
      <c r="F7" s="3" t="s">
        <v>2562</v>
      </c>
      <c r="H7" s="5">
        <v>111.6</v>
      </c>
      <c r="I7" s="5">
        <v>104.2</v>
      </c>
      <c r="J7" s="5">
        <v>137.1</v>
      </c>
      <c r="K7" s="15"/>
      <c r="L7" s="5"/>
      <c r="M7" s="5">
        <v>112.7</v>
      </c>
      <c r="N7" s="5">
        <v>96</v>
      </c>
      <c r="O7" s="5">
        <v>128.9</v>
      </c>
      <c r="R7" s="11">
        <f t="shared" si="0"/>
        <v>112.666666666667</v>
      </c>
      <c r="S7" s="11">
        <f t="shared" si="1"/>
        <v>109.3</v>
      </c>
      <c r="T7" s="11">
        <f t="shared" si="2"/>
        <v>139.966666666667</v>
      </c>
    </row>
    <row r="8" spans="1:20">
      <c r="A8" s="5" t="s">
        <v>30</v>
      </c>
      <c r="B8" s="7" t="s">
        <v>2563</v>
      </c>
      <c r="C8" s="5">
        <v>101.6</v>
      </c>
      <c r="D8" s="5">
        <v>112.3</v>
      </c>
      <c r="E8" s="5">
        <v>136.7</v>
      </c>
      <c r="F8" s="3" t="s">
        <v>2564</v>
      </c>
      <c r="G8" t="s">
        <v>2565</v>
      </c>
      <c r="H8" s="5">
        <v>105.6</v>
      </c>
      <c r="I8" s="5">
        <v>92.8</v>
      </c>
      <c r="J8" s="5">
        <v>115.6</v>
      </c>
      <c r="K8" s="15"/>
      <c r="L8" s="5"/>
      <c r="M8" s="5">
        <v>104.5</v>
      </c>
      <c r="N8" s="5">
        <v>86.4</v>
      </c>
      <c r="O8" s="5">
        <v>123.4</v>
      </c>
      <c r="R8" s="11">
        <f t="shared" si="0"/>
        <v>103.9</v>
      </c>
      <c r="S8" s="11">
        <f t="shared" si="1"/>
        <v>97.1666666666667</v>
      </c>
      <c r="T8" s="11">
        <f t="shared" si="2"/>
        <v>125.233333333333</v>
      </c>
    </row>
    <row r="9" spans="1:20">
      <c r="A9" s="5" t="s">
        <v>33</v>
      </c>
      <c r="B9" s="7" t="s">
        <v>2566</v>
      </c>
      <c r="C9" s="5">
        <v>178.7</v>
      </c>
      <c r="D9" s="5">
        <v>22157.3</v>
      </c>
      <c r="E9" s="5">
        <v>7568.3</v>
      </c>
      <c r="F9" s="3" t="s">
        <v>2567</v>
      </c>
      <c r="H9" s="5">
        <v>189</v>
      </c>
      <c r="I9" s="5">
        <v>14423.6</v>
      </c>
      <c r="J9" s="5">
        <v>7019.6</v>
      </c>
      <c r="K9" s="15"/>
      <c r="L9" s="5"/>
      <c r="M9" s="5">
        <v>153.5</v>
      </c>
      <c r="N9" s="5">
        <v>14380.8</v>
      </c>
      <c r="O9" s="5">
        <v>7455.2</v>
      </c>
      <c r="R9" s="11">
        <f t="shared" si="0"/>
        <v>173.733333333333</v>
      </c>
      <c r="S9" s="11">
        <f t="shared" si="1"/>
        <v>16987.2333333333</v>
      </c>
      <c r="T9" s="11">
        <f t="shared" si="2"/>
        <v>7347.7</v>
      </c>
    </row>
    <row r="10" spans="1:20">
      <c r="A10" s="5" t="s">
        <v>36</v>
      </c>
      <c r="B10" s="7" t="s">
        <v>2568</v>
      </c>
      <c r="C10" s="5">
        <v>161.4</v>
      </c>
      <c r="D10" s="5">
        <v>16581.3</v>
      </c>
      <c r="E10" s="5">
        <v>3330</v>
      </c>
      <c r="F10" s="3" t="s">
        <v>2569</v>
      </c>
      <c r="H10" s="5">
        <v>157.7</v>
      </c>
      <c r="I10" s="5">
        <v>12236.7</v>
      </c>
      <c r="J10" s="5">
        <v>3261.7</v>
      </c>
      <c r="K10" s="15"/>
      <c r="L10" s="5"/>
      <c r="M10" s="5">
        <v>138.6</v>
      </c>
      <c r="N10" s="5">
        <v>8922</v>
      </c>
      <c r="O10" s="5">
        <v>2080.4</v>
      </c>
      <c r="R10" s="11">
        <f t="shared" si="0"/>
        <v>152.566666666667</v>
      </c>
      <c r="S10" s="11">
        <f t="shared" si="1"/>
        <v>12580</v>
      </c>
      <c r="T10" s="11">
        <f t="shared" si="2"/>
        <v>2890.7</v>
      </c>
    </row>
    <row r="11" spans="1:20">
      <c r="A11" s="5" t="s">
        <v>39</v>
      </c>
      <c r="B11" s="7" t="s">
        <v>2570</v>
      </c>
      <c r="C11" s="5">
        <v>295.7</v>
      </c>
      <c r="D11" s="5">
        <v>42556.5</v>
      </c>
      <c r="E11" s="5">
        <v>12750.2</v>
      </c>
      <c r="F11" s="3" t="s">
        <v>2571</v>
      </c>
      <c r="H11" s="5">
        <v>347.1</v>
      </c>
      <c r="I11" s="5">
        <v>25631.5</v>
      </c>
      <c r="J11" s="5">
        <v>11529.4</v>
      </c>
      <c r="K11" s="15"/>
      <c r="L11" s="5"/>
      <c r="M11" s="5">
        <v>299.3</v>
      </c>
      <c r="N11" s="5">
        <v>21894.3</v>
      </c>
      <c r="O11" s="5">
        <v>10203.5</v>
      </c>
      <c r="R11" s="11">
        <f t="shared" si="0"/>
        <v>314.033333333333</v>
      </c>
      <c r="S11" s="11">
        <f t="shared" si="1"/>
        <v>30027.4333333333</v>
      </c>
      <c r="T11" s="11">
        <f t="shared" si="2"/>
        <v>11494.3666666667</v>
      </c>
    </row>
    <row r="12" spans="1:20">
      <c r="A12" s="5" t="s">
        <v>42</v>
      </c>
      <c r="B12" s="7" t="s">
        <v>2572</v>
      </c>
      <c r="C12" s="5">
        <v>196.9</v>
      </c>
      <c r="D12" s="5">
        <v>17182.8</v>
      </c>
      <c r="E12" s="5">
        <v>4038</v>
      </c>
      <c r="F12" s="3" t="s">
        <v>2573</v>
      </c>
      <c r="H12" s="5">
        <v>149.6</v>
      </c>
      <c r="I12" s="5">
        <v>10095.5</v>
      </c>
      <c r="J12" s="5">
        <v>3045.5</v>
      </c>
      <c r="K12" s="15"/>
      <c r="L12" s="5"/>
      <c r="M12" s="5">
        <v>153.6</v>
      </c>
      <c r="N12" s="5">
        <v>9383.8</v>
      </c>
      <c r="O12" s="5">
        <v>2941.2</v>
      </c>
      <c r="R12" s="11">
        <f t="shared" si="0"/>
        <v>166.7</v>
      </c>
      <c r="S12" s="11">
        <f t="shared" si="1"/>
        <v>12220.7</v>
      </c>
      <c r="T12" s="11">
        <f t="shared" si="2"/>
        <v>3341.56666666667</v>
      </c>
    </row>
    <row r="13" spans="1:20">
      <c r="A13" s="5" t="s">
        <v>45</v>
      </c>
      <c r="B13" s="7" t="s">
        <v>2574</v>
      </c>
      <c r="C13" s="5">
        <v>298.4</v>
      </c>
      <c r="D13" s="5">
        <v>45798.1</v>
      </c>
      <c r="E13" s="5">
        <v>13370.9</v>
      </c>
      <c r="F13" s="3" t="s">
        <v>2575</v>
      </c>
      <c r="H13" s="5">
        <v>260.9</v>
      </c>
      <c r="I13" s="5">
        <v>30332.3</v>
      </c>
      <c r="J13" s="5">
        <v>11551.6</v>
      </c>
      <c r="K13" s="15"/>
      <c r="L13" s="5"/>
      <c r="M13" s="5">
        <v>258.9</v>
      </c>
      <c r="N13" s="5">
        <v>31399.8</v>
      </c>
      <c r="O13" s="5">
        <v>13850.7</v>
      </c>
      <c r="R13" s="11">
        <f t="shared" si="0"/>
        <v>272.733333333333</v>
      </c>
      <c r="S13" s="11">
        <f t="shared" si="1"/>
        <v>35843.4</v>
      </c>
      <c r="T13" s="11">
        <f t="shared" si="2"/>
        <v>12924.4</v>
      </c>
    </row>
    <row r="14" spans="1:20">
      <c r="A14" s="5" t="s">
        <v>48</v>
      </c>
      <c r="B14" s="7" t="s">
        <v>2576</v>
      </c>
      <c r="C14" s="5">
        <v>149.2</v>
      </c>
      <c r="D14" s="5">
        <v>11359.8</v>
      </c>
      <c r="E14" s="5">
        <v>4426.2</v>
      </c>
      <c r="F14" s="3" t="s">
        <v>2166</v>
      </c>
      <c r="H14" s="5">
        <v>122.6</v>
      </c>
      <c r="I14" s="5">
        <v>8000.6</v>
      </c>
      <c r="J14" s="5">
        <v>4034.1</v>
      </c>
      <c r="K14" s="15"/>
      <c r="L14" s="5"/>
      <c r="M14" s="5">
        <v>130.6</v>
      </c>
      <c r="N14" s="5">
        <v>7688.1</v>
      </c>
      <c r="O14" s="5">
        <v>4055.3</v>
      </c>
      <c r="R14" s="11">
        <f t="shared" si="0"/>
        <v>134.133333333333</v>
      </c>
      <c r="S14" s="11">
        <f t="shared" si="1"/>
        <v>9016.16666666667</v>
      </c>
      <c r="T14" s="11">
        <f t="shared" si="2"/>
        <v>4171.86666666667</v>
      </c>
    </row>
    <row r="15" spans="1:20">
      <c r="A15" s="5" t="s">
        <v>51</v>
      </c>
      <c r="B15" s="7" t="s">
        <v>2577</v>
      </c>
      <c r="C15" s="5">
        <v>132.7</v>
      </c>
      <c r="D15" s="5">
        <v>154.5</v>
      </c>
      <c r="E15" s="5">
        <v>169.5</v>
      </c>
      <c r="F15" s="3" t="s">
        <v>2578</v>
      </c>
      <c r="H15" s="5">
        <v>130.5</v>
      </c>
      <c r="I15" s="5">
        <v>130.2</v>
      </c>
      <c r="J15" s="5">
        <v>152.9</v>
      </c>
      <c r="K15" s="15"/>
      <c r="L15" s="5"/>
      <c r="M15" s="5">
        <v>127.9</v>
      </c>
      <c r="N15" s="5">
        <v>111.7</v>
      </c>
      <c r="O15" s="5">
        <v>128.3</v>
      </c>
      <c r="R15" s="11">
        <f t="shared" si="0"/>
        <v>130.366666666667</v>
      </c>
      <c r="S15" s="11">
        <f t="shared" si="1"/>
        <v>132.133333333333</v>
      </c>
      <c r="T15" s="11">
        <f t="shared" si="2"/>
        <v>150.233333333333</v>
      </c>
    </row>
    <row r="16" spans="1:20">
      <c r="A16" s="5" t="s">
        <v>54</v>
      </c>
      <c r="B16" s="7" t="s">
        <v>2579</v>
      </c>
      <c r="C16" s="5">
        <v>289.8</v>
      </c>
      <c r="D16" s="5">
        <v>38969.1</v>
      </c>
      <c r="E16" s="5">
        <v>7986.9</v>
      </c>
      <c r="F16" s="3" t="s">
        <v>2580</v>
      </c>
      <c r="H16" s="5">
        <v>227</v>
      </c>
      <c r="I16" s="5">
        <v>20907.5</v>
      </c>
      <c r="J16" s="5">
        <v>5946.2</v>
      </c>
      <c r="K16" s="15"/>
      <c r="L16" s="5"/>
      <c r="M16" s="5">
        <v>212.7</v>
      </c>
      <c r="N16" s="5">
        <v>23238.1</v>
      </c>
      <c r="O16" s="5">
        <v>6783.3</v>
      </c>
      <c r="R16" s="11">
        <f t="shared" si="0"/>
        <v>243.166666666667</v>
      </c>
      <c r="S16" s="11">
        <f t="shared" si="1"/>
        <v>27704.9</v>
      </c>
      <c r="T16" s="11">
        <f t="shared" si="2"/>
        <v>6905.46666666667</v>
      </c>
    </row>
    <row r="17" spans="1:20">
      <c r="A17" s="5" t="s">
        <v>58</v>
      </c>
      <c r="B17" s="7" t="s">
        <v>2581</v>
      </c>
      <c r="C17" s="5">
        <v>98.3</v>
      </c>
      <c r="D17" s="5">
        <v>139.7</v>
      </c>
      <c r="E17" s="5">
        <v>126.7</v>
      </c>
      <c r="F17" s="3" t="s">
        <v>278</v>
      </c>
      <c r="H17" s="5">
        <v>110.7</v>
      </c>
      <c r="I17" s="5">
        <v>165.6</v>
      </c>
      <c r="J17" s="5">
        <v>118.2</v>
      </c>
      <c r="K17" s="15"/>
      <c r="L17" s="5"/>
      <c r="M17" s="5">
        <v>92.7</v>
      </c>
      <c r="N17" s="5">
        <v>160</v>
      </c>
      <c r="O17" s="5">
        <v>106.7</v>
      </c>
      <c r="R17" s="11">
        <f t="shared" si="0"/>
        <v>100.566666666667</v>
      </c>
      <c r="S17" s="11">
        <f t="shared" si="1"/>
        <v>155.1</v>
      </c>
      <c r="T17" s="11">
        <f t="shared" si="2"/>
        <v>117.2</v>
      </c>
    </row>
    <row r="18" spans="1:20">
      <c r="A18" s="5" t="s">
        <v>62</v>
      </c>
      <c r="B18" s="7" t="s">
        <v>2582</v>
      </c>
      <c r="C18" s="5">
        <v>173.4</v>
      </c>
      <c r="D18" s="5">
        <v>17556.5</v>
      </c>
      <c r="E18" s="5">
        <v>4036.2</v>
      </c>
      <c r="F18" s="3" t="s">
        <v>2583</v>
      </c>
      <c r="H18" s="5">
        <v>132.4</v>
      </c>
      <c r="I18" s="5">
        <v>10930.4</v>
      </c>
      <c r="J18" s="5">
        <v>3624.9</v>
      </c>
      <c r="K18" s="15"/>
      <c r="L18" s="5"/>
      <c r="M18" s="5">
        <v>134.3</v>
      </c>
      <c r="N18" s="5">
        <v>11567.1</v>
      </c>
      <c r="O18" s="5">
        <v>3082.3</v>
      </c>
      <c r="R18" s="11">
        <f t="shared" si="0"/>
        <v>146.7</v>
      </c>
      <c r="S18" s="11">
        <f t="shared" si="1"/>
        <v>13351.3333333333</v>
      </c>
      <c r="T18" s="11">
        <f t="shared" si="2"/>
        <v>3581.13333333333</v>
      </c>
    </row>
    <row r="19" spans="1:20">
      <c r="A19" s="5" t="s">
        <v>65</v>
      </c>
      <c r="B19" s="7" t="s">
        <v>2584</v>
      </c>
      <c r="C19" s="5">
        <v>175.9</v>
      </c>
      <c r="D19" s="5">
        <v>15613.3</v>
      </c>
      <c r="E19" s="5">
        <v>3158.8</v>
      </c>
      <c r="F19" s="3" t="s">
        <v>2585</v>
      </c>
      <c r="H19" s="5">
        <v>161.4</v>
      </c>
      <c r="I19" s="5">
        <v>10678.3</v>
      </c>
      <c r="J19" s="5">
        <v>2799.4</v>
      </c>
      <c r="K19" s="15"/>
      <c r="L19" s="5"/>
      <c r="M19" s="5">
        <v>156.3</v>
      </c>
      <c r="N19" s="5">
        <v>9786.1</v>
      </c>
      <c r="O19" s="5">
        <v>2506.1</v>
      </c>
      <c r="R19" s="11">
        <f t="shared" si="0"/>
        <v>164.533333333333</v>
      </c>
      <c r="S19" s="11">
        <f t="shared" si="1"/>
        <v>12025.9</v>
      </c>
      <c r="T19" s="11">
        <f t="shared" si="2"/>
        <v>2821.43333333333</v>
      </c>
    </row>
    <row r="20" spans="1:20">
      <c r="A20" s="5" t="s">
        <v>68</v>
      </c>
      <c r="B20" s="7" t="s">
        <v>2586</v>
      </c>
      <c r="C20" s="5">
        <v>74.7</v>
      </c>
      <c r="D20" s="5">
        <v>1311.9</v>
      </c>
      <c r="E20" s="5">
        <v>373.9</v>
      </c>
      <c r="F20" s="3" t="s">
        <v>2587</v>
      </c>
      <c r="H20" s="5">
        <v>74.5</v>
      </c>
      <c r="I20" s="5">
        <v>846.1</v>
      </c>
      <c r="J20" s="5">
        <v>302.3</v>
      </c>
      <c r="K20" s="15"/>
      <c r="L20" s="5"/>
      <c r="M20" s="5">
        <v>71</v>
      </c>
      <c r="N20" s="5">
        <v>841.1</v>
      </c>
      <c r="O20" s="5">
        <v>269.2</v>
      </c>
      <c r="R20" s="11">
        <f t="shared" si="0"/>
        <v>73.4</v>
      </c>
      <c r="S20" s="11">
        <f t="shared" si="1"/>
        <v>999.7</v>
      </c>
      <c r="T20" s="11">
        <f t="shared" si="2"/>
        <v>315.133333333333</v>
      </c>
    </row>
    <row r="21" spans="1:20">
      <c r="A21" s="5" t="s">
        <v>71</v>
      </c>
      <c r="B21" s="7" t="s">
        <v>2588</v>
      </c>
      <c r="C21" s="5">
        <v>155.4</v>
      </c>
      <c r="D21" s="5">
        <v>156.7</v>
      </c>
      <c r="E21" s="5">
        <v>207.2</v>
      </c>
      <c r="F21" s="3" t="s">
        <v>2589</v>
      </c>
      <c r="H21" s="5">
        <v>163.7</v>
      </c>
      <c r="I21" s="5">
        <v>138.1</v>
      </c>
      <c r="J21" s="5">
        <v>173.3</v>
      </c>
      <c r="K21" s="15"/>
      <c r="L21" s="5"/>
      <c r="M21" s="5">
        <v>154.5</v>
      </c>
      <c r="N21" s="5">
        <v>131.1</v>
      </c>
      <c r="O21" s="5">
        <v>172.8</v>
      </c>
      <c r="R21" s="11">
        <f t="shared" si="0"/>
        <v>157.866666666667</v>
      </c>
      <c r="S21" s="11">
        <f t="shared" si="1"/>
        <v>141.966666666667</v>
      </c>
      <c r="T21" s="11">
        <f t="shared" si="2"/>
        <v>184.433333333333</v>
      </c>
    </row>
    <row r="22" spans="1:20">
      <c r="A22" s="5" t="s">
        <v>74</v>
      </c>
      <c r="B22" s="7" t="s">
        <v>2590</v>
      </c>
      <c r="C22" s="5">
        <v>111.9</v>
      </c>
      <c r="D22" s="5">
        <v>5235.4</v>
      </c>
      <c r="E22" s="5">
        <v>1053.5</v>
      </c>
      <c r="F22" s="3" t="s">
        <v>2591</v>
      </c>
      <c r="H22" s="5">
        <v>99.9</v>
      </c>
      <c r="I22" s="5">
        <v>3309.6</v>
      </c>
      <c r="J22" s="5">
        <v>855.9</v>
      </c>
      <c r="K22" s="15"/>
      <c r="L22" s="5"/>
      <c r="M22" s="5">
        <v>96.2</v>
      </c>
      <c r="N22" s="5">
        <v>3289.8</v>
      </c>
      <c r="O22" s="5">
        <v>807.3</v>
      </c>
      <c r="R22" s="11">
        <f t="shared" si="0"/>
        <v>102.666666666667</v>
      </c>
      <c r="S22" s="11">
        <f t="shared" si="1"/>
        <v>3944.93333333333</v>
      </c>
      <c r="T22" s="11">
        <f t="shared" si="2"/>
        <v>905.566666666667</v>
      </c>
    </row>
    <row r="23" spans="1:20">
      <c r="A23" s="5" t="s">
        <v>78</v>
      </c>
      <c r="B23" s="7" t="s">
        <v>2592</v>
      </c>
      <c r="C23" s="5">
        <v>101.2</v>
      </c>
      <c r="D23" s="5">
        <v>622.2</v>
      </c>
      <c r="E23" s="5">
        <v>300</v>
      </c>
      <c r="F23" s="3" t="s">
        <v>2431</v>
      </c>
      <c r="G23" t="s">
        <v>2271</v>
      </c>
      <c r="H23" s="5">
        <v>98</v>
      </c>
      <c r="I23" s="5">
        <v>422.9</v>
      </c>
      <c r="J23" s="5">
        <v>256.1</v>
      </c>
      <c r="K23" s="15"/>
      <c r="L23" s="5"/>
      <c r="M23" s="5">
        <v>93.3</v>
      </c>
      <c r="N23" s="5">
        <v>459.8</v>
      </c>
      <c r="O23" s="5">
        <v>267.8</v>
      </c>
      <c r="R23" s="11">
        <f t="shared" si="0"/>
        <v>97.5</v>
      </c>
      <c r="S23" s="11">
        <f t="shared" si="1"/>
        <v>501.633333333333</v>
      </c>
      <c r="T23" s="11">
        <f t="shared" si="2"/>
        <v>274.633333333333</v>
      </c>
    </row>
    <row r="24" spans="1:20">
      <c r="A24" s="5" t="s">
        <v>81</v>
      </c>
      <c r="B24" s="7" t="s">
        <v>2593</v>
      </c>
      <c r="C24" s="5">
        <v>1025.3</v>
      </c>
      <c r="D24" s="5">
        <v>1110.8</v>
      </c>
      <c r="E24" s="5">
        <v>682.8</v>
      </c>
      <c r="F24" s="3" t="s">
        <v>2594</v>
      </c>
      <c r="H24" s="5">
        <v>1079.5</v>
      </c>
      <c r="I24" s="5">
        <v>666.6</v>
      </c>
      <c r="J24" s="5">
        <v>545</v>
      </c>
      <c r="K24" s="15"/>
      <c r="L24" s="5"/>
      <c r="M24" s="5">
        <v>1041.3</v>
      </c>
      <c r="N24" s="5">
        <v>609.8</v>
      </c>
      <c r="O24" s="5">
        <v>537.1</v>
      </c>
      <c r="R24" s="11">
        <f t="shared" si="0"/>
        <v>1048.7</v>
      </c>
      <c r="S24" s="11">
        <f t="shared" si="1"/>
        <v>795.733333333333</v>
      </c>
      <c r="T24" s="11">
        <f t="shared" si="2"/>
        <v>588.3</v>
      </c>
    </row>
    <row r="25" spans="1:20">
      <c r="A25" s="5" t="s">
        <v>84</v>
      </c>
      <c r="B25" s="7" t="s">
        <v>2595</v>
      </c>
      <c r="C25" s="5">
        <v>96.7</v>
      </c>
      <c r="D25" s="5">
        <v>2556.8</v>
      </c>
      <c r="E25" s="5">
        <v>554.8</v>
      </c>
      <c r="F25" s="3" t="s">
        <v>2596</v>
      </c>
      <c r="H25" s="5">
        <v>112.4</v>
      </c>
      <c r="I25" s="5">
        <v>1777.7</v>
      </c>
      <c r="J25" s="5">
        <v>514.6</v>
      </c>
      <c r="K25" s="15"/>
      <c r="L25" s="5"/>
      <c r="M25" s="5">
        <v>101.8</v>
      </c>
      <c r="N25" s="5">
        <v>1518.7</v>
      </c>
      <c r="O25" s="5">
        <v>408.6</v>
      </c>
      <c r="R25" s="11">
        <f t="shared" si="0"/>
        <v>103.633333333333</v>
      </c>
      <c r="S25" s="11">
        <f t="shared" si="1"/>
        <v>1951.06666666667</v>
      </c>
      <c r="T25" s="11">
        <f t="shared" si="2"/>
        <v>492.666666666667</v>
      </c>
    </row>
    <row r="26" spans="1:20">
      <c r="A26" s="5" t="s">
        <v>87</v>
      </c>
      <c r="B26" s="7" t="s">
        <v>2597</v>
      </c>
      <c r="C26" s="5">
        <v>102.7</v>
      </c>
      <c r="D26" s="5">
        <v>10646</v>
      </c>
      <c r="E26" s="5">
        <v>2635</v>
      </c>
      <c r="F26" s="3" t="s">
        <v>2598</v>
      </c>
      <c r="H26" s="5">
        <v>90.1</v>
      </c>
      <c r="I26" s="5">
        <v>6817.7</v>
      </c>
      <c r="J26" s="5">
        <v>2014.2</v>
      </c>
      <c r="K26" s="15"/>
      <c r="L26" s="5"/>
      <c r="M26" s="5">
        <v>94.6</v>
      </c>
      <c r="N26" s="5">
        <v>7170.1</v>
      </c>
      <c r="O26" s="5">
        <v>1835.9</v>
      </c>
      <c r="R26" s="11">
        <f t="shared" si="0"/>
        <v>95.8</v>
      </c>
      <c r="S26" s="11">
        <f t="shared" si="1"/>
        <v>8211.26666666667</v>
      </c>
      <c r="T26" s="11">
        <f t="shared" si="2"/>
        <v>2161.7</v>
      </c>
    </row>
    <row r="27" spans="1:20">
      <c r="A27" s="5" t="s">
        <v>90</v>
      </c>
      <c r="B27" s="7" t="s">
        <v>2599</v>
      </c>
      <c r="C27" s="5">
        <v>155.6</v>
      </c>
      <c r="D27" s="5">
        <v>12406.9</v>
      </c>
      <c r="E27" s="5">
        <v>2931.2</v>
      </c>
      <c r="F27" s="3" t="s">
        <v>2600</v>
      </c>
      <c r="H27" s="5">
        <v>148</v>
      </c>
      <c r="I27" s="5">
        <v>7825</v>
      </c>
      <c r="J27" s="5">
        <v>2748</v>
      </c>
      <c r="K27" s="15"/>
      <c r="L27" s="5"/>
      <c r="M27" s="5">
        <v>150.9</v>
      </c>
      <c r="N27" s="5">
        <v>8271.2</v>
      </c>
      <c r="O27" s="5">
        <v>2530.1</v>
      </c>
      <c r="R27" s="11">
        <f t="shared" si="0"/>
        <v>151.5</v>
      </c>
      <c r="S27" s="11">
        <f t="shared" si="1"/>
        <v>9501.03333333333</v>
      </c>
      <c r="T27" s="11">
        <f t="shared" si="2"/>
        <v>2736.43333333333</v>
      </c>
    </row>
    <row r="28" spans="1:20">
      <c r="A28" s="5" t="s">
        <v>93</v>
      </c>
      <c r="B28" s="7" t="s">
        <v>2601</v>
      </c>
      <c r="C28" s="5">
        <v>101.7</v>
      </c>
      <c r="D28" s="5">
        <v>117.1</v>
      </c>
      <c r="E28" s="5">
        <v>137.6</v>
      </c>
      <c r="F28" s="3" t="s">
        <v>2602</v>
      </c>
      <c r="H28" s="5">
        <v>106.3</v>
      </c>
      <c r="I28" s="5">
        <v>118.9</v>
      </c>
      <c r="J28" s="5">
        <v>122.7</v>
      </c>
      <c r="K28" s="15"/>
      <c r="L28" s="5"/>
      <c r="M28" s="5">
        <v>101.7</v>
      </c>
      <c r="N28" s="5">
        <v>109.9</v>
      </c>
      <c r="O28" s="5">
        <v>111.2</v>
      </c>
      <c r="R28" s="11">
        <f t="shared" si="0"/>
        <v>103.233333333333</v>
      </c>
      <c r="S28" s="11">
        <f t="shared" si="1"/>
        <v>115.3</v>
      </c>
      <c r="T28" s="11">
        <f t="shared" si="2"/>
        <v>123.833333333333</v>
      </c>
    </row>
    <row r="29" spans="1:20">
      <c r="A29" s="5" t="s">
        <v>96</v>
      </c>
      <c r="B29" s="7" t="s">
        <v>2603</v>
      </c>
      <c r="C29" s="5">
        <v>116.1</v>
      </c>
      <c r="D29" s="5">
        <v>617.4</v>
      </c>
      <c r="E29" s="5">
        <v>257.5</v>
      </c>
      <c r="F29" s="3" t="s">
        <v>2604</v>
      </c>
      <c r="H29" s="5">
        <v>127.2</v>
      </c>
      <c r="I29" s="5">
        <v>358.2</v>
      </c>
      <c r="J29" s="5">
        <v>199.5</v>
      </c>
      <c r="K29" s="15"/>
      <c r="L29" s="5"/>
      <c r="M29" s="5">
        <v>556</v>
      </c>
      <c r="N29" s="5">
        <v>329.2</v>
      </c>
      <c r="O29" s="5">
        <v>195.7</v>
      </c>
      <c r="R29" s="11">
        <f t="shared" si="0"/>
        <v>266.433333333333</v>
      </c>
      <c r="S29" s="11">
        <f t="shared" si="1"/>
        <v>434.933333333333</v>
      </c>
      <c r="T29" s="11">
        <f t="shared" si="2"/>
        <v>217.566666666667</v>
      </c>
    </row>
    <row r="30" spans="1:20">
      <c r="A30" s="5" t="s">
        <v>99</v>
      </c>
      <c r="B30" s="7" t="s">
        <v>2605</v>
      </c>
      <c r="C30" s="5">
        <v>87.9</v>
      </c>
      <c r="D30" s="5">
        <v>92</v>
      </c>
      <c r="E30" s="5">
        <v>124.8</v>
      </c>
      <c r="F30" s="3" t="s">
        <v>2606</v>
      </c>
      <c r="H30" s="5">
        <v>93</v>
      </c>
      <c r="I30" s="5">
        <v>66.7</v>
      </c>
      <c r="J30" s="5">
        <v>102.5</v>
      </c>
      <c r="K30" s="15"/>
      <c r="L30" s="5"/>
      <c r="M30" s="5">
        <v>83.6</v>
      </c>
      <c r="N30" s="5">
        <v>65.7</v>
      </c>
      <c r="O30" s="5">
        <v>103.8</v>
      </c>
      <c r="R30" s="11">
        <f t="shared" si="0"/>
        <v>88.1666666666667</v>
      </c>
      <c r="S30" s="11">
        <f t="shared" si="1"/>
        <v>74.8</v>
      </c>
      <c r="T30" s="11">
        <f t="shared" si="2"/>
        <v>110.366666666667</v>
      </c>
    </row>
    <row r="31" spans="1:20">
      <c r="A31" s="5" t="s">
        <v>102</v>
      </c>
      <c r="B31" s="7" t="s">
        <v>2607</v>
      </c>
      <c r="C31" s="5">
        <v>86.4</v>
      </c>
      <c r="D31" s="5">
        <v>936.6</v>
      </c>
      <c r="E31" s="5">
        <v>255</v>
      </c>
      <c r="F31" s="3" t="s">
        <v>2608</v>
      </c>
      <c r="H31" s="5">
        <v>88.7</v>
      </c>
      <c r="I31" s="5">
        <v>515.4</v>
      </c>
      <c r="J31" s="5">
        <v>198</v>
      </c>
      <c r="K31" s="15"/>
      <c r="L31" s="5"/>
      <c r="M31" s="5">
        <v>87.3</v>
      </c>
      <c r="N31" s="5">
        <v>488.5</v>
      </c>
      <c r="O31" s="5">
        <v>192.1</v>
      </c>
      <c r="R31" s="11">
        <f t="shared" si="0"/>
        <v>87.4666666666667</v>
      </c>
      <c r="S31" s="11">
        <f t="shared" si="1"/>
        <v>646.833333333333</v>
      </c>
      <c r="T31" s="11">
        <f t="shared" si="2"/>
        <v>215.033333333333</v>
      </c>
    </row>
    <row r="32" spans="1:20">
      <c r="A32" s="5" t="s">
        <v>105</v>
      </c>
      <c r="B32" s="7" t="s">
        <v>2609</v>
      </c>
      <c r="C32" s="5">
        <v>80.7</v>
      </c>
      <c r="D32" s="5">
        <v>589.7</v>
      </c>
      <c r="E32" s="5">
        <v>222</v>
      </c>
      <c r="F32" s="3" t="s">
        <v>2610</v>
      </c>
      <c r="H32" s="5">
        <v>78.8</v>
      </c>
      <c r="I32" s="5">
        <v>369.4</v>
      </c>
      <c r="J32" s="5">
        <v>188.4</v>
      </c>
      <c r="K32" s="15"/>
      <c r="L32" s="5"/>
      <c r="M32" s="5">
        <v>78.3</v>
      </c>
      <c r="N32" s="5">
        <v>387.1</v>
      </c>
      <c r="O32" s="5">
        <v>182.4</v>
      </c>
      <c r="R32" s="11">
        <f t="shared" si="0"/>
        <v>79.2666666666667</v>
      </c>
      <c r="S32" s="11">
        <f t="shared" si="1"/>
        <v>448.733333333333</v>
      </c>
      <c r="T32" s="11">
        <f t="shared" si="2"/>
        <v>197.6</v>
      </c>
    </row>
    <row r="33" spans="1:20">
      <c r="A33" s="5" t="s">
        <v>108</v>
      </c>
      <c r="B33" s="7" t="s">
        <v>2611</v>
      </c>
      <c r="C33" s="5">
        <v>125.4</v>
      </c>
      <c r="D33" s="5">
        <v>8489</v>
      </c>
      <c r="E33" s="5">
        <v>1745.2</v>
      </c>
      <c r="F33" s="3" t="s">
        <v>2612</v>
      </c>
      <c r="H33" s="5">
        <v>119.7</v>
      </c>
      <c r="I33" s="5">
        <v>5375.4</v>
      </c>
      <c r="J33" s="5">
        <v>1218.5</v>
      </c>
      <c r="K33" s="15"/>
      <c r="L33" s="5"/>
      <c r="M33" s="5">
        <v>119.2</v>
      </c>
      <c r="N33" s="5">
        <v>5870.6</v>
      </c>
      <c r="O33" s="5">
        <v>1215.6</v>
      </c>
      <c r="R33" s="11">
        <f t="shared" si="0"/>
        <v>121.433333333333</v>
      </c>
      <c r="S33" s="11">
        <f t="shared" si="1"/>
        <v>6578.33333333333</v>
      </c>
      <c r="T33" s="11">
        <f t="shared" si="2"/>
        <v>1393.1</v>
      </c>
    </row>
    <row r="34" spans="1:20">
      <c r="A34" s="5" t="s">
        <v>111</v>
      </c>
      <c r="B34" s="7" t="s">
        <v>2613</v>
      </c>
      <c r="C34" s="5">
        <v>63</v>
      </c>
      <c r="D34" s="5">
        <v>66.8</v>
      </c>
      <c r="E34" s="5">
        <v>78.5</v>
      </c>
      <c r="F34" s="3" t="s">
        <v>2614</v>
      </c>
      <c r="H34" s="5">
        <v>70.3</v>
      </c>
      <c r="I34" s="5">
        <v>69.5</v>
      </c>
      <c r="J34" s="5">
        <v>78.1</v>
      </c>
      <c r="K34" s="15"/>
      <c r="L34" s="5"/>
      <c r="M34" s="5">
        <v>61.8</v>
      </c>
      <c r="N34" s="5">
        <v>64.1</v>
      </c>
      <c r="O34" s="5">
        <v>66.6</v>
      </c>
      <c r="R34" s="11">
        <f t="shared" si="0"/>
        <v>65.0333333333333</v>
      </c>
      <c r="S34" s="11">
        <f t="shared" si="1"/>
        <v>66.8</v>
      </c>
      <c r="T34" s="11">
        <f t="shared" si="2"/>
        <v>74.4</v>
      </c>
    </row>
    <row r="35" spans="1:20">
      <c r="A35" s="5" t="s">
        <v>114</v>
      </c>
      <c r="B35" s="7" t="s">
        <v>2615</v>
      </c>
      <c r="C35" s="5">
        <v>132.2</v>
      </c>
      <c r="D35" s="5">
        <v>135.9</v>
      </c>
      <c r="E35" s="5">
        <v>174</v>
      </c>
      <c r="F35" s="3" t="s">
        <v>2616</v>
      </c>
      <c r="H35" s="5">
        <v>157.2</v>
      </c>
      <c r="I35" s="5">
        <v>104.4</v>
      </c>
      <c r="J35" s="5">
        <v>154</v>
      </c>
      <c r="K35" s="15"/>
      <c r="L35" s="5"/>
      <c r="M35" s="5">
        <v>140.9</v>
      </c>
      <c r="N35" s="5">
        <v>91.3</v>
      </c>
      <c r="O35" s="5">
        <v>153.6</v>
      </c>
      <c r="R35" s="11">
        <f t="shared" si="0"/>
        <v>143.433333333333</v>
      </c>
      <c r="S35" s="11">
        <f t="shared" si="1"/>
        <v>110.533333333333</v>
      </c>
      <c r="T35" s="11">
        <f t="shared" si="2"/>
        <v>160.533333333333</v>
      </c>
    </row>
    <row r="36" spans="1:20">
      <c r="A36" s="5" t="s">
        <v>117</v>
      </c>
      <c r="B36" s="7" t="s">
        <v>2617</v>
      </c>
      <c r="C36" s="5">
        <v>99</v>
      </c>
      <c r="D36" s="5">
        <v>371.1</v>
      </c>
      <c r="E36" s="5">
        <v>191.2</v>
      </c>
      <c r="F36" s="3" t="s">
        <v>2618</v>
      </c>
      <c r="H36" s="5">
        <v>102.2</v>
      </c>
      <c r="I36" s="5">
        <v>263.7</v>
      </c>
      <c r="J36" s="5">
        <v>157.4</v>
      </c>
      <c r="K36" s="15"/>
      <c r="L36" s="5"/>
      <c r="M36" s="5">
        <v>96.8</v>
      </c>
      <c r="N36" s="5">
        <v>260.9</v>
      </c>
      <c r="O36" s="5">
        <v>154.2</v>
      </c>
      <c r="R36" s="11">
        <f t="shared" si="0"/>
        <v>99.3333333333333</v>
      </c>
      <c r="S36" s="11">
        <f t="shared" si="1"/>
        <v>298.566666666667</v>
      </c>
      <c r="T36" s="11">
        <f t="shared" si="2"/>
        <v>167.6</v>
      </c>
    </row>
    <row r="37" spans="1:20">
      <c r="A37" s="5" t="s">
        <v>120</v>
      </c>
      <c r="B37" s="7" t="s">
        <v>2619</v>
      </c>
      <c r="C37" s="5">
        <v>238.5</v>
      </c>
      <c r="D37" s="5">
        <v>16077.7</v>
      </c>
      <c r="E37" s="5">
        <v>6756.5</v>
      </c>
      <c r="F37" s="3" t="s">
        <v>2620</v>
      </c>
      <c r="H37" s="5">
        <v>173.2</v>
      </c>
      <c r="I37" s="5">
        <v>11367.8</v>
      </c>
      <c r="J37" s="5">
        <v>7163.3</v>
      </c>
      <c r="K37" s="15"/>
      <c r="L37" s="5"/>
      <c r="M37" s="5">
        <v>146.8</v>
      </c>
      <c r="N37" s="5">
        <v>11020</v>
      </c>
      <c r="O37" s="5">
        <v>7245.9</v>
      </c>
      <c r="R37" s="11">
        <f t="shared" si="0"/>
        <v>186.166666666667</v>
      </c>
      <c r="S37" s="11">
        <f t="shared" si="1"/>
        <v>12821.8333333333</v>
      </c>
      <c r="T37" s="11">
        <f t="shared" si="2"/>
        <v>7055.23333333333</v>
      </c>
    </row>
    <row r="38" spans="1:20">
      <c r="A38" s="5" t="s">
        <v>123</v>
      </c>
      <c r="B38" s="7" t="s">
        <v>2621</v>
      </c>
      <c r="C38" s="5">
        <v>80.2</v>
      </c>
      <c r="D38" s="5">
        <v>96.1</v>
      </c>
      <c r="E38" s="5">
        <v>121.5</v>
      </c>
      <c r="F38" s="3" t="s">
        <v>2622</v>
      </c>
      <c r="H38" s="5">
        <v>84.8</v>
      </c>
      <c r="I38" s="5">
        <v>158</v>
      </c>
      <c r="J38" s="5">
        <v>115.8</v>
      </c>
      <c r="K38" s="15"/>
      <c r="L38" s="5"/>
      <c r="M38" s="5">
        <v>84.7</v>
      </c>
      <c r="N38" s="5">
        <v>110.4</v>
      </c>
      <c r="O38" s="5">
        <v>95.5</v>
      </c>
      <c r="R38" s="11">
        <f t="shared" si="0"/>
        <v>83.2333333333333</v>
      </c>
      <c r="S38" s="11">
        <f t="shared" si="1"/>
        <v>121.5</v>
      </c>
      <c r="T38" s="11">
        <f t="shared" si="2"/>
        <v>110.933333333333</v>
      </c>
    </row>
    <row r="39" spans="1:20">
      <c r="A39" s="5" t="s">
        <v>126</v>
      </c>
      <c r="B39" s="7" t="s">
        <v>2623</v>
      </c>
      <c r="C39" s="5">
        <v>118.9</v>
      </c>
      <c r="D39" s="5">
        <v>290.8</v>
      </c>
      <c r="E39" s="5">
        <v>196.1</v>
      </c>
      <c r="F39" s="3" t="s">
        <v>2624</v>
      </c>
      <c r="H39" s="5">
        <v>113.8</v>
      </c>
      <c r="I39" s="5">
        <v>208.4</v>
      </c>
      <c r="J39" s="5">
        <v>168.3</v>
      </c>
      <c r="K39" s="15"/>
      <c r="L39" s="5"/>
      <c r="M39" s="5">
        <v>99.5</v>
      </c>
      <c r="N39" s="5">
        <v>190.2</v>
      </c>
      <c r="O39" s="5">
        <v>166.2</v>
      </c>
      <c r="R39" s="11">
        <f t="shared" si="0"/>
        <v>110.733333333333</v>
      </c>
      <c r="S39" s="11">
        <f t="shared" si="1"/>
        <v>229.8</v>
      </c>
      <c r="T39" s="11">
        <f t="shared" si="2"/>
        <v>176.866666666667</v>
      </c>
    </row>
    <row r="40" spans="1:20">
      <c r="A40" s="5" t="s">
        <v>129</v>
      </c>
      <c r="B40" s="7" t="s">
        <v>2625</v>
      </c>
      <c r="C40" s="5">
        <v>144.5</v>
      </c>
      <c r="D40" s="5">
        <v>11254.3</v>
      </c>
      <c r="E40" s="5">
        <v>2242.2</v>
      </c>
      <c r="F40" s="3" t="s">
        <v>2396</v>
      </c>
      <c r="H40" s="5">
        <v>126.5</v>
      </c>
      <c r="I40" s="5">
        <v>6666.8</v>
      </c>
      <c r="J40" s="5">
        <v>1932.1</v>
      </c>
      <c r="K40" s="15"/>
      <c r="L40" s="5"/>
      <c r="M40" s="5">
        <v>112.3</v>
      </c>
      <c r="N40" s="5">
        <v>7859.8</v>
      </c>
      <c r="O40" s="5">
        <v>1772.1</v>
      </c>
      <c r="R40" s="11">
        <f t="shared" si="0"/>
        <v>127.766666666667</v>
      </c>
      <c r="S40" s="11">
        <f t="shared" si="1"/>
        <v>8593.63333333333</v>
      </c>
      <c r="T40" s="11">
        <f t="shared" si="2"/>
        <v>1982.13333333333</v>
      </c>
    </row>
    <row r="41" spans="1:20">
      <c r="A41" s="5" t="s">
        <v>132</v>
      </c>
      <c r="B41" s="7" t="s">
        <v>2626</v>
      </c>
      <c r="C41" s="5">
        <v>154.5</v>
      </c>
      <c r="D41" s="5">
        <v>183.3</v>
      </c>
      <c r="E41" s="5">
        <v>166.4</v>
      </c>
      <c r="F41" s="3" t="s">
        <v>2627</v>
      </c>
      <c r="H41" s="5">
        <v>162.4</v>
      </c>
      <c r="I41" s="5">
        <v>149.2</v>
      </c>
      <c r="J41" s="5">
        <v>154.9</v>
      </c>
      <c r="K41" s="15"/>
      <c r="L41" s="5"/>
      <c r="M41" s="5">
        <v>135.1</v>
      </c>
      <c r="N41" s="5">
        <v>137.8</v>
      </c>
      <c r="O41" s="5">
        <v>143.6</v>
      </c>
      <c r="R41" s="11">
        <f t="shared" si="0"/>
        <v>150.666666666667</v>
      </c>
      <c r="S41" s="11">
        <f t="shared" si="1"/>
        <v>156.766666666667</v>
      </c>
      <c r="T41" s="11">
        <f t="shared" si="2"/>
        <v>154.966666666667</v>
      </c>
    </row>
    <row r="42" spans="1:20">
      <c r="A42" s="5" t="s">
        <v>135</v>
      </c>
      <c r="B42" s="7" t="s">
        <v>2628</v>
      </c>
      <c r="C42" s="5">
        <v>95.6</v>
      </c>
      <c r="D42" s="5">
        <v>96.9</v>
      </c>
      <c r="E42" s="5">
        <v>124.8</v>
      </c>
      <c r="F42" s="3" t="s">
        <v>762</v>
      </c>
      <c r="H42" s="5">
        <v>87.4</v>
      </c>
      <c r="I42" s="5">
        <v>69</v>
      </c>
      <c r="J42" s="5">
        <v>96</v>
      </c>
      <c r="K42" s="15"/>
      <c r="L42" s="5"/>
      <c r="M42" s="5">
        <v>83.1</v>
      </c>
      <c r="N42" s="5">
        <v>63.8</v>
      </c>
      <c r="O42" s="5">
        <v>94.8</v>
      </c>
      <c r="R42" s="11">
        <f t="shared" si="0"/>
        <v>88.7</v>
      </c>
      <c r="S42" s="11">
        <f t="shared" si="1"/>
        <v>76.5666666666667</v>
      </c>
      <c r="T42" s="11">
        <f t="shared" si="2"/>
        <v>105.2</v>
      </c>
    </row>
    <row r="43" spans="1:20">
      <c r="A43" s="5" t="s">
        <v>138</v>
      </c>
      <c r="B43" s="7" t="s">
        <v>2629</v>
      </c>
      <c r="C43" s="5">
        <v>1635.1</v>
      </c>
      <c r="D43" s="5">
        <v>1820.8</v>
      </c>
      <c r="E43" s="5">
        <v>838.1</v>
      </c>
      <c r="F43" s="3" t="s">
        <v>2630</v>
      </c>
      <c r="H43" s="5">
        <v>1365.2</v>
      </c>
      <c r="I43" s="5">
        <v>1111.2</v>
      </c>
      <c r="J43" s="5">
        <v>660.6</v>
      </c>
      <c r="K43" s="15"/>
      <c r="L43" s="5"/>
      <c r="M43" s="5">
        <v>1188</v>
      </c>
      <c r="N43" s="5">
        <v>985.6</v>
      </c>
      <c r="O43" s="5">
        <v>636.6</v>
      </c>
      <c r="R43" s="11">
        <f t="shared" si="0"/>
        <v>1396.1</v>
      </c>
      <c r="S43" s="11">
        <f t="shared" si="1"/>
        <v>1305.86666666667</v>
      </c>
      <c r="T43" s="11">
        <f t="shared" si="2"/>
        <v>711.766666666667</v>
      </c>
    </row>
    <row r="44" spans="1:20">
      <c r="A44" s="5" t="s">
        <v>141</v>
      </c>
      <c r="B44" s="7" t="s">
        <v>2631</v>
      </c>
      <c r="C44" s="5">
        <v>130.7</v>
      </c>
      <c r="D44" s="5">
        <v>9878.3</v>
      </c>
      <c r="E44" s="5">
        <v>1937.9</v>
      </c>
      <c r="F44" s="3" t="s">
        <v>2632</v>
      </c>
      <c r="H44" s="5">
        <v>140.2</v>
      </c>
      <c r="I44" s="5">
        <v>5935</v>
      </c>
      <c r="J44" s="5">
        <v>1486.2</v>
      </c>
      <c r="K44" s="15"/>
      <c r="L44" s="5"/>
      <c r="M44" s="5">
        <v>128.3</v>
      </c>
      <c r="N44" s="5">
        <v>5476.6</v>
      </c>
      <c r="O44" s="5">
        <v>1351.9</v>
      </c>
      <c r="R44" s="11">
        <f t="shared" si="0"/>
        <v>133.066666666667</v>
      </c>
      <c r="S44" s="11">
        <f t="shared" si="1"/>
        <v>7096.63333333333</v>
      </c>
      <c r="T44" s="11">
        <f t="shared" si="2"/>
        <v>1592</v>
      </c>
    </row>
    <row r="45" spans="1:20">
      <c r="A45" s="5" t="s">
        <v>144</v>
      </c>
      <c r="B45" s="7" t="s">
        <v>2633</v>
      </c>
      <c r="C45" s="5">
        <v>96.4</v>
      </c>
      <c r="D45" s="5">
        <v>103.4</v>
      </c>
      <c r="E45" s="5">
        <v>138</v>
      </c>
      <c r="F45" s="3" t="s">
        <v>2634</v>
      </c>
      <c r="H45" s="5">
        <v>101.9</v>
      </c>
      <c r="I45" s="5">
        <v>102.2</v>
      </c>
      <c r="J45" s="5">
        <v>115.7</v>
      </c>
      <c r="K45" s="15"/>
      <c r="L45" s="5"/>
      <c r="M45" s="5">
        <v>86.3</v>
      </c>
      <c r="N45" s="5">
        <v>89.3</v>
      </c>
      <c r="O45" s="5">
        <v>108.3</v>
      </c>
      <c r="R45" s="11">
        <f t="shared" si="0"/>
        <v>94.8666666666667</v>
      </c>
      <c r="S45" s="11">
        <f t="shared" si="1"/>
        <v>98.3</v>
      </c>
      <c r="T45" s="11">
        <f t="shared" si="2"/>
        <v>120.666666666667</v>
      </c>
    </row>
    <row r="46" spans="1:20">
      <c r="A46" s="5" t="s">
        <v>147</v>
      </c>
      <c r="B46" s="7" t="s">
        <v>2635</v>
      </c>
      <c r="C46" s="5">
        <v>251.3</v>
      </c>
      <c r="D46" s="5">
        <v>300.6</v>
      </c>
      <c r="E46" s="5">
        <v>213.9</v>
      </c>
      <c r="F46" s="3" t="s">
        <v>2636</v>
      </c>
      <c r="H46" s="5">
        <v>257.5</v>
      </c>
      <c r="I46" s="5">
        <v>210</v>
      </c>
      <c r="J46" s="5">
        <v>177.1</v>
      </c>
      <c r="K46" s="15"/>
      <c r="L46" s="5"/>
      <c r="M46" s="5">
        <v>222.9</v>
      </c>
      <c r="N46" s="5">
        <v>193.2</v>
      </c>
      <c r="O46" s="5">
        <v>182.3</v>
      </c>
      <c r="R46" s="11">
        <f t="shared" si="0"/>
        <v>243.9</v>
      </c>
      <c r="S46" s="11">
        <f t="shared" si="1"/>
        <v>234.6</v>
      </c>
      <c r="T46" s="11">
        <f t="shared" si="2"/>
        <v>191.1</v>
      </c>
    </row>
    <row r="47" spans="1:20">
      <c r="A47" s="5" t="s">
        <v>151</v>
      </c>
      <c r="B47" s="7" t="s">
        <v>2637</v>
      </c>
      <c r="C47" s="5">
        <v>86.4</v>
      </c>
      <c r="D47" s="5">
        <v>80.8</v>
      </c>
      <c r="E47" s="5">
        <v>105.9</v>
      </c>
      <c r="F47" s="3" t="s">
        <v>2638</v>
      </c>
      <c r="H47" s="5">
        <v>98</v>
      </c>
      <c r="I47" s="5">
        <v>63.8</v>
      </c>
      <c r="J47" s="5">
        <v>93.6</v>
      </c>
      <c r="K47" s="15"/>
      <c r="L47" s="5"/>
      <c r="M47" s="5">
        <v>95.7</v>
      </c>
      <c r="N47" s="5">
        <v>57.1</v>
      </c>
      <c r="O47" s="5">
        <v>97.6</v>
      </c>
      <c r="R47" s="11">
        <f t="shared" si="0"/>
        <v>93.3666666666667</v>
      </c>
      <c r="S47" s="11">
        <f t="shared" si="1"/>
        <v>67.2333333333333</v>
      </c>
      <c r="T47" s="11">
        <f t="shared" si="2"/>
        <v>99.0333333333333</v>
      </c>
    </row>
    <row r="48" spans="1:20">
      <c r="A48" s="5" t="s">
        <v>154</v>
      </c>
      <c r="B48" s="7" t="s">
        <v>2639</v>
      </c>
      <c r="C48" s="5">
        <v>114.1</v>
      </c>
      <c r="D48" s="5">
        <v>382.7</v>
      </c>
      <c r="E48" s="5">
        <v>197.5</v>
      </c>
      <c r="F48" s="3" t="s">
        <v>2640</v>
      </c>
      <c r="H48" s="5">
        <v>119</v>
      </c>
      <c r="I48" s="5">
        <v>240.1</v>
      </c>
      <c r="J48" s="5">
        <v>161</v>
      </c>
      <c r="K48" s="15"/>
      <c r="L48" s="5"/>
      <c r="M48" s="5">
        <v>112.1</v>
      </c>
      <c r="N48" s="5">
        <v>226.9</v>
      </c>
      <c r="O48" s="5">
        <v>159</v>
      </c>
      <c r="R48" s="11">
        <f t="shared" si="0"/>
        <v>115.066666666667</v>
      </c>
      <c r="S48" s="11">
        <f t="shared" si="1"/>
        <v>283.233333333333</v>
      </c>
      <c r="T48" s="11">
        <f t="shared" si="2"/>
        <v>172.5</v>
      </c>
    </row>
    <row r="49" spans="1:20">
      <c r="A49" s="5" t="s">
        <v>157</v>
      </c>
      <c r="B49" s="7" t="s">
        <v>2641</v>
      </c>
      <c r="C49" s="5">
        <v>90.8</v>
      </c>
      <c r="D49" s="5">
        <v>537</v>
      </c>
      <c r="E49" s="5">
        <v>197.9</v>
      </c>
      <c r="F49" s="3" t="s">
        <v>2642</v>
      </c>
      <c r="G49" t="s">
        <v>2271</v>
      </c>
      <c r="H49" s="5">
        <v>108.9</v>
      </c>
      <c r="I49" s="5">
        <v>271.4</v>
      </c>
      <c r="J49" s="5">
        <v>152</v>
      </c>
      <c r="K49" s="15"/>
      <c r="L49" s="5"/>
      <c r="M49" s="5">
        <v>93.7</v>
      </c>
      <c r="N49" s="5">
        <v>243.6</v>
      </c>
      <c r="O49" s="5">
        <v>149.6</v>
      </c>
      <c r="R49" s="11">
        <f t="shared" si="0"/>
        <v>97.8</v>
      </c>
      <c r="S49" s="11">
        <f t="shared" si="1"/>
        <v>350.666666666667</v>
      </c>
      <c r="T49" s="11">
        <f t="shared" si="2"/>
        <v>166.5</v>
      </c>
    </row>
    <row r="50" spans="1:20">
      <c r="A50" s="5" t="s">
        <v>160</v>
      </c>
      <c r="B50" s="7" t="s">
        <v>2643</v>
      </c>
      <c r="C50" s="5">
        <v>487</v>
      </c>
      <c r="D50" s="5">
        <v>13142.6</v>
      </c>
      <c r="E50" s="5">
        <v>4724.5</v>
      </c>
      <c r="F50" s="3" t="s">
        <v>2081</v>
      </c>
      <c r="H50" s="5">
        <v>404.2</v>
      </c>
      <c r="I50" s="5">
        <v>9101.5</v>
      </c>
      <c r="J50" s="5">
        <v>3890.1</v>
      </c>
      <c r="K50" s="15"/>
      <c r="L50" s="5"/>
      <c r="M50" s="5">
        <v>369.6</v>
      </c>
      <c r="N50" s="5">
        <v>8472.7</v>
      </c>
      <c r="O50" s="5">
        <v>3768.2</v>
      </c>
      <c r="R50" s="11">
        <f t="shared" si="0"/>
        <v>420.266666666667</v>
      </c>
      <c r="S50" s="11">
        <f t="shared" si="1"/>
        <v>10238.9333333333</v>
      </c>
      <c r="T50" s="11">
        <f t="shared" si="2"/>
        <v>4127.6</v>
      </c>
    </row>
    <row r="51" spans="1:20">
      <c r="A51" s="5" t="s">
        <v>163</v>
      </c>
      <c r="B51" s="7" t="s">
        <v>2644</v>
      </c>
      <c r="C51" s="5">
        <v>492.5</v>
      </c>
      <c r="D51" s="5">
        <v>12948.6</v>
      </c>
      <c r="E51" s="5">
        <v>7044.4</v>
      </c>
      <c r="F51" s="3" t="s">
        <v>2645</v>
      </c>
      <c r="H51" s="5">
        <v>277.1</v>
      </c>
      <c r="I51" s="5">
        <v>9682.7</v>
      </c>
      <c r="J51" s="5">
        <v>5697.6</v>
      </c>
      <c r="K51" s="15"/>
      <c r="L51" s="5"/>
      <c r="M51" s="5">
        <v>283.4</v>
      </c>
      <c r="N51" s="5">
        <v>9187.4</v>
      </c>
      <c r="O51" s="5">
        <v>5951.3</v>
      </c>
      <c r="R51" s="11">
        <f t="shared" si="0"/>
        <v>351</v>
      </c>
      <c r="S51" s="11">
        <f t="shared" si="1"/>
        <v>10606.2333333333</v>
      </c>
      <c r="T51" s="11">
        <f t="shared" si="2"/>
        <v>6231.1</v>
      </c>
    </row>
    <row r="52" spans="1:20">
      <c r="A52" s="5" t="s">
        <v>166</v>
      </c>
      <c r="B52" s="7" t="s">
        <v>2646</v>
      </c>
      <c r="C52" s="5">
        <v>132.7</v>
      </c>
      <c r="D52" s="5">
        <v>1525.8</v>
      </c>
      <c r="E52" s="5">
        <v>401.8</v>
      </c>
      <c r="F52" s="3" t="s">
        <v>2647</v>
      </c>
      <c r="H52" s="5">
        <v>125.8</v>
      </c>
      <c r="I52" s="5">
        <v>888.4</v>
      </c>
      <c r="J52" s="5">
        <v>327</v>
      </c>
      <c r="K52" s="15"/>
      <c r="L52" s="5"/>
      <c r="M52" s="5">
        <v>114.5</v>
      </c>
      <c r="N52" s="5">
        <v>954.7</v>
      </c>
      <c r="O52" s="5">
        <v>303</v>
      </c>
      <c r="R52" s="11">
        <f t="shared" si="0"/>
        <v>124.333333333333</v>
      </c>
      <c r="S52" s="11">
        <f t="shared" si="1"/>
        <v>1122.96666666667</v>
      </c>
      <c r="T52" s="11">
        <f t="shared" si="2"/>
        <v>343.933333333333</v>
      </c>
    </row>
    <row r="53" spans="1:20">
      <c r="A53" s="5" t="s">
        <v>169</v>
      </c>
      <c r="B53" s="7" t="s">
        <v>2648</v>
      </c>
      <c r="C53" s="5">
        <v>103</v>
      </c>
      <c r="D53" s="5">
        <v>273.7</v>
      </c>
      <c r="E53" s="5">
        <v>171.2</v>
      </c>
      <c r="F53" s="3" t="s">
        <v>2649</v>
      </c>
      <c r="G53" t="s">
        <v>1532</v>
      </c>
      <c r="H53" s="5">
        <v>103.4</v>
      </c>
      <c r="I53" s="5">
        <v>180.4</v>
      </c>
      <c r="J53" s="5">
        <v>136.6</v>
      </c>
      <c r="K53" s="15"/>
      <c r="L53" s="5"/>
      <c r="M53" s="5">
        <v>91.7</v>
      </c>
      <c r="N53" s="5">
        <v>205.4</v>
      </c>
      <c r="O53" s="5">
        <v>141.6</v>
      </c>
      <c r="R53" s="11">
        <f t="shared" si="0"/>
        <v>99.3666666666667</v>
      </c>
      <c r="S53" s="11">
        <f t="shared" si="1"/>
        <v>219.833333333333</v>
      </c>
      <c r="T53" s="11">
        <f t="shared" si="2"/>
        <v>149.8</v>
      </c>
    </row>
    <row r="54" spans="1:20">
      <c r="A54" s="5" t="s">
        <v>172</v>
      </c>
      <c r="B54" s="7" t="s">
        <v>2650</v>
      </c>
      <c r="C54" s="5">
        <v>285.5</v>
      </c>
      <c r="D54" s="5">
        <v>16855</v>
      </c>
      <c r="E54" s="5">
        <v>7067</v>
      </c>
      <c r="F54" s="3" t="s">
        <v>2620</v>
      </c>
      <c r="H54" s="5">
        <v>174.9</v>
      </c>
      <c r="I54" s="5">
        <v>12375.5</v>
      </c>
      <c r="J54" s="5">
        <v>5965.6</v>
      </c>
      <c r="K54" s="15"/>
      <c r="L54" s="5"/>
      <c r="M54" s="5">
        <v>172.7</v>
      </c>
      <c r="N54" s="5">
        <v>8953</v>
      </c>
      <c r="O54" s="5">
        <v>5911.5</v>
      </c>
      <c r="R54" s="11">
        <f t="shared" si="0"/>
        <v>211.033333333333</v>
      </c>
      <c r="S54" s="11">
        <f t="shared" si="1"/>
        <v>12727.8333333333</v>
      </c>
      <c r="T54" s="11">
        <f t="shared" si="2"/>
        <v>6314.7</v>
      </c>
    </row>
    <row r="55" spans="1:20">
      <c r="A55" s="5" t="s">
        <v>175</v>
      </c>
      <c r="B55" s="7" t="s">
        <v>2651</v>
      </c>
      <c r="C55" s="5">
        <v>67.9</v>
      </c>
      <c r="D55" s="5">
        <v>351.6</v>
      </c>
      <c r="E55" s="5">
        <v>151.6</v>
      </c>
      <c r="F55" s="3" t="s">
        <v>2652</v>
      </c>
      <c r="H55" s="5">
        <v>66.4</v>
      </c>
      <c r="I55" s="5">
        <v>243.6</v>
      </c>
      <c r="J55" s="5">
        <v>125</v>
      </c>
      <c r="K55" s="15"/>
      <c r="L55" s="5"/>
      <c r="M55" s="5">
        <v>60.8</v>
      </c>
      <c r="N55" s="5">
        <v>244.4</v>
      </c>
      <c r="O55" s="5">
        <v>119.4</v>
      </c>
      <c r="R55" s="11">
        <f t="shared" si="0"/>
        <v>65.0333333333333</v>
      </c>
      <c r="S55" s="11">
        <f t="shared" si="1"/>
        <v>279.866666666667</v>
      </c>
      <c r="T55" s="11">
        <f t="shared" si="2"/>
        <v>132</v>
      </c>
    </row>
    <row r="56" spans="1:20">
      <c r="A56" s="5" t="s">
        <v>178</v>
      </c>
      <c r="B56" s="7" t="s">
        <v>2653</v>
      </c>
      <c r="C56" s="5">
        <v>89.4</v>
      </c>
      <c r="D56" s="5">
        <v>114.5</v>
      </c>
      <c r="E56" s="5">
        <v>126.1</v>
      </c>
      <c r="F56" s="3" t="s">
        <v>2654</v>
      </c>
      <c r="H56" s="5">
        <v>89.7</v>
      </c>
      <c r="I56" s="5">
        <v>85.5</v>
      </c>
      <c r="J56" s="5">
        <v>101.1</v>
      </c>
      <c r="K56" s="15"/>
      <c r="L56" s="5"/>
      <c r="M56" s="5">
        <v>84.4</v>
      </c>
      <c r="N56" s="5">
        <v>79.9</v>
      </c>
      <c r="O56" s="5">
        <v>104.1</v>
      </c>
      <c r="R56" s="11">
        <f t="shared" si="0"/>
        <v>87.8333333333333</v>
      </c>
      <c r="S56" s="11">
        <f t="shared" si="1"/>
        <v>93.3</v>
      </c>
      <c r="T56" s="11">
        <f t="shared" si="2"/>
        <v>110.433333333333</v>
      </c>
    </row>
    <row r="57" spans="1:20">
      <c r="A57" s="5" t="s">
        <v>181</v>
      </c>
      <c r="B57" s="7" t="s">
        <v>2655</v>
      </c>
      <c r="C57" s="5">
        <v>212.7</v>
      </c>
      <c r="D57" s="5">
        <v>17013.2</v>
      </c>
      <c r="E57" s="5">
        <v>3191.2</v>
      </c>
      <c r="F57" s="3" t="s">
        <v>2656</v>
      </c>
      <c r="H57" s="5">
        <v>168.9</v>
      </c>
      <c r="I57" s="5">
        <v>10166</v>
      </c>
      <c r="J57" s="5">
        <v>2452.8</v>
      </c>
      <c r="K57" s="15"/>
      <c r="L57" s="5"/>
      <c r="M57" s="5">
        <v>172</v>
      </c>
      <c r="N57" s="5">
        <v>11821.3</v>
      </c>
      <c r="O57" s="5">
        <v>2673.9</v>
      </c>
      <c r="R57" s="11">
        <f t="shared" si="0"/>
        <v>184.533333333333</v>
      </c>
      <c r="S57" s="11">
        <f t="shared" si="1"/>
        <v>13000.1666666667</v>
      </c>
      <c r="T57" s="11">
        <f t="shared" si="2"/>
        <v>2772.63333333333</v>
      </c>
    </row>
    <row r="58" spans="1:20">
      <c r="A58" s="5" t="s">
        <v>184</v>
      </c>
      <c r="B58" s="7" t="s">
        <v>2657</v>
      </c>
      <c r="C58" s="5">
        <v>145.7</v>
      </c>
      <c r="D58" s="5">
        <v>4426.2</v>
      </c>
      <c r="E58" s="5">
        <v>822</v>
      </c>
      <c r="F58" s="3" t="s">
        <v>2658</v>
      </c>
      <c r="H58" s="5">
        <v>141.2</v>
      </c>
      <c r="I58" s="5">
        <v>2290.9</v>
      </c>
      <c r="J58" s="5">
        <v>587.9</v>
      </c>
      <c r="K58" s="15"/>
      <c r="L58" s="5"/>
      <c r="M58" s="5">
        <v>128.5</v>
      </c>
      <c r="N58" s="5">
        <v>2473</v>
      </c>
      <c r="O58" s="5">
        <v>571.5</v>
      </c>
      <c r="R58" s="11">
        <f t="shared" si="0"/>
        <v>138.466666666667</v>
      </c>
      <c r="S58" s="11">
        <f t="shared" si="1"/>
        <v>3063.36666666667</v>
      </c>
      <c r="T58" s="11">
        <f t="shared" si="2"/>
        <v>660.466666666667</v>
      </c>
    </row>
    <row r="59" spans="1:20">
      <c r="A59" s="5" t="s">
        <v>187</v>
      </c>
      <c r="B59" s="7" t="s">
        <v>2659</v>
      </c>
      <c r="C59" s="5">
        <v>148.7</v>
      </c>
      <c r="D59" s="5">
        <v>1459.6</v>
      </c>
      <c r="E59" s="5">
        <v>612.9</v>
      </c>
      <c r="F59" s="3" t="s">
        <v>2660</v>
      </c>
      <c r="H59" s="5">
        <v>140.7</v>
      </c>
      <c r="I59" s="5">
        <v>1031.5</v>
      </c>
      <c r="J59" s="5">
        <v>463.8</v>
      </c>
      <c r="K59" s="15"/>
      <c r="L59" s="5"/>
      <c r="M59" s="5">
        <v>152</v>
      </c>
      <c r="N59" s="5">
        <v>884.1</v>
      </c>
      <c r="O59" s="5">
        <v>488.6</v>
      </c>
      <c r="R59" s="11">
        <f t="shared" si="0"/>
        <v>147.133333333333</v>
      </c>
      <c r="S59" s="11">
        <f t="shared" si="1"/>
        <v>1125.06666666667</v>
      </c>
      <c r="T59" s="11">
        <f t="shared" si="2"/>
        <v>521.766666666667</v>
      </c>
    </row>
    <row r="60" spans="1:20">
      <c r="A60" s="5" t="s">
        <v>190</v>
      </c>
      <c r="B60" s="7" t="s">
        <v>2661</v>
      </c>
      <c r="C60" s="5">
        <v>117.7</v>
      </c>
      <c r="D60" s="5">
        <v>6101.3</v>
      </c>
      <c r="E60" s="5">
        <v>1111.6</v>
      </c>
      <c r="F60" s="3" t="s">
        <v>2662</v>
      </c>
      <c r="H60" s="5">
        <v>107.5</v>
      </c>
      <c r="I60" s="5">
        <v>3472.8</v>
      </c>
      <c r="J60" s="5">
        <v>851.3</v>
      </c>
      <c r="K60" s="15"/>
      <c r="L60" s="5"/>
      <c r="M60" s="5">
        <v>108</v>
      </c>
      <c r="N60" s="5">
        <v>3612.7</v>
      </c>
      <c r="O60" s="5">
        <v>883.6</v>
      </c>
      <c r="R60" s="11">
        <f t="shared" si="0"/>
        <v>111.066666666667</v>
      </c>
      <c r="S60" s="11">
        <f t="shared" si="1"/>
        <v>4395.6</v>
      </c>
      <c r="T60" s="11">
        <f t="shared" si="2"/>
        <v>948.833333333333</v>
      </c>
    </row>
    <row r="61" spans="1:20">
      <c r="A61" s="5" t="s">
        <v>193</v>
      </c>
      <c r="B61" s="7" t="s">
        <v>2663</v>
      </c>
      <c r="C61" s="5">
        <v>91.3</v>
      </c>
      <c r="D61" s="5">
        <v>817.2</v>
      </c>
      <c r="E61" s="5">
        <v>268.1</v>
      </c>
      <c r="F61" s="3" t="s">
        <v>2664</v>
      </c>
      <c r="H61" s="5">
        <v>95.6</v>
      </c>
      <c r="I61" s="5">
        <v>462.4</v>
      </c>
      <c r="J61" s="5">
        <v>214.9</v>
      </c>
      <c r="K61" s="15"/>
      <c r="L61" s="5"/>
      <c r="M61" s="5">
        <v>86.5</v>
      </c>
      <c r="N61" s="5">
        <v>486.4</v>
      </c>
      <c r="O61" s="5">
        <v>197.9</v>
      </c>
      <c r="R61" s="11">
        <f t="shared" si="0"/>
        <v>91.1333333333333</v>
      </c>
      <c r="S61" s="11">
        <f t="shared" si="1"/>
        <v>588.666666666667</v>
      </c>
      <c r="T61" s="11">
        <f t="shared" si="2"/>
        <v>226.966666666667</v>
      </c>
    </row>
    <row r="62" spans="1:20">
      <c r="A62" s="5" t="s">
        <v>196</v>
      </c>
      <c r="B62" s="7" t="s">
        <v>2665</v>
      </c>
      <c r="C62" s="5">
        <v>95.3</v>
      </c>
      <c r="D62" s="5">
        <v>73.3</v>
      </c>
      <c r="E62" s="5">
        <v>87.8</v>
      </c>
      <c r="F62" s="3" t="s">
        <v>2666</v>
      </c>
      <c r="H62" s="5">
        <v>73.5</v>
      </c>
      <c r="I62" s="5">
        <v>64.4</v>
      </c>
      <c r="J62" s="5">
        <v>72.8</v>
      </c>
      <c r="K62" s="15"/>
      <c r="L62" s="5"/>
      <c r="M62" s="5">
        <v>64.6</v>
      </c>
      <c r="N62" s="5">
        <v>59.1</v>
      </c>
      <c r="O62" s="5">
        <v>71.2</v>
      </c>
      <c r="R62" s="11">
        <f t="shared" si="0"/>
        <v>77.8</v>
      </c>
      <c r="S62" s="11">
        <f t="shared" si="1"/>
        <v>65.6</v>
      </c>
      <c r="T62" s="11">
        <f t="shared" si="2"/>
        <v>77.2666666666667</v>
      </c>
    </row>
    <row r="63" spans="1:20">
      <c r="A63" s="5" t="s">
        <v>199</v>
      </c>
      <c r="B63" s="7" t="s">
        <v>2667</v>
      </c>
      <c r="C63" s="5">
        <v>126.1</v>
      </c>
      <c r="D63" s="5">
        <v>2764.3</v>
      </c>
      <c r="E63" s="5">
        <v>672.6</v>
      </c>
      <c r="F63" s="3" t="s">
        <v>2668</v>
      </c>
      <c r="H63" s="5">
        <v>114.5</v>
      </c>
      <c r="I63" s="5">
        <v>1658.6</v>
      </c>
      <c r="J63" s="5">
        <v>526.9</v>
      </c>
      <c r="K63" s="15"/>
      <c r="L63" s="5"/>
      <c r="M63" s="5">
        <v>114.1</v>
      </c>
      <c r="N63" s="5">
        <v>1577.5</v>
      </c>
      <c r="O63" s="5">
        <v>488.4</v>
      </c>
      <c r="R63" s="11">
        <f t="shared" si="0"/>
        <v>118.233333333333</v>
      </c>
      <c r="S63" s="11">
        <f t="shared" si="1"/>
        <v>2000.13333333333</v>
      </c>
      <c r="T63" s="11">
        <f t="shared" si="2"/>
        <v>562.633333333333</v>
      </c>
    </row>
    <row r="64" spans="1:20">
      <c r="A64" s="5" t="s">
        <v>202</v>
      </c>
      <c r="B64" s="7" t="s">
        <v>2669</v>
      </c>
      <c r="C64" s="5">
        <v>96.9</v>
      </c>
      <c r="D64" s="5">
        <v>114.4</v>
      </c>
      <c r="E64" s="5">
        <v>138.7</v>
      </c>
      <c r="F64" s="3" t="s">
        <v>2670</v>
      </c>
      <c r="H64" s="5">
        <v>97.5</v>
      </c>
      <c r="I64" s="5">
        <v>95.7</v>
      </c>
      <c r="J64" s="5">
        <v>114.7</v>
      </c>
      <c r="K64" s="15"/>
      <c r="L64" s="5"/>
      <c r="M64" s="5">
        <v>90.9</v>
      </c>
      <c r="N64" s="5">
        <v>92.8</v>
      </c>
      <c r="O64" s="5">
        <v>118.8</v>
      </c>
      <c r="R64" s="11">
        <f t="shared" si="0"/>
        <v>95.1</v>
      </c>
      <c r="S64" s="11">
        <f t="shared" si="1"/>
        <v>100.966666666667</v>
      </c>
      <c r="T64" s="11">
        <f t="shared" si="2"/>
        <v>124.066666666667</v>
      </c>
    </row>
    <row r="65" spans="1:20">
      <c r="A65" s="5" t="s">
        <v>204</v>
      </c>
      <c r="B65" s="7" t="s">
        <v>2671</v>
      </c>
      <c r="C65" s="5">
        <v>106.6</v>
      </c>
      <c r="D65" s="5">
        <v>113.1</v>
      </c>
      <c r="E65" s="5">
        <v>147.7</v>
      </c>
      <c r="F65" s="3" t="s">
        <v>2672</v>
      </c>
      <c r="G65" t="s">
        <v>1532</v>
      </c>
      <c r="H65" s="5">
        <v>103.1</v>
      </c>
      <c r="I65" s="5">
        <v>91</v>
      </c>
      <c r="J65" s="5">
        <v>115.9</v>
      </c>
      <c r="K65" s="15"/>
      <c r="L65" s="5"/>
      <c r="M65" s="5">
        <v>96.4</v>
      </c>
      <c r="N65" s="5">
        <v>84.6</v>
      </c>
      <c r="O65" s="5">
        <v>120.1</v>
      </c>
      <c r="R65" s="11">
        <f t="shared" si="0"/>
        <v>102.033333333333</v>
      </c>
      <c r="S65" s="11">
        <f t="shared" si="1"/>
        <v>96.2333333333333</v>
      </c>
      <c r="T65" s="11">
        <f t="shared" si="2"/>
        <v>127.9</v>
      </c>
    </row>
    <row r="66" spans="1:20">
      <c r="A66" s="5" t="s">
        <v>207</v>
      </c>
      <c r="B66" s="7" t="s">
        <v>2673</v>
      </c>
      <c r="C66" s="5">
        <v>129</v>
      </c>
      <c r="D66" s="5">
        <v>127.8</v>
      </c>
      <c r="E66" s="5">
        <v>167.2</v>
      </c>
      <c r="F66" s="3" t="s">
        <v>2674</v>
      </c>
      <c r="H66" s="5">
        <v>132.2</v>
      </c>
      <c r="I66" s="5">
        <v>107.7</v>
      </c>
      <c r="J66" s="5">
        <v>134.2</v>
      </c>
      <c r="K66" s="15"/>
      <c r="L66" s="5"/>
      <c r="M66" s="5">
        <v>119.6</v>
      </c>
      <c r="N66" s="5">
        <v>95.3</v>
      </c>
      <c r="O66" s="5">
        <v>135.9</v>
      </c>
      <c r="R66" s="11">
        <f t="shared" ref="R66:R97" si="3">AVERAGE(C66,H66,M66)</f>
        <v>126.933333333333</v>
      </c>
      <c r="S66" s="11">
        <f t="shared" ref="S66:S97" si="4">AVERAGE(D66,I66,N66)</f>
        <v>110.266666666667</v>
      </c>
      <c r="T66" s="11">
        <f t="shared" ref="T66:T97" si="5">AVERAGE(E66,J66,O66)</f>
        <v>145.766666666667</v>
      </c>
    </row>
    <row r="67" spans="1:20">
      <c r="A67" s="5" t="s">
        <v>210</v>
      </c>
      <c r="B67" s="7" t="s">
        <v>2675</v>
      </c>
      <c r="C67" s="5">
        <v>118.4</v>
      </c>
      <c r="D67" s="5">
        <v>147.5</v>
      </c>
      <c r="E67" s="5">
        <v>166.5</v>
      </c>
      <c r="F67" s="3" t="s">
        <v>2676</v>
      </c>
      <c r="H67" s="5">
        <v>123.8</v>
      </c>
      <c r="I67" s="5">
        <v>95.6</v>
      </c>
      <c r="J67" s="5">
        <v>132</v>
      </c>
      <c r="K67" s="15"/>
      <c r="L67" s="5"/>
      <c r="M67" s="5">
        <v>118.3</v>
      </c>
      <c r="N67" s="5">
        <v>89</v>
      </c>
      <c r="O67" s="5">
        <v>135.9</v>
      </c>
      <c r="R67" s="11">
        <f t="shared" si="3"/>
        <v>120.166666666667</v>
      </c>
      <c r="S67" s="11">
        <f t="shared" si="4"/>
        <v>110.7</v>
      </c>
      <c r="T67" s="11">
        <f t="shared" si="5"/>
        <v>144.8</v>
      </c>
    </row>
    <row r="68" spans="1:20">
      <c r="A68" s="5" t="s">
        <v>213</v>
      </c>
      <c r="B68" s="7" t="s">
        <v>2677</v>
      </c>
      <c r="C68" s="5">
        <v>126.6</v>
      </c>
      <c r="D68" s="5">
        <v>3828.1</v>
      </c>
      <c r="E68" s="5">
        <v>1007.4</v>
      </c>
      <c r="F68" s="3" t="s">
        <v>2678</v>
      </c>
      <c r="H68" s="5">
        <v>98.5</v>
      </c>
      <c r="I68" s="5">
        <v>2906.1</v>
      </c>
      <c r="J68" s="5">
        <v>918.2</v>
      </c>
      <c r="K68" s="15"/>
      <c r="L68" s="5"/>
      <c r="M68" s="5">
        <v>96.9</v>
      </c>
      <c r="N68" s="5">
        <v>2537.3</v>
      </c>
      <c r="O68" s="5">
        <v>747.1</v>
      </c>
      <c r="R68" s="11">
        <f t="shared" si="3"/>
        <v>107.333333333333</v>
      </c>
      <c r="S68" s="11">
        <f t="shared" si="4"/>
        <v>3090.5</v>
      </c>
      <c r="T68" s="11">
        <f t="shared" si="5"/>
        <v>890.9</v>
      </c>
    </row>
    <row r="69" spans="1:20">
      <c r="A69" s="5" t="s">
        <v>216</v>
      </c>
      <c r="B69" s="7" t="s">
        <v>2679</v>
      </c>
      <c r="C69" s="5">
        <v>183.6</v>
      </c>
      <c r="D69" s="5">
        <v>24702.1</v>
      </c>
      <c r="E69" s="5">
        <v>5522.1</v>
      </c>
      <c r="F69" s="3" t="s">
        <v>2680</v>
      </c>
      <c r="H69" s="5">
        <v>143.9</v>
      </c>
      <c r="I69" s="5">
        <v>19429</v>
      </c>
      <c r="J69" s="5">
        <v>4649.2</v>
      </c>
      <c r="K69" s="15"/>
      <c r="L69" s="5"/>
      <c r="M69" s="5">
        <v>142.8</v>
      </c>
      <c r="N69" s="5">
        <v>15602.5</v>
      </c>
      <c r="O69" s="5">
        <v>4020.8</v>
      </c>
      <c r="R69" s="11">
        <f t="shared" si="3"/>
        <v>156.766666666667</v>
      </c>
      <c r="S69" s="11">
        <f t="shared" si="4"/>
        <v>19911.2</v>
      </c>
      <c r="T69" s="11">
        <f t="shared" si="5"/>
        <v>4730.7</v>
      </c>
    </row>
    <row r="70" spans="1:20">
      <c r="A70" s="5" t="s">
        <v>219</v>
      </c>
      <c r="B70" s="7" t="s">
        <v>2681</v>
      </c>
      <c r="C70" s="5">
        <v>140.6</v>
      </c>
      <c r="D70" s="5">
        <v>1287.9</v>
      </c>
      <c r="E70" s="5">
        <v>507.9</v>
      </c>
      <c r="F70" s="3" t="s">
        <v>2682</v>
      </c>
      <c r="H70" s="5">
        <v>131</v>
      </c>
      <c r="I70" s="5">
        <v>1015.6</v>
      </c>
      <c r="J70" s="5">
        <v>451.7</v>
      </c>
      <c r="K70" s="15"/>
      <c r="L70" s="5"/>
      <c r="M70" s="5">
        <v>137</v>
      </c>
      <c r="N70" s="5">
        <v>894.5</v>
      </c>
      <c r="O70" s="5">
        <v>347.4</v>
      </c>
      <c r="R70" s="11">
        <f t="shared" si="3"/>
        <v>136.2</v>
      </c>
      <c r="S70" s="11">
        <f t="shared" si="4"/>
        <v>1066</v>
      </c>
      <c r="T70" s="11">
        <f t="shared" si="5"/>
        <v>435.666666666667</v>
      </c>
    </row>
    <row r="71" spans="1:20">
      <c r="A71" s="5" t="s">
        <v>222</v>
      </c>
      <c r="B71" s="7" t="s">
        <v>2683</v>
      </c>
      <c r="C71" s="5">
        <v>164.9</v>
      </c>
      <c r="D71" s="5">
        <v>10534.1</v>
      </c>
      <c r="E71" s="5">
        <v>3892.8</v>
      </c>
      <c r="F71" s="3" t="s">
        <v>2573</v>
      </c>
      <c r="H71" s="5">
        <v>131.1</v>
      </c>
      <c r="I71" s="5">
        <v>6941.7</v>
      </c>
      <c r="J71" s="5">
        <v>3465.2</v>
      </c>
      <c r="K71" s="15"/>
      <c r="L71" s="5"/>
      <c r="M71" s="5">
        <v>132.1</v>
      </c>
      <c r="N71" s="5">
        <v>6445.8</v>
      </c>
      <c r="O71" s="5">
        <v>3176.4</v>
      </c>
      <c r="R71" s="11">
        <f t="shared" si="3"/>
        <v>142.7</v>
      </c>
      <c r="S71" s="11">
        <f t="shared" si="4"/>
        <v>7973.86666666667</v>
      </c>
      <c r="T71" s="11">
        <f t="shared" si="5"/>
        <v>3511.46666666667</v>
      </c>
    </row>
    <row r="72" spans="1:20">
      <c r="A72" s="5" t="s">
        <v>225</v>
      </c>
      <c r="B72" s="7" t="s">
        <v>2684</v>
      </c>
      <c r="C72" s="5">
        <v>104.5</v>
      </c>
      <c r="D72" s="5">
        <v>465.9</v>
      </c>
      <c r="E72" s="5">
        <v>241.9</v>
      </c>
      <c r="F72" s="3" t="s">
        <v>2685</v>
      </c>
      <c r="H72" s="5">
        <v>120.7</v>
      </c>
      <c r="I72" s="5">
        <v>320.4</v>
      </c>
      <c r="J72" s="5">
        <v>224</v>
      </c>
      <c r="K72" s="15"/>
      <c r="L72" s="5"/>
      <c r="M72" s="5">
        <v>121.8</v>
      </c>
      <c r="N72" s="5">
        <v>269.5</v>
      </c>
      <c r="O72" s="5">
        <v>190.9</v>
      </c>
      <c r="R72" s="11">
        <f t="shared" si="3"/>
        <v>115.666666666667</v>
      </c>
      <c r="S72" s="11">
        <f t="shared" si="4"/>
        <v>351.933333333333</v>
      </c>
      <c r="T72" s="11">
        <f t="shared" si="5"/>
        <v>218.933333333333</v>
      </c>
    </row>
    <row r="73" spans="1:20">
      <c r="A73" s="5" t="s">
        <v>228</v>
      </c>
      <c r="B73" s="7" t="s">
        <v>2686</v>
      </c>
      <c r="C73" s="5">
        <v>113.5</v>
      </c>
      <c r="D73" s="5">
        <v>1110.2</v>
      </c>
      <c r="E73" s="5">
        <v>472.8</v>
      </c>
      <c r="F73" s="3" t="s">
        <v>2687</v>
      </c>
      <c r="H73" s="5">
        <v>111.1</v>
      </c>
      <c r="I73" s="5">
        <v>819.2</v>
      </c>
      <c r="J73" s="5">
        <v>421.2</v>
      </c>
      <c r="K73" s="15"/>
      <c r="L73" s="5"/>
      <c r="M73" s="5">
        <v>103.4</v>
      </c>
      <c r="N73" s="5">
        <v>763.1</v>
      </c>
      <c r="O73" s="5">
        <v>396.7</v>
      </c>
      <c r="R73" s="11">
        <f t="shared" si="3"/>
        <v>109.333333333333</v>
      </c>
      <c r="S73" s="11">
        <f t="shared" si="4"/>
        <v>897.5</v>
      </c>
      <c r="T73" s="11">
        <f t="shared" si="5"/>
        <v>430.233333333333</v>
      </c>
    </row>
    <row r="74" spans="1:20">
      <c r="A74" s="5" t="s">
        <v>231</v>
      </c>
      <c r="B74" s="7" t="s">
        <v>2688</v>
      </c>
      <c r="C74" s="5">
        <v>117.4</v>
      </c>
      <c r="D74" s="5">
        <v>891.2</v>
      </c>
      <c r="E74" s="5">
        <v>329</v>
      </c>
      <c r="F74" s="3" t="s">
        <v>2689</v>
      </c>
      <c r="G74" t="s">
        <v>2271</v>
      </c>
      <c r="H74" s="5">
        <v>122.2</v>
      </c>
      <c r="I74" s="5">
        <v>256.1</v>
      </c>
      <c r="J74" s="5">
        <v>167.8</v>
      </c>
      <c r="K74" s="15"/>
      <c r="L74" s="5"/>
      <c r="M74" s="5">
        <v>115.7</v>
      </c>
      <c r="N74" s="5">
        <v>632.4</v>
      </c>
      <c r="O74" s="5">
        <v>274.5</v>
      </c>
      <c r="R74" s="11">
        <f t="shared" si="3"/>
        <v>118.433333333333</v>
      </c>
      <c r="S74" s="11">
        <f t="shared" si="4"/>
        <v>593.233333333333</v>
      </c>
      <c r="T74" s="11">
        <f t="shared" si="5"/>
        <v>257.1</v>
      </c>
    </row>
    <row r="75" spans="1:20">
      <c r="A75" s="5" t="s">
        <v>234</v>
      </c>
      <c r="B75" s="7" t="s">
        <v>2690</v>
      </c>
      <c r="C75" s="5">
        <v>2967.4</v>
      </c>
      <c r="D75" s="5">
        <v>3747.6</v>
      </c>
      <c r="E75" s="5">
        <v>700.8</v>
      </c>
      <c r="F75" s="3" t="s">
        <v>2691</v>
      </c>
      <c r="H75" s="5">
        <v>2639.9</v>
      </c>
      <c r="I75" s="5">
        <v>1810.5</v>
      </c>
      <c r="J75" s="5">
        <v>488.6</v>
      </c>
      <c r="K75" s="15"/>
      <c r="L75" s="5"/>
      <c r="M75" s="5">
        <v>2544.5</v>
      </c>
      <c r="N75" s="5">
        <v>1741.3</v>
      </c>
      <c r="O75" s="5">
        <v>433.9</v>
      </c>
      <c r="R75" s="11">
        <f t="shared" si="3"/>
        <v>2717.26666666667</v>
      </c>
      <c r="S75" s="11">
        <f t="shared" si="4"/>
        <v>2433.13333333333</v>
      </c>
      <c r="T75" s="11">
        <f t="shared" si="5"/>
        <v>541.1</v>
      </c>
    </row>
    <row r="76" spans="1:20">
      <c r="A76" s="5" t="s">
        <v>237</v>
      </c>
      <c r="B76" s="7" t="s">
        <v>2692</v>
      </c>
      <c r="C76" s="5">
        <v>91.2</v>
      </c>
      <c r="D76" s="5">
        <v>1765.6</v>
      </c>
      <c r="E76" s="5">
        <v>464.1</v>
      </c>
      <c r="F76" s="3" t="s">
        <v>2693</v>
      </c>
      <c r="H76" s="5">
        <v>84</v>
      </c>
      <c r="I76" s="5">
        <v>1087.7</v>
      </c>
      <c r="J76" s="5">
        <v>383.1</v>
      </c>
      <c r="K76" s="15"/>
      <c r="L76" s="5"/>
      <c r="M76" s="5">
        <v>80.9</v>
      </c>
      <c r="N76" s="5">
        <v>1070.5</v>
      </c>
      <c r="O76" s="5">
        <v>374.1</v>
      </c>
      <c r="R76" s="11">
        <f t="shared" si="3"/>
        <v>85.3666666666667</v>
      </c>
      <c r="S76" s="11">
        <f t="shared" si="4"/>
        <v>1307.93333333333</v>
      </c>
      <c r="T76" s="11">
        <f t="shared" si="5"/>
        <v>407.1</v>
      </c>
    </row>
    <row r="77" spans="1:20">
      <c r="A77" s="5" t="s">
        <v>240</v>
      </c>
      <c r="B77" s="7" t="s">
        <v>2694</v>
      </c>
      <c r="C77" s="5">
        <v>146.8</v>
      </c>
      <c r="D77" s="5">
        <v>2353.2</v>
      </c>
      <c r="E77" s="5">
        <v>663.4</v>
      </c>
      <c r="F77" s="3" t="s">
        <v>2695</v>
      </c>
      <c r="H77" s="5">
        <v>157</v>
      </c>
      <c r="I77" s="5">
        <v>1433</v>
      </c>
      <c r="J77" s="5">
        <v>586.5</v>
      </c>
      <c r="K77" s="15"/>
      <c r="L77" s="5"/>
      <c r="M77" s="5">
        <v>152.9</v>
      </c>
      <c r="N77" s="5">
        <v>1324.8</v>
      </c>
      <c r="O77" s="5">
        <v>545.7</v>
      </c>
      <c r="R77" s="11">
        <f t="shared" si="3"/>
        <v>152.233333333333</v>
      </c>
      <c r="S77" s="11">
        <f t="shared" si="4"/>
        <v>1703.66666666667</v>
      </c>
      <c r="T77" s="11">
        <f t="shared" si="5"/>
        <v>598.533333333333</v>
      </c>
    </row>
    <row r="78" spans="1:20">
      <c r="A78" s="5" t="s">
        <v>243</v>
      </c>
      <c r="B78" s="7" t="s">
        <v>2696</v>
      </c>
      <c r="C78" s="5">
        <v>117</v>
      </c>
      <c r="D78" s="5">
        <v>157.7</v>
      </c>
      <c r="E78" s="5">
        <v>168.1</v>
      </c>
      <c r="F78" s="3" t="s">
        <v>2697</v>
      </c>
      <c r="H78" s="5">
        <v>116.2</v>
      </c>
      <c r="I78" s="5">
        <v>125</v>
      </c>
      <c r="J78" s="5">
        <v>136.7</v>
      </c>
      <c r="K78" s="15"/>
      <c r="L78" s="5"/>
      <c r="M78" s="5">
        <v>111.1</v>
      </c>
      <c r="N78" s="5">
        <v>117.9</v>
      </c>
      <c r="O78" s="5">
        <v>135.6</v>
      </c>
      <c r="R78" s="11">
        <f t="shared" si="3"/>
        <v>114.766666666667</v>
      </c>
      <c r="S78" s="11">
        <f t="shared" si="4"/>
        <v>133.533333333333</v>
      </c>
      <c r="T78" s="11">
        <f t="shared" si="5"/>
        <v>146.8</v>
      </c>
    </row>
    <row r="79" spans="1:20">
      <c r="A79" s="5" t="s">
        <v>246</v>
      </c>
      <c r="B79" s="7" t="s">
        <v>2698</v>
      </c>
      <c r="C79" s="5">
        <v>153.2</v>
      </c>
      <c r="D79" s="5">
        <v>14914.2</v>
      </c>
      <c r="E79" s="5">
        <v>3463.7</v>
      </c>
      <c r="F79" s="3" t="s">
        <v>2699</v>
      </c>
      <c r="H79" s="5">
        <v>136.4</v>
      </c>
      <c r="I79" s="5">
        <v>8299.2</v>
      </c>
      <c r="J79" s="5">
        <v>2862.6</v>
      </c>
      <c r="K79" s="15"/>
      <c r="L79" s="5"/>
      <c r="M79" s="5">
        <v>126.3</v>
      </c>
      <c r="N79" s="5">
        <v>10896.1</v>
      </c>
      <c r="O79" s="5">
        <v>2846.1</v>
      </c>
      <c r="R79" s="11">
        <f t="shared" si="3"/>
        <v>138.633333333333</v>
      </c>
      <c r="S79" s="11">
        <f t="shared" si="4"/>
        <v>11369.8333333333</v>
      </c>
      <c r="T79" s="11">
        <f t="shared" si="5"/>
        <v>3057.46666666667</v>
      </c>
    </row>
    <row r="80" spans="1:20">
      <c r="A80" s="5" t="s">
        <v>249</v>
      </c>
      <c r="B80" s="7" t="s">
        <v>2700</v>
      </c>
      <c r="C80" s="5">
        <v>86.5</v>
      </c>
      <c r="D80" s="5">
        <v>269.5</v>
      </c>
      <c r="E80" s="5">
        <v>152.8</v>
      </c>
      <c r="F80" s="3" t="s">
        <v>2701</v>
      </c>
      <c r="H80" s="5">
        <v>91</v>
      </c>
      <c r="I80" s="5">
        <v>195.7</v>
      </c>
      <c r="J80" s="5">
        <v>141.2</v>
      </c>
      <c r="K80" s="15"/>
      <c r="L80" s="5"/>
      <c r="M80" s="5">
        <v>81.9</v>
      </c>
      <c r="N80" s="5">
        <v>260.5</v>
      </c>
      <c r="O80" s="5">
        <v>131.6</v>
      </c>
      <c r="R80" s="11">
        <f t="shared" si="3"/>
        <v>86.4666666666667</v>
      </c>
      <c r="S80" s="11">
        <f t="shared" si="4"/>
        <v>241.9</v>
      </c>
      <c r="T80" s="11">
        <f t="shared" si="5"/>
        <v>141.866666666667</v>
      </c>
    </row>
    <row r="81" spans="1:20">
      <c r="A81" s="5" t="s">
        <v>252</v>
      </c>
      <c r="B81" s="7" t="s">
        <v>2702</v>
      </c>
      <c r="C81" s="5">
        <v>150.3</v>
      </c>
      <c r="D81" s="5">
        <v>171.9</v>
      </c>
      <c r="E81" s="5">
        <v>194.1</v>
      </c>
      <c r="F81" s="3" t="s">
        <v>2703</v>
      </c>
      <c r="H81" s="5">
        <v>158.7</v>
      </c>
      <c r="I81" s="5">
        <v>131.9</v>
      </c>
      <c r="J81" s="5">
        <v>172.5</v>
      </c>
      <c r="K81" s="15"/>
      <c r="L81" s="5"/>
      <c r="M81" s="5">
        <v>162.2</v>
      </c>
      <c r="N81" s="5">
        <v>125.8</v>
      </c>
      <c r="O81" s="5">
        <v>169.7</v>
      </c>
      <c r="R81" s="11">
        <f t="shared" si="3"/>
        <v>157.066666666667</v>
      </c>
      <c r="S81" s="11">
        <f t="shared" si="4"/>
        <v>143.2</v>
      </c>
      <c r="T81" s="11">
        <f t="shared" si="5"/>
        <v>178.766666666667</v>
      </c>
    </row>
    <row r="82" spans="1:20">
      <c r="A82" s="5" t="s">
        <v>255</v>
      </c>
      <c r="B82" s="7" t="s">
        <v>2704</v>
      </c>
      <c r="C82" s="5">
        <v>120.5</v>
      </c>
      <c r="D82" s="5">
        <v>6483.6</v>
      </c>
      <c r="E82" s="5">
        <v>1444.2</v>
      </c>
      <c r="F82" s="3" t="s">
        <v>2705</v>
      </c>
      <c r="H82" s="5">
        <v>111.9</v>
      </c>
      <c r="I82" s="5">
        <v>3964.6</v>
      </c>
      <c r="J82" s="5">
        <v>1042.2</v>
      </c>
      <c r="K82" s="15"/>
      <c r="L82" s="5"/>
      <c r="M82" s="5">
        <v>98.1</v>
      </c>
      <c r="N82" s="5">
        <v>3931.9</v>
      </c>
      <c r="O82" s="5">
        <v>1105.3</v>
      </c>
      <c r="R82" s="11">
        <f t="shared" si="3"/>
        <v>110.166666666667</v>
      </c>
      <c r="S82" s="11">
        <f t="shared" si="4"/>
        <v>4793.36666666667</v>
      </c>
      <c r="T82" s="11">
        <f t="shared" si="5"/>
        <v>1197.23333333333</v>
      </c>
    </row>
    <row r="83" spans="1:20">
      <c r="A83" s="5" t="s">
        <v>258</v>
      </c>
      <c r="B83" s="7" t="s">
        <v>2706</v>
      </c>
      <c r="C83" s="5">
        <v>77.6</v>
      </c>
      <c r="D83" s="5">
        <v>80.2</v>
      </c>
      <c r="E83" s="5">
        <v>112.7</v>
      </c>
      <c r="F83" s="3" t="s">
        <v>2707</v>
      </c>
      <c r="H83" s="5">
        <v>80.5</v>
      </c>
      <c r="I83" s="5">
        <v>88.9</v>
      </c>
      <c r="J83" s="5">
        <v>96.7</v>
      </c>
      <c r="K83" s="15"/>
      <c r="L83" s="5"/>
      <c r="M83" s="5">
        <v>74.6</v>
      </c>
      <c r="N83" s="5">
        <v>75.8</v>
      </c>
      <c r="O83" s="5">
        <v>93.2</v>
      </c>
      <c r="R83" s="11">
        <f t="shared" si="3"/>
        <v>77.5666666666667</v>
      </c>
      <c r="S83" s="11">
        <f t="shared" si="4"/>
        <v>81.6333333333333</v>
      </c>
      <c r="T83" s="11">
        <f t="shared" si="5"/>
        <v>100.866666666667</v>
      </c>
    </row>
    <row r="84" spans="1:20">
      <c r="A84" s="5" t="s">
        <v>261</v>
      </c>
      <c r="B84" s="7" t="s">
        <v>2708</v>
      </c>
      <c r="C84" s="5">
        <v>98.8</v>
      </c>
      <c r="D84" s="5">
        <v>942.7</v>
      </c>
      <c r="E84" s="5">
        <v>285.5</v>
      </c>
      <c r="F84" s="3" t="s">
        <v>2709</v>
      </c>
      <c r="H84" s="5">
        <v>100.4</v>
      </c>
      <c r="I84" s="5">
        <v>583.5</v>
      </c>
      <c r="J84" s="5">
        <v>229.7</v>
      </c>
      <c r="K84" s="15"/>
      <c r="L84" s="5"/>
      <c r="M84" s="5">
        <v>93.3</v>
      </c>
      <c r="N84" s="5">
        <v>532</v>
      </c>
      <c r="O84" s="5">
        <v>215.5</v>
      </c>
      <c r="R84" s="11">
        <f t="shared" si="3"/>
        <v>97.5</v>
      </c>
      <c r="S84" s="11">
        <f t="shared" si="4"/>
        <v>686.066666666667</v>
      </c>
      <c r="T84" s="11">
        <f t="shared" si="5"/>
        <v>243.566666666667</v>
      </c>
    </row>
    <row r="85" spans="1:20">
      <c r="A85" s="5" t="s">
        <v>264</v>
      </c>
      <c r="B85" s="7" t="s">
        <v>2710</v>
      </c>
      <c r="C85" s="5">
        <v>130</v>
      </c>
      <c r="D85" s="5">
        <v>6862.4</v>
      </c>
      <c r="E85" s="5">
        <v>1283.9</v>
      </c>
      <c r="F85" s="3" t="s">
        <v>2711</v>
      </c>
      <c r="H85" s="5">
        <v>124.5</v>
      </c>
      <c r="I85" s="5">
        <v>3995.3</v>
      </c>
      <c r="J85" s="5">
        <v>1101.5</v>
      </c>
      <c r="K85" s="15"/>
      <c r="L85" s="5"/>
      <c r="M85" s="5">
        <v>123.8</v>
      </c>
      <c r="N85" s="5">
        <v>4831.9</v>
      </c>
      <c r="O85" s="5">
        <v>962</v>
      </c>
      <c r="R85" s="11">
        <f t="shared" si="3"/>
        <v>126.1</v>
      </c>
      <c r="S85" s="11">
        <f t="shared" si="4"/>
        <v>5229.86666666667</v>
      </c>
      <c r="T85" s="11">
        <f t="shared" si="5"/>
        <v>1115.8</v>
      </c>
    </row>
    <row r="86" spans="1:20">
      <c r="A86" s="5" t="s">
        <v>267</v>
      </c>
      <c r="B86" s="7" t="s">
        <v>2712</v>
      </c>
      <c r="C86" s="5">
        <v>132</v>
      </c>
      <c r="D86" s="5">
        <v>15402.8</v>
      </c>
      <c r="E86" s="5">
        <v>3767.3</v>
      </c>
      <c r="F86" s="3" t="s">
        <v>2713</v>
      </c>
      <c r="G86" t="s">
        <v>1160</v>
      </c>
      <c r="H86" s="5">
        <v>131.5</v>
      </c>
      <c r="I86" s="5">
        <v>8832.9</v>
      </c>
      <c r="J86" s="5">
        <v>2665.9</v>
      </c>
      <c r="K86" s="15"/>
      <c r="L86" s="5"/>
      <c r="M86" s="5">
        <v>123.8</v>
      </c>
      <c r="N86" s="5">
        <v>9374.8</v>
      </c>
      <c r="O86" s="5">
        <v>2612.9</v>
      </c>
      <c r="R86" s="11">
        <f t="shared" si="3"/>
        <v>129.1</v>
      </c>
      <c r="S86" s="11">
        <f t="shared" si="4"/>
        <v>11203.5</v>
      </c>
      <c r="T86" s="11">
        <f t="shared" si="5"/>
        <v>3015.36666666667</v>
      </c>
    </row>
    <row r="87" spans="1:20">
      <c r="A87" s="5" t="s">
        <v>270</v>
      </c>
      <c r="B87" s="7" t="s">
        <v>2714</v>
      </c>
      <c r="C87" s="5">
        <v>133.6</v>
      </c>
      <c r="D87" s="5">
        <v>3597.6</v>
      </c>
      <c r="E87" s="5">
        <v>1645.6</v>
      </c>
      <c r="F87" s="3" t="s">
        <v>2715</v>
      </c>
      <c r="H87" s="5">
        <v>120.2</v>
      </c>
      <c r="I87" s="5">
        <v>2474.1</v>
      </c>
      <c r="J87" s="5">
        <v>1393.1</v>
      </c>
      <c r="K87" s="15"/>
      <c r="L87" s="5"/>
      <c r="M87" s="5">
        <v>118.1</v>
      </c>
      <c r="N87" s="5">
        <v>2440.1</v>
      </c>
      <c r="O87" s="5">
        <v>1338.7</v>
      </c>
      <c r="R87" s="11">
        <f t="shared" si="3"/>
        <v>123.966666666667</v>
      </c>
      <c r="S87" s="11">
        <f t="shared" si="4"/>
        <v>2837.26666666667</v>
      </c>
      <c r="T87" s="11">
        <f t="shared" si="5"/>
        <v>1459.13333333333</v>
      </c>
    </row>
    <row r="88" spans="1:20">
      <c r="A88" s="5" t="s">
        <v>273</v>
      </c>
      <c r="B88" s="7" t="s">
        <v>2716</v>
      </c>
      <c r="C88" s="5">
        <v>139.9</v>
      </c>
      <c r="D88" s="5">
        <v>11807.2</v>
      </c>
      <c r="E88" s="5">
        <v>2274.6</v>
      </c>
      <c r="F88" s="3" t="s">
        <v>1732</v>
      </c>
      <c r="H88" s="5">
        <v>128.2</v>
      </c>
      <c r="I88" s="5">
        <v>7357</v>
      </c>
      <c r="J88" s="5">
        <v>1696.8</v>
      </c>
      <c r="K88" s="15"/>
      <c r="L88" s="5"/>
      <c r="M88" s="5">
        <v>128.5</v>
      </c>
      <c r="N88" s="5">
        <v>6371.6</v>
      </c>
      <c r="O88" s="5">
        <v>1490.3</v>
      </c>
      <c r="R88" s="11">
        <f t="shared" si="3"/>
        <v>132.2</v>
      </c>
      <c r="S88" s="11">
        <f t="shared" si="4"/>
        <v>8511.93333333333</v>
      </c>
      <c r="T88" s="11">
        <f t="shared" si="5"/>
        <v>1820.56666666667</v>
      </c>
    </row>
    <row r="89" spans="1:20">
      <c r="A89" s="5" t="s">
        <v>276</v>
      </c>
      <c r="B89" s="7" t="s">
        <v>2717</v>
      </c>
      <c r="C89" s="5">
        <v>114.8</v>
      </c>
      <c r="D89" s="5">
        <v>121.1</v>
      </c>
      <c r="E89" s="5">
        <v>159</v>
      </c>
      <c r="F89" s="3" t="s">
        <v>2718</v>
      </c>
      <c r="H89" s="5">
        <v>113.6</v>
      </c>
      <c r="I89" s="5">
        <v>173.7</v>
      </c>
      <c r="J89" s="5">
        <v>138.8</v>
      </c>
      <c r="K89" s="15"/>
      <c r="L89" s="5"/>
      <c r="M89" s="5">
        <v>106.3</v>
      </c>
      <c r="N89" s="5">
        <v>107.7</v>
      </c>
      <c r="O89" s="5">
        <v>130.9</v>
      </c>
      <c r="R89" s="11">
        <f t="shared" si="3"/>
        <v>111.566666666667</v>
      </c>
      <c r="S89" s="11">
        <f t="shared" si="4"/>
        <v>134.166666666667</v>
      </c>
      <c r="T89" s="11">
        <f t="shared" si="5"/>
        <v>142.9</v>
      </c>
    </row>
    <row r="90" spans="1:20">
      <c r="A90" s="5" t="s">
        <v>279</v>
      </c>
      <c r="B90" s="7" t="s">
        <v>2719</v>
      </c>
      <c r="C90" s="5">
        <v>163.8</v>
      </c>
      <c r="D90" s="5">
        <v>2301.3</v>
      </c>
      <c r="E90" s="5">
        <v>816.3</v>
      </c>
      <c r="F90" s="3" t="s">
        <v>2720</v>
      </c>
      <c r="H90" s="5">
        <v>118.4</v>
      </c>
      <c r="I90" s="5">
        <v>1441.2</v>
      </c>
      <c r="J90" s="5">
        <v>692.7</v>
      </c>
      <c r="K90" s="15"/>
      <c r="L90" s="5"/>
      <c r="M90" s="5">
        <v>114.7</v>
      </c>
      <c r="N90" s="5">
        <v>1588.6</v>
      </c>
      <c r="O90" s="5">
        <v>653.6</v>
      </c>
      <c r="R90" s="11">
        <f t="shared" si="3"/>
        <v>132.3</v>
      </c>
      <c r="S90" s="11">
        <f t="shared" si="4"/>
        <v>1777.03333333333</v>
      </c>
      <c r="T90" s="11">
        <f t="shared" si="5"/>
        <v>720.866666666667</v>
      </c>
    </row>
    <row r="91" spans="1:20">
      <c r="A91" s="5" t="s">
        <v>282</v>
      </c>
      <c r="B91" s="7" t="s">
        <v>2721</v>
      </c>
      <c r="C91" s="5">
        <v>137.3</v>
      </c>
      <c r="D91" s="5">
        <v>4486.1</v>
      </c>
      <c r="E91" s="5">
        <v>977.3</v>
      </c>
      <c r="F91" s="3" t="s">
        <v>2722</v>
      </c>
      <c r="H91" s="5">
        <v>126.3</v>
      </c>
      <c r="I91" s="5">
        <v>2732.4</v>
      </c>
      <c r="J91" s="5">
        <v>740.2</v>
      </c>
      <c r="K91" s="15"/>
      <c r="L91" s="5"/>
      <c r="M91" s="5">
        <v>123</v>
      </c>
      <c r="N91" s="5">
        <v>3248.1</v>
      </c>
      <c r="O91" s="5">
        <v>818</v>
      </c>
      <c r="R91" s="11">
        <f t="shared" si="3"/>
        <v>128.866666666667</v>
      </c>
      <c r="S91" s="11">
        <f t="shared" si="4"/>
        <v>3488.86666666667</v>
      </c>
      <c r="T91" s="11">
        <f t="shared" si="5"/>
        <v>845.166666666667</v>
      </c>
    </row>
    <row r="92" spans="1:20">
      <c r="A92" s="5" t="s">
        <v>285</v>
      </c>
      <c r="B92" s="7" t="s">
        <v>2723</v>
      </c>
      <c r="C92" s="5">
        <v>446.3</v>
      </c>
      <c r="D92" s="5">
        <v>529.9</v>
      </c>
      <c r="E92" s="5">
        <v>220.2</v>
      </c>
      <c r="F92" s="3" t="s">
        <v>2724</v>
      </c>
      <c r="H92" s="5">
        <v>388.8</v>
      </c>
      <c r="I92" s="5">
        <v>316</v>
      </c>
      <c r="J92" s="5">
        <v>178.3</v>
      </c>
      <c r="K92" s="15"/>
      <c r="L92" s="5"/>
      <c r="M92" s="5">
        <v>399.4</v>
      </c>
      <c r="N92" s="5">
        <v>329.7</v>
      </c>
      <c r="O92" s="5">
        <v>169</v>
      </c>
      <c r="R92" s="11">
        <f t="shared" si="3"/>
        <v>411.5</v>
      </c>
      <c r="S92" s="11">
        <f t="shared" si="4"/>
        <v>391.866666666667</v>
      </c>
      <c r="T92" s="11">
        <f t="shared" si="5"/>
        <v>189.166666666667</v>
      </c>
    </row>
    <row r="93" spans="1:20">
      <c r="A93" s="5" t="s">
        <v>288</v>
      </c>
      <c r="B93" s="7" t="s">
        <v>2725</v>
      </c>
      <c r="C93" s="5">
        <v>88.6</v>
      </c>
      <c r="D93" s="5">
        <v>90.7</v>
      </c>
      <c r="E93" s="5">
        <v>118.7</v>
      </c>
      <c r="F93" s="3" t="s">
        <v>2726</v>
      </c>
      <c r="H93" s="5">
        <v>94.4</v>
      </c>
      <c r="I93" s="5">
        <v>75.3</v>
      </c>
      <c r="J93" s="5">
        <v>103.6</v>
      </c>
      <c r="K93" s="15"/>
      <c r="L93" s="5"/>
      <c r="M93" s="5">
        <v>85.4</v>
      </c>
      <c r="N93" s="5">
        <v>71.2</v>
      </c>
      <c r="O93" s="5">
        <v>97.2</v>
      </c>
      <c r="R93" s="11">
        <f t="shared" si="3"/>
        <v>89.4666666666667</v>
      </c>
      <c r="S93" s="11">
        <f t="shared" si="4"/>
        <v>79.0666666666667</v>
      </c>
      <c r="T93" s="11">
        <f t="shared" si="5"/>
        <v>106.5</v>
      </c>
    </row>
    <row r="94" spans="1:20">
      <c r="A94" s="5" t="s">
        <v>291</v>
      </c>
      <c r="B94" s="7" t="s">
        <v>2727</v>
      </c>
      <c r="C94" s="5">
        <v>133.3</v>
      </c>
      <c r="D94" s="5">
        <v>7733</v>
      </c>
      <c r="E94" s="5">
        <v>1531.1</v>
      </c>
      <c r="F94" s="3" t="s">
        <v>2052</v>
      </c>
      <c r="H94" s="5">
        <v>144.2</v>
      </c>
      <c r="I94" s="5">
        <v>5660.5</v>
      </c>
      <c r="J94" s="5">
        <v>1275</v>
      </c>
      <c r="K94" s="15"/>
      <c r="L94" s="5"/>
      <c r="M94" s="5">
        <v>144.7</v>
      </c>
      <c r="N94" s="5">
        <v>4689.8</v>
      </c>
      <c r="O94" s="5">
        <v>1089.9</v>
      </c>
      <c r="R94" s="11">
        <f t="shared" si="3"/>
        <v>140.733333333333</v>
      </c>
      <c r="S94" s="11">
        <f t="shared" si="4"/>
        <v>6027.76666666667</v>
      </c>
      <c r="T94" s="11">
        <f t="shared" si="5"/>
        <v>1298.66666666667</v>
      </c>
    </row>
    <row r="95" spans="1:20">
      <c r="A95" s="5" t="s">
        <v>295</v>
      </c>
      <c r="B95" s="7" t="s">
        <v>2728</v>
      </c>
      <c r="C95" s="5">
        <v>191</v>
      </c>
      <c r="D95" s="5">
        <v>4214.5</v>
      </c>
      <c r="E95" s="5">
        <v>2079.3</v>
      </c>
      <c r="F95" s="3" t="s">
        <v>2729</v>
      </c>
      <c r="H95" s="5">
        <v>153</v>
      </c>
      <c r="I95" s="5">
        <v>2641.1</v>
      </c>
      <c r="J95" s="5">
        <v>1686.6</v>
      </c>
      <c r="K95" s="15"/>
      <c r="L95" s="5"/>
      <c r="M95" s="5">
        <v>169.4</v>
      </c>
      <c r="N95" s="5">
        <v>2655.3</v>
      </c>
      <c r="O95" s="5">
        <v>1604.4</v>
      </c>
      <c r="R95" s="11">
        <f t="shared" si="3"/>
        <v>171.133333333333</v>
      </c>
      <c r="S95" s="11">
        <f t="shared" si="4"/>
        <v>3170.3</v>
      </c>
      <c r="T95" s="11">
        <f t="shared" si="5"/>
        <v>1790.1</v>
      </c>
    </row>
    <row r="96" spans="1:20">
      <c r="A96" s="5" t="s">
        <v>298</v>
      </c>
      <c r="B96" s="7" t="s">
        <v>2730</v>
      </c>
      <c r="C96" s="5">
        <v>23.7</v>
      </c>
      <c r="D96" s="5">
        <v>27.4</v>
      </c>
      <c r="E96" s="5">
        <v>25.2</v>
      </c>
      <c r="H96" s="5">
        <v>22.8</v>
      </c>
      <c r="I96" s="5">
        <v>29.3</v>
      </c>
      <c r="J96" s="5">
        <v>25.5</v>
      </c>
      <c r="K96" s="15"/>
      <c r="L96" s="5"/>
      <c r="M96" s="5">
        <v>23.1</v>
      </c>
      <c r="N96" s="5">
        <v>29.2</v>
      </c>
      <c r="O96" s="5">
        <v>16.5</v>
      </c>
      <c r="R96" s="11">
        <f t="shared" si="3"/>
        <v>23.2</v>
      </c>
      <c r="S96" s="11">
        <f t="shared" si="4"/>
        <v>28.6333333333333</v>
      </c>
      <c r="T96" s="11">
        <f t="shared" si="5"/>
        <v>22.4</v>
      </c>
    </row>
    <row r="97" spans="1:20">
      <c r="A97" s="5" t="s">
        <v>300</v>
      </c>
      <c r="B97" s="7" t="s">
        <v>2731</v>
      </c>
      <c r="C97" s="5">
        <v>749.8</v>
      </c>
      <c r="D97" s="5">
        <v>76790</v>
      </c>
      <c r="E97" s="5">
        <v>34242.2</v>
      </c>
      <c r="H97" s="5">
        <v>902.7</v>
      </c>
      <c r="I97" s="5">
        <v>58955</v>
      </c>
      <c r="J97" s="5">
        <v>29274.4</v>
      </c>
      <c r="K97" s="15"/>
      <c r="L97" s="5"/>
      <c r="M97" s="5">
        <v>712.5</v>
      </c>
      <c r="N97" s="5">
        <v>56560</v>
      </c>
      <c r="O97" s="5">
        <v>27793.4</v>
      </c>
      <c r="R97" s="11">
        <f t="shared" si="3"/>
        <v>788.333333333333</v>
      </c>
      <c r="S97" s="11">
        <f t="shared" si="4"/>
        <v>64101.6666666667</v>
      </c>
      <c r="T97" s="11">
        <f t="shared" si="5"/>
        <v>30436.6666666667</v>
      </c>
    </row>
    <row r="98" spans="13:13">
      <c r="M98" s="5"/>
    </row>
    <row r="99" spans="13:13">
      <c r="M99" s="5"/>
    </row>
    <row r="100" spans="13:13">
      <c r="M100" s="5"/>
    </row>
    <row r="101" spans="13:13">
      <c r="M101" s="5"/>
    </row>
    <row r="102" spans="13:13">
      <c r="M102" s="5"/>
    </row>
    <row r="103" spans="13:13">
      <c r="M103" s="5"/>
    </row>
    <row r="104" spans="13:13">
      <c r="M104" s="5"/>
    </row>
    <row r="105" spans="13:13">
      <c r="M105" s="5"/>
    </row>
    <row r="106" spans="13:13">
      <c r="M106" s="5"/>
    </row>
    <row r="107" spans="13:13">
      <c r="M107" s="5"/>
    </row>
    <row r="108" spans="13:13">
      <c r="M108" s="5"/>
    </row>
    <row r="109" spans="13:13">
      <c r="M109" s="5"/>
    </row>
    <row r="110" spans="13:13">
      <c r="M110" s="5"/>
    </row>
    <row r="111" spans="13:13">
      <c r="M111" s="5"/>
    </row>
    <row r="112" spans="13:13">
      <c r="M112" s="5"/>
    </row>
    <row r="113" spans="13:13">
      <c r="M113" s="5"/>
    </row>
    <row r="114" spans="13:13">
      <c r="M114" s="5"/>
    </row>
    <row r="115" spans="13:13">
      <c r="M115" s="5"/>
    </row>
    <row r="116" spans="13:13">
      <c r="M116" s="5"/>
    </row>
    <row r="117" spans="13:13">
      <c r="M117" s="5"/>
    </row>
    <row r="118" spans="13:13">
      <c r="M118" s="5"/>
    </row>
    <row r="119" spans="13:13">
      <c r="M119" s="5"/>
    </row>
    <row r="120" spans="13:13">
      <c r="M120" s="5"/>
    </row>
    <row r="121" spans="13:13">
      <c r="M121" s="5"/>
    </row>
    <row r="122" spans="13:13">
      <c r="M122" s="5"/>
    </row>
    <row r="123" spans="13:13">
      <c r="M123" s="5"/>
    </row>
    <row r="124" spans="13:13">
      <c r="M124" s="5"/>
    </row>
    <row r="125" spans="13:13">
      <c r="M125" s="5"/>
    </row>
    <row r="126" spans="13:13">
      <c r="M126" s="5"/>
    </row>
    <row r="127" spans="13:13">
      <c r="M127" s="5"/>
    </row>
    <row r="128" spans="13:13">
      <c r="M128" s="5"/>
    </row>
    <row r="129" spans="13:13">
      <c r="M129" s="5"/>
    </row>
    <row r="130" spans="13:13">
      <c r="M130" s="5"/>
    </row>
    <row r="131" spans="13:13">
      <c r="M131" s="5"/>
    </row>
    <row r="132" spans="13:13">
      <c r="M132" s="5"/>
    </row>
    <row r="133" spans="13:13">
      <c r="M133" s="5"/>
    </row>
    <row r="134" spans="13:13">
      <c r="M134" s="5"/>
    </row>
    <row r="135" spans="13:13">
      <c r="M135" s="5"/>
    </row>
    <row r="136" spans="13:13">
      <c r="M136" s="5"/>
    </row>
    <row r="137" spans="13:13">
      <c r="M137" s="5"/>
    </row>
    <row r="138" spans="13:13">
      <c r="M138" s="5"/>
    </row>
    <row r="139" spans="13:13">
      <c r="M139" s="5"/>
    </row>
    <row r="140" spans="13:13">
      <c r="M140" s="5"/>
    </row>
    <row r="141" spans="13:13">
      <c r="M141" s="5"/>
    </row>
    <row r="142" spans="13:13">
      <c r="M142" s="5"/>
    </row>
    <row r="143" spans="13:13">
      <c r="M143" s="5"/>
    </row>
    <row r="144" spans="13:13">
      <c r="M144" s="5"/>
    </row>
    <row r="145" spans="13:13">
      <c r="M145" s="5"/>
    </row>
    <row r="146" spans="13:13">
      <c r="M146" s="5"/>
    </row>
    <row r="147" spans="13:13">
      <c r="M147" s="5"/>
    </row>
    <row r="148" spans="13:13">
      <c r="M148" s="5"/>
    </row>
    <row r="149" spans="13:13">
      <c r="M149" s="5"/>
    </row>
    <row r="150" spans="13:13">
      <c r="M150" s="5"/>
    </row>
    <row r="151" spans="13:13">
      <c r="M151" s="5"/>
    </row>
    <row r="152" spans="13:13">
      <c r="M152" s="5"/>
    </row>
    <row r="153" spans="13:13">
      <c r="M153" s="5"/>
    </row>
    <row r="154" spans="13:13">
      <c r="M154" s="5"/>
    </row>
    <row r="155" spans="13:13">
      <c r="M155" s="5"/>
    </row>
    <row r="156" spans="13:13">
      <c r="M156" s="5"/>
    </row>
    <row r="157" spans="13:13">
      <c r="M157" s="5"/>
    </row>
    <row r="158" spans="13:13">
      <c r="M158" s="5"/>
    </row>
    <row r="159" spans="13:13">
      <c r="M159" s="5"/>
    </row>
    <row r="160" spans="13:13">
      <c r="M160" s="5"/>
    </row>
    <row r="161" spans="13:13">
      <c r="M161" s="5"/>
    </row>
    <row r="162" spans="13:13">
      <c r="M162" s="5"/>
    </row>
    <row r="163" spans="13:13">
      <c r="M163" s="5"/>
    </row>
    <row r="164" spans="13:13">
      <c r="M164" s="5"/>
    </row>
    <row r="165" spans="13:13">
      <c r="M165" s="5"/>
    </row>
    <row r="166" spans="13:13">
      <c r="M166" s="5"/>
    </row>
    <row r="167" spans="13:13">
      <c r="M167" s="5"/>
    </row>
    <row r="168" spans="13:13">
      <c r="M168" s="5"/>
    </row>
    <row r="169" spans="13:13">
      <c r="M169" s="5"/>
    </row>
    <row r="170" spans="13:13">
      <c r="M170" s="5"/>
    </row>
    <row r="171" spans="13:13">
      <c r="M171" s="5"/>
    </row>
    <row r="172" spans="13:13">
      <c r="M172" s="5"/>
    </row>
    <row r="173" spans="13:13">
      <c r="M173" s="5"/>
    </row>
    <row r="174" spans="13:13">
      <c r="M174" s="5"/>
    </row>
    <row r="175" spans="13:13">
      <c r="M175" s="5"/>
    </row>
    <row r="176" spans="13:13">
      <c r="M176" s="5"/>
    </row>
    <row r="177" spans="13:13">
      <c r="M177" s="5"/>
    </row>
    <row r="178" spans="13:13">
      <c r="M178" s="5"/>
    </row>
    <row r="179" spans="13:13">
      <c r="M179" s="5"/>
    </row>
    <row r="180" spans="13:13">
      <c r="M180" s="5"/>
    </row>
    <row r="181" spans="13:13">
      <c r="M181" s="5"/>
    </row>
    <row r="182" spans="13:13">
      <c r="M182" s="5"/>
    </row>
    <row r="183" spans="13:13">
      <c r="M183" s="5"/>
    </row>
    <row r="184" spans="13:13">
      <c r="M184" s="5"/>
    </row>
    <row r="185" spans="13:13">
      <c r="M185" s="5"/>
    </row>
    <row r="186" spans="13:13">
      <c r="M186" s="5"/>
    </row>
    <row r="187" spans="13:13">
      <c r="M187" s="5"/>
    </row>
    <row r="188" spans="13:13">
      <c r="M188" s="5"/>
    </row>
    <row r="189" spans="13:13">
      <c r="M189" s="5"/>
    </row>
    <row r="190" spans="13:13">
      <c r="M190" s="5"/>
    </row>
    <row r="191" spans="13:13">
      <c r="M191" s="5"/>
    </row>
    <row r="192" spans="13:13">
      <c r="M192" s="5"/>
    </row>
    <row r="193" spans="13:13">
      <c r="M193" s="5"/>
    </row>
  </sheetData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69"/>
  <sheetViews>
    <sheetView tabSelected="1" workbookViewId="0">
      <selection activeCell="I38" sqref="I38"/>
    </sheetView>
  </sheetViews>
  <sheetFormatPr defaultColWidth="9" defaultRowHeight="15"/>
  <cols>
    <col min="1" max="1" width="17.8761904761905" customWidth="1"/>
    <col min="2" max="2" width="14.247619047619" customWidth="1"/>
    <col min="5" max="5" width="28.5047619047619" customWidth="1"/>
    <col min="6" max="6" width="10.247619047619" customWidth="1"/>
    <col min="7" max="7" width="15.752380952381" customWidth="1"/>
    <col min="8" max="8" width="12.247619047619" customWidth="1"/>
    <col min="9" max="9" width="14.8761904761905" customWidth="1"/>
    <col min="10" max="10" width="12.3714285714286" customWidth="1"/>
    <col min="19" max="19" width="12.8571428571429"/>
  </cols>
  <sheetData>
    <row r="1" spans="1:17">
      <c r="A1" s="1"/>
      <c r="B1" s="2" t="s">
        <v>2732</v>
      </c>
      <c r="C1" s="2"/>
      <c r="D1" s="2"/>
      <c r="E1" s="3"/>
      <c r="F1" s="3"/>
      <c r="G1" s="2" t="s">
        <v>2733</v>
      </c>
      <c r="H1" s="2"/>
      <c r="I1" s="2"/>
      <c r="J1" s="2"/>
      <c r="K1" s="2" t="s">
        <v>2734</v>
      </c>
      <c r="L1" s="2"/>
      <c r="M1" s="2"/>
      <c r="N1" s="9"/>
      <c r="O1" t="s">
        <v>2735</v>
      </c>
      <c r="P1" t="s">
        <v>2736</v>
      </c>
      <c r="Q1" t="s">
        <v>2737</v>
      </c>
    </row>
    <row r="2" ht="13.5" customHeight="1" spans="1:14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5" t="s">
        <v>2</v>
      </c>
      <c r="H2" s="5" t="s">
        <v>3</v>
      </c>
      <c r="I2" s="5" t="s">
        <v>4</v>
      </c>
      <c r="J2" s="5"/>
      <c r="K2" s="5" t="s">
        <v>2</v>
      </c>
      <c r="L2" s="5" t="s">
        <v>3</v>
      </c>
      <c r="M2" s="5" t="s">
        <v>4</v>
      </c>
      <c r="N2" s="5"/>
    </row>
    <row r="3" spans="1:17">
      <c r="A3" s="7" t="s">
        <v>873</v>
      </c>
      <c r="B3" s="5">
        <v>143.8</v>
      </c>
      <c r="C3" s="5">
        <v>13145.4</v>
      </c>
      <c r="D3" s="5">
        <v>2880.9</v>
      </c>
      <c r="E3" s="8" t="s">
        <v>874</v>
      </c>
      <c r="F3" s="8"/>
      <c r="G3" s="5">
        <v>122.1</v>
      </c>
      <c r="H3" s="5">
        <v>11809</v>
      </c>
      <c r="I3" s="5">
        <v>2943.3</v>
      </c>
      <c r="J3" s="5"/>
      <c r="K3" s="5">
        <v>105.1</v>
      </c>
      <c r="L3" s="5">
        <v>11812.7</v>
      </c>
      <c r="M3" s="5">
        <v>2520.3</v>
      </c>
      <c r="N3" s="10"/>
      <c r="O3">
        <f>AVERAGE(K3,G3,B3)</f>
        <v>123.666666666667</v>
      </c>
      <c r="P3" s="11">
        <f t="shared" ref="P3:P66" si="0">AVERAGE(C3,H3,L3)</f>
        <v>12255.7</v>
      </c>
      <c r="Q3" s="11">
        <f>_xlfn.STDEV.P(C3,H3,L3)</f>
        <v>629.114716619049</v>
      </c>
    </row>
    <row r="4" spans="1:17">
      <c r="A4" s="7" t="s">
        <v>875</v>
      </c>
      <c r="B4" s="5">
        <v>242.4</v>
      </c>
      <c r="C4" s="5">
        <v>22069.3</v>
      </c>
      <c r="D4" s="5">
        <v>6638.2</v>
      </c>
      <c r="E4" s="8" t="s">
        <v>876</v>
      </c>
      <c r="F4" s="8"/>
      <c r="G4" s="5">
        <v>144.3</v>
      </c>
      <c r="H4" s="5">
        <v>22032.4</v>
      </c>
      <c r="I4" s="5">
        <v>8066.4</v>
      </c>
      <c r="J4" s="5"/>
      <c r="K4" s="5">
        <v>160.7</v>
      </c>
      <c r="L4" s="5">
        <v>21160.7</v>
      </c>
      <c r="M4" s="5">
        <v>7153.4</v>
      </c>
      <c r="N4" s="10"/>
      <c r="O4">
        <f t="shared" ref="O4:O67" si="1">AVERAGE(K4,G4,B4)</f>
        <v>182.466666666667</v>
      </c>
      <c r="P4" s="11">
        <f t="shared" si="0"/>
        <v>21754.1333333333</v>
      </c>
      <c r="Q4" s="11">
        <f>_xlfn.STDEV.P(C4,H4,L4)</f>
        <v>419.891052007012</v>
      </c>
    </row>
    <row r="5" spans="1:17">
      <c r="A5" s="7" t="s">
        <v>877</v>
      </c>
      <c r="B5" s="5">
        <v>283.9</v>
      </c>
      <c r="C5" s="5">
        <v>26867.4</v>
      </c>
      <c r="D5" s="5">
        <v>7191</v>
      </c>
      <c r="E5" s="8" t="s">
        <v>878</v>
      </c>
      <c r="F5" s="8"/>
      <c r="G5" s="5">
        <v>141</v>
      </c>
      <c r="H5" s="5">
        <v>25325.6</v>
      </c>
      <c r="I5" s="5">
        <v>7062.5</v>
      </c>
      <c r="J5" s="5"/>
      <c r="K5" s="5">
        <v>153.9</v>
      </c>
      <c r="L5" s="5">
        <v>29828.3</v>
      </c>
      <c r="M5" s="5">
        <v>8742.6</v>
      </c>
      <c r="N5" s="10"/>
      <c r="O5">
        <f t="shared" si="1"/>
        <v>192.933333333333</v>
      </c>
      <c r="P5" s="11">
        <f t="shared" si="0"/>
        <v>27340.4333333333</v>
      </c>
      <c r="Q5" s="11">
        <f>_xlfn.STDEV.P(C5,H5,L5)</f>
        <v>1868.40345809523</v>
      </c>
    </row>
    <row r="6" spans="1:17">
      <c r="A6" s="7" t="s">
        <v>879</v>
      </c>
      <c r="B6" s="5">
        <v>100.8</v>
      </c>
      <c r="C6" s="5">
        <v>146.3</v>
      </c>
      <c r="D6" s="5">
        <v>158.8</v>
      </c>
      <c r="E6" s="8" t="s">
        <v>880</v>
      </c>
      <c r="F6" s="8"/>
      <c r="G6" s="5">
        <v>91.8</v>
      </c>
      <c r="H6" s="5">
        <v>80</v>
      </c>
      <c r="I6" s="5">
        <v>142.9</v>
      </c>
      <c r="J6" s="5"/>
      <c r="K6" s="5">
        <v>83.8</v>
      </c>
      <c r="L6" s="5">
        <v>82</v>
      </c>
      <c r="M6" s="5">
        <v>138.3</v>
      </c>
      <c r="N6" s="10"/>
      <c r="O6">
        <f t="shared" si="1"/>
        <v>92.1333333333333</v>
      </c>
      <c r="P6" s="11">
        <f t="shared" si="0"/>
        <v>102.766666666667</v>
      </c>
      <c r="Q6" s="11">
        <f>_xlfn.STDEV.P(C6,H6,L6)</f>
        <v>30.7935418914782</v>
      </c>
    </row>
    <row r="7" spans="1:19">
      <c r="A7" s="7" t="s">
        <v>881</v>
      </c>
      <c r="B7" s="5">
        <v>208</v>
      </c>
      <c r="C7" s="5">
        <v>700.1</v>
      </c>
      <c r="D7" s="5">
        <v>286.8</v>
      </c>
      <c r="E7" s="8" t="s">
        <v>882</v>
      </c>
      <c r="F7" s="8"/>
      <c r="G7" s="5">
        <v>181.5</v>
      </c>
      <c r="H7" s="5">
        <v>551</v>
      </c>
      <c r="I7" s="5">
        <v>244.3</v>
      </c>
      <c r="J7" s="5"/>
      <c r="K7" s="5">
        <v>164.2</v>
      </c>
      <c r="L7" s="5">
        <v>513</v>
      </c>
      <c r="M7" s="5">
        <v>240.4</v>
      </c>
      <c r="N7" s="10"/>
      <c r="O7">
        <f t="shared" si="1"/>
        <v>184.566666666667</v>
      </c>
      <c r="P7" s="11">
        <f t="shared" si="0"/>
        <v>588.033333333333</v>
      </c>
      <c r="Q7" s="11">
        <f>_xlfn.STDEV.P(C7,H7,L7)</f>
        <v>80.7473563378742</v>
      </c>
      <c r="S7">
        <f>PEARSON(C:C,H:H)</f>
        <v>0.963984585784612</v>
      </c>
    </row>
    <row r="8" spans="1:19">
      <c r="A8" s="7" t="s">
        <v>883</v>
      </c>
      <c r="B8" s="5">
        <v>234.2</v>
      </c>
      <c r="C8" s="5">
        <v>13979.1</v>
      </c>
      <c r="D8" s="5">
        <v>3200.2</v>
      </c>
      <c r="E8" s="8" t="s">
        <v>884</v>
      </c>
      <c r="F8" s="8"/>
      <c r="G8" s="5">
        <v>165.4</v>
      </c>
      <c r="H8" s="5">
        <v>15834.1</v>
      </c>
      <c r="I8" s="5">
        <v>3846</v>
      </c>
      <c r="J8" s="5"/>
      <c r="K8" s="5">
        <v>152.8</v>
      </c>
      <c r="L8" s="5">
        <v>15009.9</v>
      </c>
      <c r="M8" s="5">
        <v>2802.7</v>
      </c>
      <c r="N8" s="10"/>
      <c r="O8">
        <f t="shared" si="1"/>
        <v>184.133333333333</v>
      </c>
      <c r="P8" s="11">
        <f t="shared" si="0"/>
        <v>14941.0333333333</v>
      </c>
      <c r="Q8" s="11">
        <f>_xlfn.STDEV.P(C8,H8,L8)</f>
        <v>758.864596325033</v>
      </c>
      <c r="S8">
        <f>PEARSON(H:H,L:L)</f>
        <v>0.956350821493419</v>
      </c>
    </row>
    <row r="9" spans="1:17">
      <c r="A9" s="7" t="s">
        <v>885</v>
      </c>
      <c r="B9" s="5">
        <v>209.6</v>
      </c>
      <c r="C9" s="5">
        <v>10615</v>
      </c>
      <c r="D9" s="5">
        <v>2421.4</v>
      </c>
      <c r="E9" s="8" t="s">
        <v>886</v>
      </c>
      <c r="F9" s="8"/>
      <c r="G9" s="5">
        <v>150.3</v>
      </c>
      <c r="H9" s="5">
        <v>10612.1</v>
      </c>
      <c r="I9" s="5">
        <v>2362.6</v>
      </c>
      <c r="J9" s="5"/>
      <c r="K9" s="5">
        <v>146.2</v>
      </c>
      <c r="L9" s="5">
        <v>11244.1</v>
      </c>
      <c r="M9" s="5">
        <v>2262.5</v>
      </c>
      <c r="N9" s="10"/>
      <c r="O9">
        <f t="shared" si="1"/>
        <v>168.7</v>
      </c>
      <c r="P9" s="11">
        <f t="shared" si="0"/>
        <v>10823.7333333333</v>
      </c>
      <c r="Q9" s="11">
        <f>_xlfn.STDEV.P(C9,H9,L9)</f>
        <v>297.246478345647</v>
      </c>
    </row>
    <row r="10" spans="1:17">
      <c r="A10" s="7" t="s">
        <v>887</v>
      </c>
      <c r="B10" s="5">
        <v>348.7</v>
      </c>
      <c r="C10" s="5">
        <v>31427.7</v>
      </c>
      <c r="D10" s="5">
        <v>11804.3</v>
      </c>
      <c r="E10" s="8" t="s">
        <v>888</v>
      </c>
      <c r="F10" s="8"/>
      <c r="G10" s="5">
        <v>273.9</v>
      </c>
      <c r="H10" s="5">
        <v>31470.7</v>
      </c>
      <c r="I10" s="5">
        <v>12642.9</v>
      </c>
      <c r="J10" s="5"/>
      <c r="K10" s="5">
        <v>298.5</v>
      </c>
      <c r="L10" s="5">
        <v>29668.4</v>
      </c>
      <c r="M10" s="5">
        <v>11795</v>
      </c>
      <c r="N10" s="10"/>
      <c r="O10">
        <f t="shared" si="1"/>
        <v>307.033333333333</v>
      </c>
      <c r="P10" s="11">
        <f t="shared" si="0"/>
        <v>30855.6</v>
      </c>
      <c r="Q10" s="11">
        <f>_xlfn.STDEV.P(C10,H10,L10)</f>
        <v>839.660697345461</v>
      </c>
    </row>
    <row r="11" spans="1:17">
      <c r="A11" s="7" t="s">
        <v>889</v>
      </c>
      <c r="B11" s="5">
        <v>285.3</v>
      </c>
      <c r="C11" s="5">
        <v>35297.5</v>
      </c>
      <c r="D11" s="5">
        <v>10801.6</v>
      </c>
      <c r="E11" s="8" t="s">
        <v>890</v>
      </c>
      <c r="F11" s="8"/>
      <c r="G11" s="5">
        <v>166.2</v>
      </c>
      <c r="H11" s="5">
        <v>38851.1</v>
      </c>
      <c r="I11" s="5">
        <v>11435.5</v>
      </c>
      <c r="J11" s="5"/>
      <c r="K11" s="5">
        <v>234.3</v>
      </c>
      <c r="L11" s="5">
        <v>34599.8</v>
      </c>
      <c r="M11" s="5">
        <v>10634.7</v>
      </c>
      <c r="N11" s="10"/>
      <c r="O11">
        <f t="shared" si="1"/>
        <v>228.6</v>
      </c>
      <c r="P11" s="11">
        <f t="shared" si="0"/>
        <v>36249.4666666667</v>
      </c>
      <c r="Q11" s="11">
        <f>_xlfn.STDEV.P(C11,H11,L11)</f>
        <v>1861.55281478185</v>
      </c>
    </row>
    <row r="12" spans="1:17">
      <c r="A12" s="7" t="s">
        <v>894</v>
      </c>
      <c r="B12" s="5">
        <v>102.3</v>
      </c>
      <c r="C12" s="5">
        <v>100.6</v>
      </c>
      <c r="D12" s="5">
        <v>141.6</v>
      </c>
      <c r="E12" s="8" t="s">
        <v>895</v>
      </c>
      <c r="F12" s="8"/>
      <c r="G12" s="5">
        <v>95.6</v>
      </c>
      <c r="H12" s="5">
        <v>77</v>
      </c>
      <c r="I12" s="5">
        <v>109.3</v>
      </c>
      <c r="J12" s="5"/>
      <c r="K12" s="5">
        <v>87.5</v>
      </c>
      <c r="L12" s="5">
        <v>75</v>
      </c>
      <c r="M12" s="5">
        <v>114</v>
      </c>
      <c r="N12" s="10"/>
      <c r="O12">
        <f t="shared" si="1"/>
        <v>95.1333333333333</v>
      </c>
      <c r="P12" s="11">
        <f t="shared" si="0"/>
        <v>84.2</v>
      </c>
      <c r="Q12" s="11">
        <f>_xlfn.STDEV.P(C12,H12,L12)</f>
        <v>11.6252598537266</v>
      </c>
    </row>
    <row r="13" spans="1:17">
      <c r="A13" s="7" t="s">
        <v>896</v>
      </c>
      <c r="B13" s="5">
        <v>161</v>
      </c>
      <c r="C13" s="5">
        <v>168.1</v>
      </c>
      <c r="D13" s="5">
        <v>205.7</v>
      </c>
      <c r="E13" s="8" t="s">
        <v>897</v>
      </c>
      <c r="F13" s="8"/>
      <c r="G13" s="5">
        <v>151.3</v>
      </c>
      <c r="H13" s="5">
        <v>127</v>
      </c>
      <c r="I13" s="5">
        <v>166.9</v>
      </c>
      <c r="J13" s="5"/>
      <c r="K13" s="5">
        <v>149.1</v>
      </c>
      <c r="L13" s="5">
        <v>130</v>
      </c>
      <c r="M13" s="5">
        <v>168.3</v>
      </c>
      <c r="N13" s="10"/>
      <c r="O13">
        <f t="shared" si="1"/>
        <v>153.8</v>
      </c>
      <c r="P13" s="11">
        <f t="shared" si="0"/>
        <v>141.7</v>
      </c>
      <c r="Q13" s="11">
        <f>_xlfn.STDEV.P(C13,H13,L13)</f>
        <v>18.7077524037496</v>
      </c>
    </row>
    <row r="14" spans="1:17">
      <c r="A14" s="7" t="s">
        <v>898</v>
      </c>
      <c r="B14" s="5">
        <v>96.8</v>
      </c>
      <c r="C14" s="5">
        <v>96.9</v>
      </c>
      <c r="D14" s="5">
        <v>137.6</v>
      </c>
      <c r="E14" s="8" t="s">
        <v>899</v>
      </c>
      <c r="F14" s="8"/>
      <c r="G14" s="5">
        <v>97.7</v>
      </c>
      <c r="H14" s="5">
        <v>82</v>
      </c>
      <c r="I14" s="5">
        <v>106</v>
      </c>
      <c r="J14" s="5"/>
      <c r="K14" s="5">
        <v>83.7</v>
      </c>
      <c r="L14" s="5">
        <v>77</v>
      </c>
      <c r="M14" s="5">
        <v>103.1</v>
      </c>
      <c r="N14" s="10"/>
      <c r="O14">
        <f t="shared" si="1"/>
        <v>92.7333333333333</v>
      </c>
      <c r="P14" s="11">
        <f t="shared" si="0"/>
        <v>85.3</v>
      </c>
      <c r="Q14" s="11">
        <f>_xlfn.STDEV.P(C14,H14,L14)</f>
        <v>8.45261300821626</v>
      </c>
    </row>
    <row r="15" spans="1:17">
      <c r="A15" s="7" t="s">
        <v>900</v>
      </c>
      <c r="B15" s="5">
        <v>123.4</v>
      </c>
      <c r="C15" s="5">
        <v>2870.8</v>
      </c>
      <c r="D15" s="5">
        <v>693.3</v>
      </c>
      <c r="E15" s="8" t="s">
        <v>901</v>
      </c>
      <c r="F15" s="8"/>
      <c r="G15" s="5">
        <v>98.9</v>
      </c>
      <c r="H15" s="5">
        <v>2647.9</v>
      </c>
      <c r="I15" s="5">
        <v>740.7</v>
      </c>
      <c r="J15" s="5"/>
      <c r="K15" s="5">
        <v>97.3</v>
      </c>
      <c r="L15" s="5">
        <v>2792.3</v>
      </c>
      <c r="M15" s="5">
        <v>646.6</v>
      </c>
      <c r="N15" s="10"/>
      <c r="O15">
        <f t="shared" si="1"/>
        <v>106.533333333333</v>
      </c>
      <c r="P15" s="11">
        <f t="shared" si="0"/>
        <v>2770.33333333333</v>
      </c>
      <c r="Q15" s="11">
        <f>_xlfn.STDEV.P(C15,H15,L15)</f>
        <v>92.3146912588794</v>
      </c>
    </row>
    <row r="16" spans="1:17">
      <c r="A16" s="7" t="s">
        <v>902</v>
      </c>
      <c r="B16" s="5">
        <v>152.3</v>
      </c>
      <c r="C16" s="5">
        <v>3604.6</v>
      </c>
      <c r="D16" s="5">
        <v>999.6</v>
      </c>
      <c r="E16" s="8" t="s">
        <v>903</v>
      </c>
      <c r="F16" s="8"/>
      <c r="G16" s="5">
        <v>104.6</v>
      </c>
      <c r="H16" s="5">
        <v>3547</v>
      </c>
      <c r="I16" s="5">
        <v>868.5</v>
      </c>
      <c r="J16" s="5"/>
      <c r="K16" s="5">
        <v>99.8</v>
      </c>
      <c r="L16" s="5">
        <v>3454</v>
      </c>
      <c r="M16" s="5">
        <v>811.7</v>
      </c>
      <c r="N16" s="10"/>
      <c r="O16">
        <f t="shared" si="1"/>
        <v>118.9</v>
      </c>
      <c r="P16" s="11">
        <f t="shared" si="0"/>
        <v>3535.2</v>
      </c>
      <c r="Q16" s="11">
        <f>_xlfn.STDEV.P(C16,H16,L16)</f>
        <v>62.0457895428851</v>
      </c>
    </row>
    <row r="17" spans="1:17">
      <c r="A17" s="7" t="s">
        <v>904</v>
      </c>
      <c r="B17" s="5">
        <v>234.8</v>
      </c>
      <c r="C17" s="5">
        <v>10261.8</v>
      </c>
      <c r="D17" s="5">
        <v>4093.7</v>
      </c>
      <c r="E17" s="8" t="s">
        <v>905</v>
      </c>
      <c r="F17" s="8"/>
      <c r="G17" s="5">
        <v>225.4</v>
      </c>
      <c r="H17" s="5">
        <v>10756.6</v>
      </c>
      <c r="I17" s="5">
        <v>3215.7</v>
      </c>
      <c r="J17" s="5"/>
      <c r="K17" s="5">
        <v>207.8</v>
      </c>
      <c r="L17" s="5">
        <v>9411</v>
      </c>
      <c r="M17" s="5">
        <v>3273</v>
      </c>
      <c r="N17" s="10"/>
      <c r="O17">
        <f t="shared" si="1"/>
        <v>222.666666666667</v>
      </c>
      <c r="P17" s="11">
        <f t="shared" si="0"/>
        <v>10143.1333333333</v>
      </c>
      <c r="Q17" s="11">
        <f>_xlfn.STDEV.P(C17,H17,L17)</f>
        <v>555.710460181879</v>
      </c>
    </row>
    <row r="18" spans="1:17">
      <c r="A18" s="7" t="s">
        <v>913</v>
      </c>
      <c r="B18" s="5">
        <v>258.8</v>
      </c>
      <c r="C18" s="5">
        <v>16581.8</v>
      </c>
      <c r="D18" s="5">
        <v>6630.6</v>
      </c>
      <c r="E18" s="8" t="s">
        <v>914</v>
      </c>
      <c r="F18" s="8"/>
      <c r="G18" s="5">
        <v>174.9</v>
      </c>
      <c r="H18" s="5">
        <v>17019</v>
      </c>
      <c r="I18" s="5">
        <v>8276.3</v>
      </c>
      <c r="J18" s="5"/>
      <c r="K18" s="5">
        <v>178.9</v>
      </c>
      <c r="L18" s="5">
        <v>15549.7</v>
      </c>
      <c r="M18" s="5">
        <v>7149.6</v>
      </c>
      <c r="N18" s="10"/>
      <c r="O18">
        <f t="shared" si="1"/>
        <v>204.2</v>
      </c>
      <c r="P18" s="11">
        <f t="shared" si="0"/>
        <v>16383.5</v>
      </c>
      <c r="Q18" s="11">
        <f>_xlfn.STDEV.P(C18,H18,L18)</f>
        <v>616.010167665004</v>
      </c>
    </row>
    <row r="19" spans="1:17">
      <c r="A19" s="7" t="s">
        <v>915</v>
      </c>
      <c r="B19" s="5">
        <v>96.9</v>
      </c>
      <c r="C19" s="5">
        <v>1237.7</v>
      </c>
      <c r="D19" s="5">
        <v>345.8</v>
      </c>
      <c r="E19" s="8" t="s">
        <v>916</v>
      </c>
      <c r="F19" s="8"/>
      <c r="G19" s="5">
        <v>88.7</v>
      </c>
      <c r="H19" s="5">
        <v>1269.1</v>
      </c>
      <c r="I19" s="5">
        <v>369.6</v>
      </c>
      <c r="J19" s="5"/>
      <c r="K19" s="5">
        <v>78.7</v>
      </c>
      <c r="L19" s="5">
        <v>1192.6</v>
      </c>
      <c r="M19" s="5">
        <v>350.8</v>
      </c>
      <c r="N19" s="10"/>
      <c r="O19">
        <f t="shared" si="1"/>
        <v>88.1</v>
      </c>
      <c r="P19" s="11">
        <f t="shared" si="0"/>
        <v>1233.13333333333</v>
      </c>
      <c r="Q19" s="11">
        <f>_xlfn.STDEV.P(C19,H19,L19)</f>
        <v>31.3974875144847</v>
      </c>
    </row>
    <row r="20" spans="1:17">
      <c r="A20" s="7" t="s">
        <v>917</v>
      </c>
      <c r="B20" s="5">
        <v>356.6</v>
      </c>
      <c r="C20" s="5">
        <v>28893.5</v>
      </c>
      <c r="D20" s="5">
        <v>9616.1</v>
      </c>
      <c r="E20" s="8" t="s">
        <v>918</v>
      </c>
      <c r="F20" s="8"/>
      <c r="G20" s="5">
        <v>194.8</v>
      </c>
      <c r="H20" s="5">
        <v>30837.3</v>
      </c>
      <c r="I20" s="5">
        <v>12111.9</v>
      </c>
      <c r="J20" s="5"/>
      <c r="K20" s="5">
        <v>195.9</v>
      </c>
      <c r="L20" s="5">
        <v>27614.6</v>
      </c>
      <c r="M20" s="5">
        <v>10441.4</v>
      </c>
      <c r="N20" s="10"/>
      <c r="O20">
        <f t="shared" si="1"/>
        <v>249.1</v>
      </c>
      <c r="P20" s="11">
        <f t="shared" si="0"/>
        <v>29115.1333333333</v>
      </c>
      <c r="Q20" s="11">
        <f>_xlfn.STDEV.P(C20,H20,L20)</f>
        <v>1324.96284811646</v>
      </c>
    </row>
    <row r="21" spans="1:17">
      <c r="A21" s="7" t="s">
        <v>919</v>
      </c>
      <c r="B21" s="5">
        <v>573.3</v>
      </c>
      <c r="C21" s="5">
        <v>36679.4</v>
      </c>
      <c r="D21" s="5">
        <v>14073.8</v>
      </c>
      <c r="E21" s="8" t="s">
        <v>920</v>
      </c>
      <c r="F21" s="8"/>
      <c r="G21" s="5">
        <v>382.8</v>
      </c>
      <c r="H21" s="5">
        <v>35403.8</v>
      </c>
      <c r="I21" s="5">
        <v>15268</v>
      </c>
      <c r="J21" s="5"/>
      <c r="K21" s="5">
        <v>291.3</v>
      </c>
      <c r="L21" s="5">
        <v>35408.9</v>
      </c>
      <c r="M21" s="5">
        <v>15529.7</v>
      </c>
      <c r="N21" s="10"/>
      <c r="O21">
        <f t="shared" si="1"/>
        <v>415.8</v>
      </c>
      <c r="P21" s="11">
        <f t="shared" si="0"/>
        <v>35830.7</v>
      </c>
      <c r="Q21" s="11">
        <f>_xlfn.STDEV.P(C21,H21,L21)</f>
        <v>600.125136950619</v>
      </c>
    </row>
    <row r="22" spans="1:17">
      <c r="A22" s="7" t="s">
        <v>921</v>
      </c>
      <c r="B22" s="5">
        <v>826</v>
      </c>
      <c r="C22" s="5">
        <v>28352.5</v>
      </c>
      <c r="D22" s="5">
        <v>12778.8</v>
      </c>
      <c r="E22" s="8" t="s">
        <v>64</v>
      </c>
      <c r="F22" s="8"/>
      <c r="G22" s="5">
        <v>301.9</v>
      </c>
      <c r="H22" s="5">
        <v>29475</v>
      </c>
      <c r="I22" s="5">
        <v>12664.8</v>
      </c>
      <c r="J22" s="5"/>
      <c r="K22" s="5">
        <v>308.5</v>
      </c>
      <c r="L22" s="5">
        <v>28949.1</v>
      </c>
      <c r="M22" s="5">
        <v>11022.5</v>
      </c>
      <c r="N22" s="10"/>
      <c r="O22">
        <f t="shared" si="1"/>
        <v>478.8</v>
      </c>
      <c r="P22" s="11">
        <f t="shared" si="0"/>
        <v>28925.5333333333</v>
      </c>
      <c r="Q22" s="11">
        <f>_xlfn.STDEV.P(C22,H22,L22)</f>
        <v>458.561594069494</v>
      </c>
    </row>
    <row r="23" spans="1:17">
      <c r="A23" s="7" t="s">
        <v>924</v>
      </c>
      <c r="B23" s="5">
        <v>575.3</v>
      </c>
      <c r="C23" s="5">
        <v>19053.5</v>
      </c>
      <c r="D23" s="5">
        <v>8063.2</v>
      </c>
      <c r="E23" s="8" t="s">
        <v>925</v>
      </c>
      <c r="F23" s="8"/>
      <c r="G23" s="5">
        <v>217.5</v>
      </c>
      <c r="H23" s="5">
        <v>16952.2</v>
      </c>
      <c r="I23" s="5">
        <v>6729.1</v>
      </c>
      <c r="J23" s="5"/>
      <c r="K23" s="5">
        <v>169.2</v>
      </c>
      <c r="L23" s="5">
        <v>17821.3</v>
      </c>
      <c r="M23" s="5">
        <v>8997.8</v>
      </c>
      <c r="N23" s="10"/>
      <c r="O23">
        <f t="shared" si="1"/>
        <v>320.666666666667</v>
      </c>
      <c r="P23" s="11">
        <f t="shared" si="0"/>
        <v>17942.3333333333</v>
      </c>
      <c r="Q23" s="11">
        <f>_xlfn.STDEV.P(C23,H23,L23)</f>
        <v>862.110674771839</v>
      </c>
    </row>
    <row r="24" spans="1:17">
      <c r="A24" s="7" t="s">
        <v>926</v>
      </c>
      <c r="B24" s="5">
        <v>331.7</v>
      </c>
      <c r="C24" s="5">
        <v>21424.8</v>
      </c>
      <c r="D24" s="5">
        <v>5429.9</v>
      </c>
      <c r="E24" s="8" t="s">
        <v>927</v>
      </c>
      <c r="F24" s="8"/>
      <c r="G24" s="5">
        <v>182.8</v>
      </c>
      <c r="H24" s="5">
        <v>19852.7</v>
      </c>
      <c r="I24" s="5">
        <v>5558.8</v>
      </c>
      <c r="J24" s="5"/>
      <c r="K24" s="5">
        <v>178.8</v>
      </c>
      <c r="L24" s="5">
        <v>19694.2</v>
      </c>
      <c r="M24" s="5">
        <v>5370.6</v>
      </c>
      <c r="N24" s="10"/>
      <c r="O24">
        <f t="shared" si="1"/>
        <v>231.1</v>
      </c>
      <c r="P24" s="11">
        <f t="shared" si="0"/>
        <v>20323.9</v>
      </c>
      <c r="Q24" s="11">
        <f>_xlfn.STDEV.P(C24,H24,L24)</f>
        <v>781.13855791829</v>
      </c>
    </row>
    <row r="25" spans="1:17">
      <c r="A25" s="7" t="s">
        <v>928</v>
      </c>
      <c r="B25" s="5">
        <v>842.6</v>
      </c>
      <c r="C25" s="5">
        <v>33259.8</v>
      </c>
      <c r="D25" s="5">
        <v>13716.8</v>
      </c>
      <c r="E25" s="8" t="s">
        <v>929</v>
      </c>
      <c r="F25" s="8"/>
      <c r="G25" s="5">
        <v>543.3</v>
      </c>
      <c r="H25" s="5">
        <v>32375.4</v>
      </c>
      <c r="I25" s="5">
        <v>12798.1</v>
      </c>
      <c r="J25" s="5"/>
      <c r="K25" s="5">
        <v>553.1</v>
      </c>
      <c r="L25" s="5">
        <v>28848.8</v>
      </c>
      <c r="M25" s="5">
        <v>13579</v>
      </c>
      <c r="N25" s="10"/>
      <c r="O25">
        <f t="shared" si="1"/>
        <v>646.333333333333</v>
      </c>
      <c r="P25" s="11">
        <f t="shared" si="0"/>
        <v>31494.6666666667</v>
      </c>
      <c r="Q25" s="11">
        <f>_xlfn.STDEV.P(C25,H25,L25)</f>
        <v>1905.43059933677</v>
      </c>
    </row>
    <row r="26" spans="1:17">
      <c r="A26" s="7" t="s">
        <v>930</v>
      </c>
      <c r="B26" s="5">
        <v>415.8</v>
      </c>
      <c r="C26" s="5">
        <v>29271.5</v>
      </c>
      <c r="D26" s="5">
        <v>7226.7</v>
      </c>
      <c r="E26" s="8" t="s">
        <v>931</v>
      </c>
      <c r="F26" s="8"/>
      <c r="G26" s="5">
        <v>277.4</v>
      </c>
      <c r="H26" s="5">
        <v>27281</v>
      </c>
      <c r="I26" s="5">
        <v>7207.8</v>
      </c>
      <c r="J26" s="5"/>
      <c r="K26" s="5">
        <v>310</v>
      </c>
      <c r="L26" s="5">
        <v>29182.8</v>
      </c>
      <c r="M26" s="5">
        <v>6737.3</v>
      </c>
      <c r="N26" s="10"/>
      <c r="O26">
        <f t="shared" si="1"/>
        <v>334.4</v>
      </c>
      <c r="P26" s="11">
        <f t="shared" si="0"/>
        <v>28578.4333333333</v>
      </c>
      <c r="Q26" s="11">
        <f>_xlfn.STDEV.P(C26,H26,L26)</f>
        <v>918.138284186477</v>
      </c>
    </row>
    <row r="27" spans="1:17">
      <c r="A27" s="7" t="s">
        <v>932</v>
      </c>
      <c r="B27" s="5">
        <v>275.6</v>
      </c>
      <c r="C27" s="5">
        <v>3634.3</v>
      </c>
      <c r="D27" s="5">
        <v>2371.3</v>
      </c>
      <c r="E27" s="8" t="s">
        <v>933</v>
      </c>
      <c r="F27" s="8"/>
      <c r="G27" s="5">
        <v>168.1</v>
      </c>
      <c r="H27" s="5">
        <v>2962.6</v>
      </c>
      <c r="I27" s="5">
        <v>1954.4</v>
      </c>
      <c r="J27" s="5"/>
      <c r="K27" s="5">
        <v>168</v>
      </c>
      <c r="L27" s="5">
        <v>3217.9</v>
      </c>
      <c r="M27" s="5">
        <v>1962.1</v>
      </c>
      <c r="N27" s="10"/>
      <c r="O27">
        <f t="shared" si="1"/>
        <v>203.9</v>
      </c>
      <c r="P27" s="11">
        <f t="shared" si="0"/>
        <v>3271.6</v>
      </c>
      <c r="Q27" s="11">
        <f>_xlfn.STDEV.P(C27,H27,L27)</f>
        <v>276.83688338081</v>
      </c>
    </row>
    <row r="28" spans="1:17">
      <c r="A28" s="7" t="s">
        <v>934</v>
      </c>
      <c r="B28" s="5">
        <v>270.6</v>
      </c>
      <c r="C28" s="5">
        <v>9078.6</v>
      </c>
      <c r="D28" s="5">
        <v>3328.4</v>
      </c>
      <c r="E28" s="8" t="s">
        <v>935</v>
      </c>
      <c r="F28" s="8"/>
      <c r="G28" s="5">
        <v>152.1</v>
      </c>
      <c r="H28" s="5">
        <v>9052.9</v>
      </c>
      <c r="I28" s="5">
        <v>4310.4</v>
      </c>
      <c r="J28" s="5"/>
      <c r="K28" s="5">
        <v>127</v>
      </c>
      <c r="L28" s="5">
        <v>8633.4</v>
      </c>
      <c r="M28" s="5">
        <v>3427</v>
      </c>
      <c r="N28" s="10"/>
      <c r="O28">
        <f t="shared" si="1"/>
        <v>183.233333333333</v>
      </c>
      <c r="P28" s="11">
        <f t="shared" si="0"/>
        <v>8921.63333333333</v>
      </c>
      <c r="Q28" s="11">
        <f>_xlfn.STDEV.P(C28,H28,L28)</f>
        <v>204.081623104308</v>
      </c>
    </row>
    <row r="29" spans="1:17">
      <c r="A29" s="7" t="s">
        <v>936</v>
      </c>
      <c r="B29" s="5">
        <v>156.5</v>
      </c>
      <c r="C29" s="5">
        <v>6845.6</v>
      </c>
      <c r="D29" s="5">
        <v>1497.9</v>
      </c>
      <c r="E29" s="8" t="s">
        <v>32</v>
      </c>
      <c r="F29" s="8"/>
      <c r="G29" s="5">
        <v>105.7</v>
      </c>
      <c r="H29" s="5">
        <v>7666.6</v>
      </c>
      <c r="I29" s="5">
        <v>1742.7</v>
      </c>
      <c r="J29" s="5"/>
      <c r="K29" s="5">
        <v>125.1</v>
      </c>
      <c r="L29" s="5">
        <v>6695.8</v>
      </c>
      <c r="M29" s="5">
        <v>1395.5</v>
      </c>
      <c r="N29" s="10"/>
      <c r="O29">
        <f t="shared" si="1"/>
        <v>129.1</v>
      </c>
      <c r="P29" s="11">
        <f t="shared" si="0"/>
        <v>7069.33333333333</v>
      </c>
      <c r="Q29" s="11">
        <f>_xlfn.STDEV.P(C29,H29,L29)</f>
        <v>426.736150592169</v>
      </c>
    </row>
    <row r="30" spans="1:17">
      <c r="A30" s="7" t="s">
        <v>937</v>
      </c>
      <c r="B30" s="5">
        <v>134.4</v>
      </c>
      <c r="C30" s="5">
        <v>5677.3</v>
      </c>
      <c r="D30" s="5">
        <v>1527.3</v>
      </c>
      <c r="E30" s="8" t="s">
        <v>938</v>
      </c>
      <c r="F30" s="8"/>
      <c r="G30" s="5">
        <v>98.6</v>
      </c>
      <c r="H30" s="5">
        <v>5853.4</v>
      </c>
      <c r="I30" s="5">
        <v>1756.8</v>
      </c>
      <c r="J30" s="5"/>
      <c r="K30" s="5">
        <v>95.1</v>
      </c>
      <c r="L30" s="5">
        <v>5581.8</v>
      </c>
      <c r="M30" s="5">
        <v>1581</v>
      </c>
      <c r="N30" s="10"/>
      <c r="O30">
        <f t="shared" si="1"/>
        <v>109.366666666667</v>
      </c>
      <c r="P30" s="11">
        <f t="shared" si="0"/>
        <v>5704.16666666667</v>
      </c>
      <c r="Q30" s="11">
        <f>_xlfn.STDEV.P(C30,H30,L30)</f>
        <v>112.495935729054</v>
      </c>
    </row>
    <row r="31" spans="1:17">
      <c r="A31" s="7" t="s">
        <v>939</v>
      </c>
      <c r="B31" s="5">
        <v>276.7</v>
      </c>
      <c r="C31" s="5">
        <v>2992.5</v>
      </c>
      <c r="D31" s="5">
        <v>1935</v>
      </c>
      <c r="E31" s="8" t="s">
        <v>940</v>
      </c>
      <c r="F31" s="8"/>
      <c r="G31" s="5">
        <v>197.8</v>
      </c>
      <c r="H31" s="5">
        <v>2785.9</v>
      </c>
      <c r="I31" s="5">
        <v>1485.1</v>
      </c>
      <c r="J31" s="5"/>
      <c r="K31" s="5">
        <v>252.7</v>
      </c>
      <c r="L31" s="5">
        <v>2808.6</v>
      </c>
      <c r="M31" s="5">
        <v>1476.8</v>
      </c>
      <c r="N31" s="10"/>
      <c r="O31">
        <f t="shared" si="1"/>
        <v>242.4</v>
      </c>
      <c r="P31" s="11">
        <f t="shared" si="0"/>
        <v>2862.33333333333</v>
      </c>
      <c r="Q31" s="11">
        <f>_xlfn.STDEV.P(C31,H31,L31)</f>
        <v>92.5070928211573</v>
      </c>
    </row>
    <row r="32" spans="1:17">
      <c r="A32" s="7" t="s">
        <v>941</v>
      </c>
      <c r="B32" s="5">
        <v>432.2</v>
      </c>
      <c r="C32" s="5">
        <v>30213.1</v>
      </c>
      <c r="D32" s="5">
        <v>7987.8</v>
      </c>
      <c r="E32" s="8" t="s">
        <v>942</v>
      </c>
      <c r="F32" s="8"/>
      <c r="G32" s="5">
        <v>221.6</v>
      </c>
      <c r="H32" s="5">
        <v>29037.3</v>
      </c>
      <c r="I32" s="5">
        <v>7520</v>
      </c>
      <c r="J32" s="5"/>
      <c r="K32" s="5">
        <v>157.4</v>
      </c>
      <c r="L32" s="5">
        <v>28341.5</v>
      </c>
      <c r="M32" s="5">
        <v>7423.4</v>
      </c>
      <c r="N32" s="10"/>
      <c r="O32">
        <f t="shared" si="1"/>
        <v>270.4</v>
      </c>
      <c r="P32" s="11">
        <f t="shared" si="0"/>
        <v>29197.3</v>
      </c>
      <c r="Q32" s="11">
        <f>_xlfn.STDEV.P(C32,H32,L32)</f>
        <v>772.40819950766</v>
      </c>
    </row>
    <row r="33" spans="1:17">
      <c r="A33" s="7" t="s">
        <v>943</v>
      </c>
      <c r="B33" s="5">
        <v>227.6</v>
      </c>
      <c r="C33" s="5">
        <v>8399.2</v>
      </c>
      <c r="D33" s="5">
        <v>2219.1</v>
      </c>
      <c r="E33" s="8" t="s">
        <v>944</v>
      </c>
      <c r="F33" s="8"/>
      <c r="G33" s="5">
        <v>147.7</v>
      </c>
      <c r="H33" s="5">
        <v>8215.7</v>
      </c>
      <c r="I33" s="5">
        <v>2396.8</v>
      </c>
      <c r="J33" s="5"/>
      <c r="K33" s="5">
        <v>133.5</v>
      </c>
      <c r="L33" s="5">
        <v>8895.8</v>
      </c>
      <c r="M33" s="5">
        <v>2558.3</v>
      </c>
      <c r="N33" s="10"/>
      <c r="O33">
        <f t="shared" si="1"/>
        <v>169.6</v>
      </c>
      <c r="P33" s="11">
        <f t="shared" si="0"/>
        <v>8503.56666666667</v>
      </c>
      <c r="Q33" s="11">
        <f>_xlfn.STDEV.P(C33,H33,L33)</f>
        <v>287.289985129233</v>
      </c>
    </row>
    <row r="34" spans="1:17">
      <c r="A34" s="7" t="s">
        <v>945</v>
      </c>
      <c r="B34" s="5">
        <v>191.6</v>
      </c>
      <c r="C34" s="5">
        <v>11125</v>
      </c>
      <c r="D34" s="5">
        <v>2688.9</v>
      </c>
      <c r="E34" s="8" t="s">
        <v>946</v>
      </c>
      <c r="F34" s="8"/>
      <c r="G34" s="5">
        <v>122</v>
      </c>
      <c r="H34" s="5">
        <v>10547.2</v>
      </c>
      <c r="I34" s="5">
        <v>3269.8</v>
      </c>
      <c r="J34" s="5"/>
      <c r="K34" s="5">
        <v>109.9</v>
      </c>
      <c r="L34" s="5">
        <v>10030</v>
      </c>
      <c r="M34" s="5">
        <v>2546.5</v>
      </c>
      <c r="N34" s="10"/>
      <c r="O34">
        <f t="shared" si="1"/>
        <v>141.166666666667</v>
      </c>
      <c r="P34" s="11">
        <f t="shared" si="0"/>
        <v>10567.4</v>
      </c>
      <c r="Q34" s="11">
        <f>_xlfn.STDEV.P(C34,H34,L34)</f>
        <v>447.260013862183</v>
      </c>
    </row>
    <row r="35" spans="1:17">
      <c r="A35" s="7" t="s">
        <v>947</v>
      </c>
      <c r="B35" s="5">
        <v>699.3</v>
      </c>
      <c r="C35" s="5">
        <v>42326.9</v>
      </c>
      <c r="D35" s="5">
        <v>14275.8</v>
      </c>
      <c r="E35" s="8" t="s">
        <v>948</v>
      </c>
      <c r="F35" s="8"/>
      <c r="G35" s="5">
        <v>374.2</v>
      </c>
      <c r="H35" s="5">
        <v>33363.1</v>
      </c>
      <c r="I35" s="5">
        <v>14647</v>
      </c>
      <c r="J35" s="5"/>
      <c r="K35" s="5">
        <v>376</v>
      </c>
      <c r="L35" s="5">
        <v>36984.2</v>
      </c>
      <c r="M35" s="5">
        <v>14506.8</v>
      </c>
      <c r="N35" s="10"/>
      <c r="O35">
        <f t="shared" si="1"/>
        <v>483.166666666667</v>
      </c>
      <c r="P35" s="11">
        <f t="shared" si="0"/>
        <v>37558.0666666667</v>
      </c>
      <c r="Q35" s="11">
        <f>_xlfn.STDEV.P(C35,H35,L35)</f>
        <v>3681.88537059782</v>
      </c>
    </row>
    <row r="36" spans="1:17">
      <c r="A36" s="7" t="s">
        <v>951</v>
      </c>
      <c r="B36" s="5">
        <v>326.1</v>
      </c>
      <c r="C36" s="5">
        <v>17704</v>
      </c>
      <c r="D36" s="5">
        <v>4309.8</v>
      </c>
      <c r="E36" s="8" t="s">
        <v>952</v>
      </c>
      <c r="F36" s="8"/>
      <c r="G36" s="5">
        <v>173.1</v>
      </c>
      <c r="H36" s="5">
        <v>19771.3</v>
      </c>
      <c r="I36" s="5">
        <v>5231.6</v>
      </c>
      <c r="J36" s="5"/>
      <c r="K36" s="5">
        <v>167.7</v>
      </c>
      <c r="L36" s="5">
        <v>19432.2</v>
      </c>
      <c r="M36" s="5">
        <v>5616.9</v>
      </c>
      <c r="N36" s="10"/>
      <c r="O36">
        <f t="shared" si="1"/>
        <v>222.3</v>
      </c>
      <c r="P36" s="11">
        <f t="shared" si="0"/>
        <v>18969.1666666667</v>
      </c>
      <c r="Q36" s="11">
        <f>_xlfn.STDEV.P(C36,H36,L36)</f>
        <v>905.255847199502</v>
      </c>
    </row>
    <row r="37" spans="1:17">
      <c r="A37" s="7" t="s">
        <v>953</v>
      </c>
      <c r="B37" s="5">
        <v>914.2</v>
      </c>
      <c r="C37" s="5">
        <v>23921.2</v>
      </c>
      <c r="D37" s="5">
        <v>10092.4</v>
      </c>
      <c r="E37" s="8" t="s">
        <v>954</v>
      </c>
      <c r="F37" s="8"/>
      <c r="G37" s="5">
        <v>303.5</v>
      </c>
      <c r="H37" s="5">
        <v>21984.6</v>
      </c>
      <c r="I37" s="5">
        <v>9658.8</v>
      </c>
      <c r="J37" s="5"/>
      <c r="K37" s="5">
        <v>347.9</v>
      </c>
      <c r="L37" s="5">
        <v>22270.8</v>
      </c>
      <c r="M37" s="5">
        <v>8876.4</v>
      </c>
      <c r="N37" s="10"/>
      <c r="O37">
        <f t="shared" si="1"/>
        <v>521.866666666667</v>
      </c>
      <c r="P37" s="11">
        <f t="shared" si="0"/>
        <v>22725.5333333333</v>
      </c>
      <c r="Q37" s="11">
        <f>_xlfn.STDEV.P(C37,H37,L37)</f>
        <v>853.499343226983</v>
      </c>
    </row>
    <row r="38" spans="1:17">
      <c r="A38" s="7" t="s">
        <v>955</v>
      </c>
      <c r="B38" s="5">
        <v>246</v>
      </c>
      <c r="C38" s="5">
        <v>16921.8</v>
      </c>
      <c r="D38" s="5">
        <v>6066.9</v>
      </c>
      <c r="E38" s="8" t="s">
        <v>925</v>
      </c>
      <c r="F38" s="8"/>
      <c r="G38" s="5">
        <v>164.8</v>
      </c>
      <c r="H38" s="5">
        <v>17283.1</v>
      </c>
      <c r="I38" s="5">
        <v>6605.5</v>
      </c>
      <c r="J38" s="5"/>
      <c r="K38" s="5">
        <v>176.8</v>
      </c>
      <c r="L38" s="5">
        <v>17375.4</v>
      </c>
      <c r="M38" s="5">
        <v>6806.9</v>
      </c>
      <c r="N38" s="10"/>
      <c r="O38">
        <f t="shared" si="1"/>
        <v>195.866666666667</v>
      </c>
      <c r="P38" s="11">
        <f t="shared" si="0"/>
        <v>17193.4333333333</v>
      </c>
      <c r="Q38" s="11">
        <f>_xlfn.STDEV.P(C38,H38,L38)</f>
        <v>195.73506470624</v>
      </c>
    </row>
    <row r="39" spans="1:17">
      <c r="A39" s="7" t="s">
        <v>956</v>
      </c>
      <c r="B39" s="5">
        <v>241.1</v>
      </c>
      <c r="C39" s="5">
        <v>12003.2</v>
      </c>
      <c r="D39" s="5">
        <v>2332</v>
      </c>
      <c r="E39" s="8" t="s">
        <v>957</v>
      </c>
      <c r="F39" s="8"/>
      <c r="G39" s="5">
        <v>124</v>
      </c>
      <c r="H39" s="5">
        <v>11825.9</v>
      </c>
      <c r="I39" s="5">
        <v>2608.5</v>
      </c>
      <c r="J39" s="5"/>
      <c r="K39" s="5">
        <v>138.4</v>
      </c>
      <c r="L39" s="5">
        <v>11651.5</v>
      </c>
      <c r="M39" s="5">
        <v>2551.3</v>
      </c>
      <c r="N39" s="10"/>
      <c r="O39">
        <f t="shared" si="1"/>
        <v>167.833333333333</v>
      </c>
      <c r="P39" s="11">
        <f t="shared" si="0"/>
        <v>11826.8666666667</v>
      </c>
      <c r="Q39" s="11">
        <f>_xlfn.STDEV.P(C39,H39,L39)</f>
        <v>143.582550781385</v>
      </c>
    </row>
    <row r="40" spans="1:17">
      <c r="A40" s="7" t="s">
        <v>960</v>
      </c>
      <c r="B40" s="5">
        <v>596.1</v>
      </c>
      <c r="C40" s="5">
        <v>21065.8</v>
      </c>
      <c r="D40" s="5">
        <v>8985.5</v>
      </c>
      <c r="E40" s="8" t="s">
        <v>961</v>
      </c>
      <c r="F40" s="8"/>
      <c r="G40" s="5">
        <v>310.2</v>
      </c>
      <c r="H40" s="5">
        <v>18546.6</v>
      </c>
      <c r="I40" s="5">
        <v>8026.5</v>
      </c>
      <c r="J40" s="5"/>
      <c r="K40" s="5">
        <v>376.3</v>
      </c>
      <c r="L40" s="5">
        <v>18434.8</v>
      </c>
      <c r="M40" s="5">
        <v>8376.4</v>
      </c>
      <c r="N40" s="10"/>
      <c r="O40">
        <f t="shared" si="1"/>
        <v>427.533333333333</v>
      </c>
      <c r="P40" s="11">
        <f t="shared" si="0"/>
        <v>19349.0666666667</v>
      </c>
      <c r="Q40" s="11">
        <f>_xlfn.STDEV.P(C40,H40,L40)</f>
        <v>1214.77153224611</v>
      </c>
    </row>
    <row r="41" spans="1:17">
      <c r="A41" s="7" t="s">
        <v>962</v>
      </c>
      <c r="B41" s="5">
        <v>357</v>
      </c>
      <c r="C41" s="5">
        <v>10111.4</v>
      </c>
      <c r="D41" s="5">
        <v>4381.2</v>
      </c>
      <c r="E41" s="8" t="s">
        <v>963</v>
      </c>
      <c r="F41" s="8"/>
      <c r="G41" s="5">
        <v>292.1</v>
      </c>
      <c r="H41" s="5">
        <v>8203.5</v>
      </c>
      <c r="I41" s="5">
        <v>4643.9</v>
      </c>
      <c r="J41" s="5"/>
      <c r="K41" s="5">
        <v>543.7</v>
      </c>
      <c r="L41" s="5">
        <v>8703.3</v>
      </c>
      <c r="M41" s="5">
        <v>4187.9</v>
      </c>
      <c r="N41" s="10"/>
      <c r="O41">
        <f t="shared" si="1"/>
        <v>397.6</v>
      </c>
      <c r="P41" s="11">
        <f t="shared" si="0"/>
        <v>9006.06666666667</v>
      </c>
      <c r="Q41" s="11">
        <f>_xlfn.STDEV.P(C41,H41,L41)</f>
        <v>807.783528483274</v>
      </c>
    </row>
    <row r="42" spans="1:17">
      <c r="A42" s="7" t="s">
        <v>964</v>
      </c>
      <c r="B42" s="5">
        <v>140.3</v>
      </c>
      <c r="C42" s="5">
        <v>6827.4</v>
      </c>
      <c r="D42" s="5">
        <v>1689.1</v>
      </c>
      <c r="E42" s="8" t="s">
        <v>32</v>
      </c>
      <c r="F42" s="8"/>
      <c r="G42" s="5">
        <v>111.6</v>
      </c>
      <c r="H42" s="5">
        <v>7377.9</v>
      </c>
      <c r="I42" s="5">
        <v>1548.4</v>
      </c>
      <c r="J42" s="5"/>
      <c r="K42" s="5">
        <v>102.5</v>
      </c>
      <c r="L42" s="5">
        <v>7695.2</v>
      </c>
      <c r="M42" s="5">
        <v>1538.6</v>
      </c>
      <c r="N42" s="10"/>
      <c r="O42">
        <f t="shared" si="1"/>
        <v>118.133333333333</v>
      </c>
      <c r="P42" s="11">
        <f t="shared" si="0"/>
        <v>7300.16666666667</v>
      </c>
      <c r="Q42" s="11">
        <f>_xlfn.STDEV.P(C42,H42,L42)</f>
        <v>358.516446236741</v>
      </c>
    </row>
    <row r="43" spans="1:17">
      <c r="A43" s="7" t="s">
        <v>965</v>
      </c>
      <c r="B43" s="5">
        <v>211.9</v>
      </c>
      <c r="C43" s="5">
        <v>7877.6</v>
      </c>
      <c r="D43" s="5">
        <v>3024</v>
      </c>
      <c r="E43" s="8" t="s">
        <v>966</v>
      </c>
      <c r="F43" s="8"/>
      <c r="G43" s="5">
        <v>127.5</v>
      </c>
      <c r="H43" s="5">
        <v>7524.1</v>
      </c>
      <c r="I43" s="5">
        <v>3089.5</v>
      </c>
      <c r="J43" s="5"/>
      <c r="K43" s="5">
        <v>143.4</v>
      </c>
      <c r="L43" s="5">
        <v>7804.4</v>
      </c>
      <c r="M43" s="5">
        <v>2681.1</v>
      </c>
      <c r="N43" s="10"/>
      <c r="O43">
        <f t="shared" si="1"/>
        <v>160.933333333333</v>
      </c>
      <c r="P43" s="11">
        <f t="shared" si="0"/>
        <v>7735.36666666667</v>
      </c>
      <c r="Q43" s="11">
        <f>_xlfn.STDEV.P(C43,H43,L43)</f>
        <v>152.347767368682</v>
      </c>
    </row>
    <row r="44" spans="1:17">
      <c r="A44" s="7" t="s">
        <v>967</v>
      </c>
      <c r="B44" s="5">
        <v>250.2</v>
      </c>
      <c r="C44" s="5">
        <v>27546.5</v>
      </c>
      <c r="D44" s="5">
        <v>12958.7</v>
      </c>
      <c r="E44" s="8" t="s">
        <v>968</v>
      </c>
      <c r="F44" s="8"/>
      <c r="G44" s="5">
        <v>200.3</v>
      </c>
      <c r="H44" s="5">
        <v>26449.5</v>
      </c>
      <c r="I44" s="5">
        <v>13640.3</v>
      </c>
      <c r="J44" s="5"/>
      <c r="K44" s="5">
        <v>228.6</v>
      </c>
      <c r="L44" s="5">
        <v>26055.3</v>
      </c>
      <c r="M44" s="5">
        <v>12131.2</v>
      </c>
      <c r="N44" s="10"/>
      <c r="O44">
        <f t="shared" si="1"/>
        <v>226.366666666667</v>
      </c>
      <c r="P44" s="11">
        <f t="shared" si="0"/>
        <v>26683.7666666667</v>
      </c>
      <c r="Q44" s="11">
        <f>_xlfn.STDEV.P(C44,H44,L44)</f>
        <v>630.914686960307</v>
      </c>
    </row>
    <row r="45" spans="1:17">
      <c r="A45" s="7" t="s">
        <v>969</v>
      </c>
      <c r="B45" s="5">
        <v>522</v>
      </c>
      <c r="C45" s="5">
        <v>48798.2</v>
      </c>
      <c r="D45" s="5">
        <v>23288.2</v>
      </c>
      <c r="E45" s="8" t="s">
        <v>970</v>
      </c>
      <c r="F45" s="8"/>
      <c r="G45" s="5">
        <v>402.6</v>
      </c>
      <c r="H45" s="5">
        <v>35580.7</v>
      </c>
      <c r="I45" s="5">
        <v>22775.7</v>
      </c>
      <c r="J45" s="5"/>
      <c r="K45" s="5">
        <v>368.3</v>
      </c>
      <c r="L45" s="5">
        <v>47105.7</v>
      </c>
      <c r="M45" s="5">
        <v>23115.6</v>
      </c>
      <c r="N45" s="10"/>
      <c r="O45">
        <f t="shared" si="1"/>
        <v>430.966666666667</v>
      </c>
      <c r="P45" s="11">
        <f t="shared" si="0"/>
        <v>43828.2</v>
      </c>
      <c r="Q45" s="11">
        <f>_xlfn.STDEV.P(C45,H45,L45)</f>
        <v>5872.65307732945</v>
      </c>
    </row>
    <row r="46" spans="1:17">
      <c r="A46" s="7" t="s">
        <v>976</v>
      </c>
      <c r="B46" s="5">
        <v>787.7</v>
      </c>
      <c r="C46" s="5">
        <v>65271.4</v>
      </c>
      <c r="D46" s="5">
        <v>26687</v>
      </c>
      <c r="E46" s="8" t="s">
        <v>977</v>
      </c>
      <c r="F46" s="8"/>
      <c r="G46" s="5">
        <v>513.5</v>
      </c>
      <c r="H46" s="5">
        <v>59040.8</v>
      </c>
      <c r="I46" s="5">
        <v>23917</v>
      </c>
      <c r="J46" s="5"/>
      <c r="K46" s="5">
        <v>569.5</v>
      </c>
      <c r="L46" s="5">
        <v>58264.2</v>
      </c>
      <c r="M46" s="5">
        <v>23258</v>
      </c>
      <c r="N46" s="10"/>
      <c r="O46">
        <f t="shared" si="1"/>
        <v>623.566666666667</v>
      </c>
      <c r="P46" s="11">
        <f t="shared" si="0"/>
        <v>60858.8</v>
      </c>
      <c r="Q46" s="11">
        <f>_xlfn.STDEV.P(C46,H46,L46)</f>
        <v>3136.24573441984</v>
      </c>
    </row>
    <row r="47" spans="1:17">
      <c r="A47" s="7" t="s">
        <v>978</v>
      </c>
      <c r="B47" s="5">
        <v>348.8</v>
      </c>
      <c r="C47" s="5">
        <v>33874.6</v>
      </c>
      <c r="D47" s="5">
        <v>9270.9</v>
      </c>
      <c r="E47" s="8" t="s">
        <v>979</v>
      </c>
      <c r="F47" s="8"/>
      <c r="G47" s="5">
        <v>239.7</v>
      </c>
      <c r="H47" s="5">
        <v>37769.8</v>
      </c>
      <c r="I47" s="5">
        <v>9682.8</v>
      </c>
      <c r="J47" s="5"/>
      <c r="K47" s="5">
        <v>277.6</v>
      </c>
      <c r="L47" s="5">
        <v>36715.4</v>
      </c>
      <c r="M47" s="5">
        <v>9358</v>
      </c>
      <c r="N47" s="10"/>
      <c r="O47">
        <f t="shared" si="1"/>
        <v>288.7</v>
      </c>
      <c r="P47" s="11">
        <f t="shared" si="0"/>
        <v>36119.9333333333</v>
      </c>
      <c r="Q47" s="11">
        <f>_xlfn.STDEV.P(C47,H47,L47)</f>
        <v>1645.00884968913</v>
      </c>
    </row>
    <row r="48" spans="1:17">
      <c r="A48" s="7" t="s">
        <v>980</v>
      </c>
      <c r="B48" s="5">
        <v>504.3</v>
      </c>
      <c r="C48" s="5">
        <v>31183.9</v>
      </c>
      <c r="D48" s="5">
        <v>11171.2</v>
      </c>
      <c r="E48" s="8" t="s">
        <v>888</v>
      </c>
      <c r="F48" s="8"/>
      <c r="G48" s="5">
        <v>266.4</v>
      </c>
      <c r="H48" s="5">
        <v>29995.5</v>
      </c>
      <c r="I48" s="5">
        <v>11510.3</v>
      </c>
      <c r="J48" s="5"/>
      <c r="K48" s="5">
        <v>293.7</v>
      </c>
      <c r="L48" s="5">
        <v>28764.5</v>
      </c>
      <c r="M48" s="5">
        <v>12229.9</v>
      </c>
      <c r="N48" s="10"/>
      <c r="O48">
        <f t="shared" si="1"/>
        <v>354.8</v>
      </c>
      <c r="P48" s="11">
        <f t="shared" si="0"/>
        <v>29981.3</v>
      </c>
      <c r="Q48" s="11">
        <f>_xlfn.STDEV.P(C48,H48,L48)</f>
        <v>987.766949571946</v>
      </c>
    </row>
    <row r="49" spans="1:17">
      <c r="A49" s="7" t="s">
        <v>981</v>
      </c>
      <c r="B49" s="5">
        <v>430.2</v>
      </c>
      <c r="C49" s="5">
        <v>21222.9</v>
      </c>
      <c r="D49" s="5">
        <v>5110.7</v>
      </c>
      <c r="E49" s="8" t="s">
        <v>982</v>
      </c>
      <c r="F49" s="8"/>
      <c r="G49" s="5">
        <v>166.1</v>
      </c>
      <c r="H49" s="5">
        <v>22792.6</v>
      </c>
      <c r="I49" s="5">
        <v>5119.8</v>
      </c>
      <c r="J49" s="5"/>
      <c r="K49" s="5">
        <v>213.1</v>
      </c>
      <c r="L49" s="5">
        <v>21945.7</v>
      </c>
      <c r="M49" s="5">
        <v>4770</v>
      </c>
      <c r="N49" s="10"/>
      <c r="O49">
        <f t="shared" si="1"/>
        <v>269.8</v>
      </c>
      <c r="P49" s="11">
        <f t="shared" si="0"/>
        <v>21987.0666666667</v>
      </c>
      <c r="Q49" s="11">
        <f>_xlfn.STDEV.P(C49,H49,L49)</f>
        <v>641.494569129171</v>
      </c>
    </row>
    <row r="50" spans="1:17">
      <c r="A50" s="7" t="s">
        <v>983</v>
      </c>
      <c r="B50" s="5">
        <v>517.1</v>
      </c>
      <c r="C50" s="5">
        <v>35019.2</v>
      </c>
      <c r="D50" s="5">
        <v>9213.3</v>
      </c>
      <c r="E50" s="8" t="s">
        <v>979</v>
      </c>
      <c r="F50" s="8"/>
      <c r="G50" s="5">
        <v>282.5</v>
      </c>
      <c r="H50" s="5">
        <v>30684.1</v>
      </c>
      <c r="I50" s="5">
        <v>10401.2</v>
      </c>
      <c r="J50" s="5"/>
      <c r="K50" s="5">
        <v>346.1</v>
      </c>
      <c r="L50" s="5">
        <v>32346.5</v>
      </c>
      <c r="M50" s="5">
        <v>8331.3</v>
      </c>
      <c r="N50" s="10"/>
      <c r="O50">
        <f t="shared" si="1"/>
        <v>381.9</v>
      </c>
      <c r="P50" s="11">
        <f t="shared" si="0"/>
        <v>32683.2666666667</v>
      </c>
      <c r="Q50" s="11">
        <f>_xlfn.STDEV.P(C50,H50,L50)</f>
        <v>1785.74575333544</v>
      </c>
    </row>
    <row r="51" spans="1:17">
      <c r="A51" s="7" t="s">
        <v>984</v>
      </c>
      <c r="B51" s="5">
        <v>476.8</v>
      </c>
      <c r="C51" s="5">
        <v>33032.8</v>
      </c>
      <c r="D51" s="5">
        <v>11925.4</v>
      </c>
      <c r="E51" s="8" t="s">
        <v>888</v>
      </c>
      <c r="F51" s="8"/>
      <c r="G51" s="5">
        <v>189.9</v>
      </c>
      <c r="H51" s="5">
        <v>28502.8</v>
      </c>
      <c r="I51" s="5">
        <v>11566.1</v>
      </c>
      <c r="J51" s="5"/>
      <c r="K51" s="5">
        <v>301</v>
      </c>
      <c r="L51" s="5">
        <v>28542</v>
      </c>
      <c r="M51" s="5">
        <v>13257</v>
      </c>
      <c r="N51" s="10"/>
      <c r="O51">
        <f t="shared" si="1"/>
        <v>322.566666666667</v>
      </c>
      <c r="P51" s="11">
        <f t="shared" si="0"/>
        <v>30025.8666666667</v>
      </c>
      <c r="Q51" s="11">
        <f>_xlfn.STDEV.P(C51,H51,L51)</f>
        <v>2126.28317545482</v>
      </c>
    </row>
    <row r="52" spans="1:17">
      <c r="A52" s="7" t="s">
        <v>985</v>
      </c>
      <c r="B52" s="5">
        <v>168.7</v>
      </c>
      <c r="C52" s="5">
        <v>4657.4</v>
      </c>
      <c r="D52" s="5">
        <v>1128.8</v>
      </c>
      <c r="E52" s="8" t="s">
        <v>986</v>
      </c>
      <c r="F52" s="8"/>
      <c r="G52" s="5">
        <v>124.9</v>
      </c>
      <c r="H52" s="5">
        <v>4213.7</v>
      </c>
      <c r="I52" s="5">
        <v>970.7</v>
      </c>
      <c r="J52" s="5"/>
      <c r="K52" s="5">
        <v>127.5</v>
      </c>
      <c r="L52" s="5">
        <v>4604</v>
      </c>
      <c r="M52" s="5">
        <v>938</v>
      </c>
      <c r="N52" s="10"/>
      <c r="O52">
        <f t="shared" si="1"/>
        <v>140.366666666667</v>
      </c>
      <c r="P52" s="11">
        <f t="shared" si="0"/>
        <v>4491.7</v>
      </c>
      <c r="Q52" s="11">
        <f>_xlfn.STDEV.P(C52,H52,L52)</f>
        <v>197.780838303411</v>
      </c>
    </row>
    <row r="53" spans="1:17">
      <c r="A53" s="7" t="s">
        <v>987</v>
      </c>
      <c r="B53" s="5">
        <v>163.8</v>
      </c>
      <c r="C53" s="5">
        <v>2952</v>
      </c>
      <c r="D53" s="5">
        <v>712.3</v>
      </c>
      <c r="E53" s="8" t="s">
        <v>988</v>
      </c>
      <c r="F53" s="8"/>
      <c r="G53" s="5">
        <v>134.4</v>
      </c>
      <c r="H53" s="5">
        <v>2879.4</v>
      </c>
      <c r="I53" s="5">
        <v>669.4</v>
      </c>
      <c r="J53" s="5"/>
      <c r="K53" s="5">
        <v>126.2</v>
      </c>
      <c r="L53" s="5">
        <v>3176.8</v>
      </c>
      <c r="M53" s="5">
        <v>729.4</v>
      </c>
      <c r="N53" s="10"/>
      <c r="O53">
        <f t="shared" si="1"/>
        <v>141.466666666667</v>
      </c>
      <c r="P53" s="11">
        <f t="shared" si="0"/>
        <v>3002.73333333333</v>
      </c>
      <c r="Q53" s="11">
        <f>_xlfn.STDEV.P(C53,H53,L53)</f>
        <v>126.60198348455</v>
      </c>
    </row>
    <row r="54" spans="1:17">
      <c r="A54" s="7" t="s">
        <v>989</v>
      </c>
      <c r="B54" s="5">
        <v>173.7</v>
      </c>
      <c r="C54" s="5">
        <v>6072.5</v>
      </c>
      <c r="D54" s="5">
        <v>1322.6</v>
      </c>
      <c r="E54" s="8" t="s">
        <v>990</v>
      </c>
      <c r="F54" s="8"/>
      <c r="G54" s="5">
        <v>153.2</v>
      </c>
      <c r="H54" s="5">
        <v>5682.7</v>
      </c>
      <c r="I54" s="5">
        <v>1291.1</v>
      </c>
      <c r="J54" s="5"/>
      <c r="K54" s="5">
        <v>145.9</v>
      </c>
      <c r="L54" s="5">
        <v>5783.6</v>
      </c>
      <c r="M54" s="5">
        <v>1511.3</v>
      </c>
      <c r="N54" s="10"/>
      <c r="O54">
        <f t="shared" si="1"/>
        <v>157.6</v>
      </c>
      <c r="P54" s="11">
        <f t="shared" si="0"/>
        <v>5846.26666666667</v>
      </c>
      <c r="Q54" s="11">
        <f>_xlfn.STDEV.P(C54,H54,L54)</f>
        <v>165.189473702843</v>
      </c>
    </row>
    <row r="55" spans="1:17">
      <c r="A55" s="7" t="s">
        <v>991</v>
      </c>
      <c r="B55" s="5">
        <v>1733.1</v>
      </c>
      <c r="C55" s="5">
        <v>46154.3</v>
      </c>
      <c r="D55" s="5">
        <v>18506</v>
      </c>
      <c r="E55" s="8" t="s">
        <v>992</v>
      </c>
      <c r="F55" s="8"/>
      <c r="G55" s="5">
        <v>529.3</v>
      </c>
      <c r="H55" s="5">
        <v>30317.9</v>
      </c>
      <c r="I55" s="5">
        <v>17068.2</v>
      </c>
      <c r="J55" s="5"/>
      <c r="K55" s="5">
        <v>687.4</v>
      </c>
      <c r="L55" s="5">
        <v>38475.7</v>
      </c>
      <c r="M55" s="5">
        <v>16486.3</v>
      </c>
      <c r="N55" s="10"/>
      <c r="O55">
        <f t="shared" si="1"/>
        <v>983.266666666667</v>
      </c>
      <c r="P55" s="11">
        <f t="shared" si="0"/>
        <v>38315.9666666667</v>
      </c>
      <c r="Q55" s="11">
        <f>_xlfn.STDEV.P(C55,H55,L55)</f>
        <v>6466.16977266209</v>
      </c>
    </row>
    <row r="56" spans="1:17">
      <c r="A56" s="7" t="s">
        <v>995</v>
      </c>
      <c r="B56" s="5">
        <v>1133.8</v>
      </c>
      <c r="C56" s="5">
        <v>49159.7</v>
      </c>
      <c r="D56" s="5">
        <v>13540.3</v>
      </c>
      <c r="E56" s="8" t="s">
        <v>996</v>
      </c>
      <c r="F56" s="8"/>
      <c r="G56" s="5">
        <v>445.4</v>
      </c>
      <c r="H56" s="5">
        <v>48624</v>
      </c>
      <c r="I56" s="5">
        <v>13387.8</v>
      </c>
      <c r="J56" s="5"/>
      <c r="K56" s="5">
        <v>437</v>
      </c>
      <c r="L56" s="5">
        <v>46198.8</v>
      </c>
      <c r="M56" s="5">
        <v>12887.2</v>
      </c>
      <c r="N56" s="10"/>
      <c r="O56">
        <f t="shared" si="1"/>
        <v>672.066666666667</v>
      </c>
      <c r="P56" s="11">
        <f t="shared" si="0"/>
        <v>47994.1666666667</v>
      </c>
      <c r="Q56" s="11">
        <f>_xlfn.STDEV.P(C56,H56,L56)</f>
        <v>1288.2157488385</v>
      </c>
    </row>
    <row r="57" spans="1:17">
      <c r="A57" s="7" t="s">
        <v>997</v>
      </c>
      <c r="B57" s="5">
        <v>594.9</v>
      </c>
      <c r="C57" s="5">
        <v>56555</v>
      </c>
      <c r="D57" s="5">
        <v>16898.3</v>
      </c>
      <c r="E57" s="8" t="s">
        <v>998</v>
      </c>
      <c r="F57" s="8"/>
      <c r="G57" s="5">
        <v>479.6</v>
      </c>
      <c r="H57" s="5">
        <v>53025</v>
      </c>
      <c r="I57" s="5">
        <v>16597.7</v>
      </c>
      <c r="J57" s="5"/>
      <c r="K57" s="5">
        <v>337.6</v>
      </c>
      <c r="L57" s="5">
        <v>50846.3</v>
      </c>
      <c r="M57" s="5">
        <v>14533.4</v>
      </c>
      <c r="N57" s="10"/>
      <c r="O57">
        <f t="shared" si="1"/>
        <v>470.7</v>
      </c>
      <c r="P57" s="11">
        <f t="shared" si="0"/>
        <v>53475.4333333333</v>
      </c>
      <c r="Q57" s="11">
        <f>_xlfn.STDEV.P(C57,H57,L57)</f>
        <v>2352.23036900914</v>
      </c>
    </row>
    <row r="58" spans="1:17">
      <c r="A58" s="7" t="s">
        <v>999</v>
      </c>
      <c r="B58" s="5">
        <v>792.8</v>
      </c>
      <c r="C58" s="5">
        <v>36682.3</v>
      </c>
      <c r="D58" s="5">
        <v>15384.4</v>
      </c>
      <c r="E58" s="8" t="s">
        <v>1000</v>
      </c>
      <c r="F58" s="8"/>
      <c r="G58" s="5">
        <v>412.6</v>
      </c>
      <c r="H58" s="5">
        <v>33176.5</v>
      </c>
      <c r="I58" s="5">
        <v>14928.2</v>
      </c>
      <c r="J58" s="5"/>
      <c r="K58" s="5">
        <v>592.5</v>
      </c>
      <c r="L58" s="5">
        <v>28989.3</v>
      </c>
      <c r="M58" s="5">
        <v>13494.3</v>
      </c>
      <c r="N58" s="10"/>
      <c r="O58">
        <f t="shared" si="1"/>
        <v>599.3</v>
      </c>
      <c r="P58" s="11">
        <f t="shared" si="0"/>
        <v>32949.3666666667</v>
      </c>
      <c r="Q58" s="11">
        <f>_xlfn.STDEV.P(C58,H58,L58)</f>
        <v>3144.75801012132</v>
      </c>
    </row>
    <row r="59" spans="1:17">
      <c r="A59" s="7" t="s">
        <v>1001</v>
      </c>
      <c r="B59" s="5">
        <v>138.1</v>
      </c>
      <c r="C59" s="5">
        <v>1822.4</v>
      </c>
      <c r="D59" s="5">
        <v>760.7</v>
      </c>
      <c r="E59" s="8" t="s">
        <v>1002</v>
      </c>
      <c r="F59" s="8"/>
      <c r="G59" s="5">
        <v>117</v>
      </c>
      <c r="H59" s="5">
        <v>2091.7</v>
      </c>
      <c r="I59" s="5">
        <v>871.3</v>
      </c>
      <c r="J59" s="5"/>
      <c r="K59" s="5">
        <v>116.5</v>
      </c>
      <c r="L59" s="5">
        <v>1866.6</v>
      </c>
      <c r="M59" s="5">
        <v>802.2</v>
      </c>
      <c r="N59" s="10"/>
      <c r="O59">
        <f t="shared" si="1"/>
        <v>123.866666666667</v>
      </c>
      <c r="P59" s="11">
        <f t="shared" si="0"/>
        <v>1926.9</v>
      </c>
      <c r="Q59" s="11">
        <f>_xlfn.STDEV.P(C59,H59,L59)</f>
        <v>117.92000113071</v>
      </c>
    </row>
    <row r="60" spans="1:17">
      <c r="A60" s="7" t="s">
        <v>1003</v>
      </c>
      <c r="B60" s="5">
        <v>587.9</v>
      </c>
      <c r="C60" s="5">
        <v>36317.5</v>
      </c>
      <c r="D60" s="5">
        <v>9598.8</v>
      </c>
      <c r="E60" s="8" t="s">
        <v>1004</v>
      </c>
      <c r="F60" s="8"/>
      <c r="G60" s="5">
        <v>356.8</v>
      </c>
      <c r="H60" s="5">
        <v>35334</v>
      </c>
      <c r="I60" s="5">
        <v>10826.2</v>
      </c>
      <c r="J60" s="5"/>
      <c r="K60" s="5">
        <v>334.6</v>
      </c>
      <c r="L60" s="5">
        <v>30368.8</v>
      </c>
      <c r="M60" s="5">
        <v>10938</v>
      </c>
      <c r="N60" s="10"/>
      <c r="O60">
        <f t="shared" si="1"/>
        <v>426.433333333333</v>
      </c>
      <c r="P60" s="11">
        <f t="shared" si="0"/>
        <v>34006.7666666667</v>
      </c>
      <c r="Q60" s="11">
        <f>_xlfn.STDEV.P(C60,H60,L60)</f>
        <v>2603.57691946206</v>
      </c>
    </row>
    <row r="61" spans="1:17">
      <c r="A61" s="7" t="s">
        <v>1005</v>
      </c>
      <c r="B61" s="5">
        <v>754.3</v>
      </c>
      <c r="C61" s="5">
        <v>64583.9</v>
      </c>
      <c r="D61" s="5">
        <v>15953.9</v>
      </c>
      <c r="E61" s="8" t="s">
        <v>1006</v>
      </c>
      <c r="F61" s="8"/>
      <c r="G61" s="5">
        <v>482.4</v>
      </c>
      <c r="H61" s="5">
        <v>47088.8</v>
      </c>
      <c r="I61" s="5">
        <v>17607.5</v>
      </c>
      <c r="J61" s="5"/>
      <c r="K61" s="5">
        <v>537.4</v>
      </c>
      <c r="L61" s="5">
        <v>49260.2</v>
      </c>
      <c r="M61" s="5">
        <v>17545.4</v>
      </c>
      <c r="N61" s="10"/>
      <c r="O61">
        <f t="shared" si="1"/>
        <v>591.366666666667</v>
      </c>
      <c r="P61" s="11">
        <f t="shared" si="0"/>
        <v>53644.3</v>
      </c>
      <c r="Q61" s="11">
        <f>_xlfn.STDEV.P(C61,H61,L61)</f>
        <v>7786.0936123321</v>
      </c>
    </row>
    <row r="62" spans="1:17">
      <c r="A62" s="7" t="s">
        <v>1007</v>
      </c>
      <c r="B62" s="5">
        <v>129.2</v>
      </c>
      <c r="C62" s="5">
        <v>3467.9</v>
      </c>
      <c r="D62" s="5">
        <v>879.5</v>
      </c>
      <c r="E62" s="8" t="s">
        <v>1008</v>
      </c>
      <c r="F62" s="8"/>
      <c r="G62" s="5">
        <v>111.5</v>
      </c>
      <c r="H62" s="5">
        <v>3658.9</v>
      </c>
      <c r="I62" s="5">
        <v>1048.2</v>
      </c>
      <c r="J62" s="5"/>
      <c r="K62" s="5">
        <v>102.6</v>
      </c>
      <c r="L62" s="5">
        <v>3693.3</v>
      </c>
      <c r="M62" s="5">
        <v>955.4</v>
      </c>
      <c r="N62" s="10"/>
      <c r="O62">
        <f t="shared" si="1"/>
        <v>114.433333333333</v>
      </c>
      <c r="P62" s="11">
        <f t="shared" si="0"/>
        <v>3606.7</v>
      </c>
      <c r="Q62" s="11">
        <f>_xlfn.STDEV.P(C62,H62,L62)</f>
        <v>99.1460875005498</v>
      </c>
    </row>
    <row r="63" spans="1:17">
      <c r="A63" s="7" t="s">
        <v>1009</v>
      </c>
      <c r="B63" s="5">
        <v>1112.3</v>
      </c>
      <c r="C63" s="5">
        <v>83354.3</v>
      </c>
      <c r="D63" s="5">
        <v>30155.1</v>
      </c>
      <c r="E63" s="8" t="s">
        <v>1010</v>
      </c>
      <c r="F63" s="8"/>
      <c r="G63" s="5">
        <v>430</v>
      </c>
      <c r="H63" s="5">
        <v>70819.5</v>
      </c>
      <c r="I63" s="5">
        <v>29392.9</v>
      </c>
      <c r="J63" s="5"/>
      <c r="K63" s="5">
        <v>330</v>
      </c>
      <c r="L63" s="5">
        <v>73372.5</v>
      </c>
      <c r="M63" s="5">
        <v>30055.9</v>
      </c>
      <c r="N63" s="10"/>
      <c r="O63">
        <f t="shared" si="1"/>
        <v>624.1</v>
      </c>
      <c r="P63" s="11">
        <f t="shared" si="0"/>
        <v>75848.7666666667</v>
      </c>
      <c r="Q63" s="11">
        <f>_xlfn.STDEV.P(C63,H63,L63)</f>
        <v>5408.58732100064</v>
      </c>
    </row>
    <row r="64" spans="1:17">
      <c r="A64" s="7" t="s">
        <v>1011</v>
      </c>
      <c r="B64" s="5">
        <v>1168.8</v>
      </c>
      <c r="C64" s="5">
        <v>37967.7</v>
      </c>
      <c r="D64" s="5">
        <v>31796.4</v>
      </c>
      <c r="E64" s="8" t="s">
        <v>1012</v>
      </c>
      <c r="F64" s="8"/>
      <c r="G64" s="5">
        <v>494.5</v>
      </c>
      <c r="H64" s="5">
        <v>44608.2</v>
      </c>
      <c r="I64" s="5">
        <v>27714.9</v>
      </c>
      <c r="J64" s="5"/>
      <c r="K64" s="5">
        <v>645.2</v>
      </c>
      <c r="L64" s="5">
        <v>39722.4</v>
      </c>
      <c r="M64" s="5">
        <v>25396.1</v>
      </c>
      <c r="N64" s="10"/>
      <c r="O64">
        <f t="shared" si="1"/>
        <v>769.5</v>
      </c>
      <c r="P64" s="11">
        <f t="shared" si="0"/>
        <v>40766.1</v>
      </c>
      <c r="Q64" s="11">
        <f>_xlfn.STDEV.P(C64,H64,L64)</f>
        <v>2809.63133168749</v>
      </c>
    </row>
    <row r="65" spans="1:17">
      <c r="A65" s="7" t="s">
        <v>1013</v>
      </c>
      <c r="B65" s="5">
        <v>415.4</v>
      </c>
      <c r="C65" s="5">
        <v>50686.3</v>
      </c>
      <c r="D65" s="5">
        <v>16112.2</v>
      </c>
      <c r="E65" s="8" t="s">
        <v>1014</v>
      </c>
      <c r="F65" s="8"/>
      <c r="G65" s="5">
        <v>224</v>
      </c>
      <c r="H65" s="5">
        <v>49894.6</v>
      </c>
      <c r="I65" s="5">
        <v>16031.2</v>
      </c>
      <c r="J65" s="5"/>
      <c r="K65" s="5">
        <v>361.5</v>
      </c>
      <c r="L65" s="5">
        <v>47662.5</v>
      </c>
      <c r="M65" s="5">
        <v>15161.7</v>
      </c>
      <c r="N65" s="10"/>
      <c r="O65">
        <f t="shared" si="1"/>
        <v>333.633333333333</v>
      </c>
      <c r="P65" s="11">
        <f t="shared" si="0"/>
        <v>49414.4666666667</v>
      </c>
      <c r="Q65" s="11">
        <f>_xlfn.STDEV.P(C65,H65,L65)</f>
        <v>1280.29622180008</v>
      </c>
    </row>
    <row r="66" spans="1:17">
      <c r="A66" s="7" t="s">
        <v>1015</v>
      </c>
      <c r="B66" s="5">
        <v>773</v>
      </c>
      <c r="C66" s="5">
        <v>70280.5</v>
      </c>
      <c r="D66" s="5">
        <v>25174.6</v>
      </c>
      <c r="E66" s="8" t="s">
        <v>1016</v>
      </c>
      <c r="F66" s="8"/>
      <c r="G66" s="5">
        <v>345.5</v>
      </c>
      <c r="H66" s="5">
        <v>62746.6</v>
      </c>
      <c r="I66" s="5">
        <v>22563</v>
      </c>
      <c r="J66" s="5"/>
      <c r="K66" s="5">
        <v>591.2</v>
      </c>
      <c r="L66" s="5">
        <v>53121.3</v>
      </c>
      <c r="M66" s="5">
        <v>22229.7</v>
      </c>
      <c r="N66" s="10"/>
      <c r="O66">
        <f t="shared" si="1"/>
        <v>569.9</v>
      </c>
      <c r="P66" s="11">
        <f t="shared" si="0"/>
        <v>62049.4666666667</v>
      </c>
      <c r="Q66" s="11">
        <f>_xlfn.STDEV.P(C66,H66,L66)</f>
        <v>7022.53668903825</v>
      </c>
    </row>
    <row r="67" spans="1:17">
      <c r="A67" s="7" t="s">
        <v>1017</v>
      </c>
      <c r="B67" s="5">
        <v>540.8</v>
      </c>
      <c r="C67" s="5">
        <v>26611.5</v>
      </c>
      <c r="D67" s="5">
        <v>11687</v>
      </c>
      <c r="E67" s="8" t="s">
        <v>1018</v>
      </c>
      <c r="F67" s="8"/>
      <c r="G67" s="5">
        <v>218.1</v>
      </c>
      <c r="H67" s="5">
        <v>18281.1</v>
      </c>
      <c r="I67" s="5">
        <v>9964.9</v>
      </c>
      <c r="J67" s="5"/>
      <c r="K67" s="5">
        <v>402.4</v>
      </c>
      <c r="L67" s="5">
        <v>24092.1</v>
      </c>
      <c r="M67" s="5">
        <v>9757.1</v>
      </c>
      <c r="N67" s="10"/>
      <c r="O67">
        <f t="shared" si="1"/>
        <v>387.1</v>
      </c>
      <c r="P67" s="11">
        <f t="shared" ref="P67:P130" si="2">AVERAGE(C67,H67,L67)</f>
        <v>22994.9</v>
      </c>
      <c r="Q67" s="11">
        <f>_xlfn.STDEV.P(C67,H67,L67)</f>
        <v>3488.24472765316</v>
      </c>
    </row>
    <row r="68" spans="1:17">
      <c r="A68" s="7" t="s">
        <v>1019</v>
      </c>
      <c r="B68" s="5">
        <v>660.8</v>
      </c>
      <c r="C68" s="5"/>
      <c r="D68" s="5"/>
      <c r="E68" s="8" t="s">
        <v>535</v>
      </c>
      <c r="F68" s="8"/>
      <c r="G68" s="5">
        <v>372.4</v>
      </c>
      <c r="H68" s="5">
        <v>47391.4</v>
      </c>
      <c r="I68" s="5">
        <v>18256.8</v>
      </c>
      <c r="J68" s="5"/>
      <c r="K68" s="5">
        <v>489.2</v>
      </c>
      <c r="L68" s="5">
        <v>49928.7</v>
      </c>
      <c r="M68" s="5">
        <v>17189.5</v>
      </c>
      <c r="N68" s="10"/>
      <c r="O68">
        <f t="shared" ref="O68:O131" si="3">AVERAGE(K68,G68,B68)</f>
        <v>507.466666666667</v>
      </c>
      <c r="P68" s="11">
        <f t="shared" si="2"/>
        <v>48660.05</v>
      </c>
      <c r="Q68" s="11">
        <f>_xlfn.STDEV.P(C68,H68,L68)</f>
        <v>1268.65</v>
      </c>
    </row>
    <row r="69" spans="1:17">
      <c r="A69" s="7" t="s">
        <v>1020</v>
      </c>
      <c r="B69" s="5">
        <v>481.9</v>
      </c>
      <c r="C69" s="5">
        <v>62729.3</v>
      </c>
      <c r="D69" s="5">
        <v>14639.4</v>
      </c>
      <c r="E69" s="8" t="s">
        <v>1021</v>
      </c>
      <c r="F69" s="8"/>
      <c r="G69" s="5">
        <v>375.2</v>
      </c>
      <c r="H69" s="5">
        <v>51149.5</v>
      </c>
      <c r="I69" s="5">
        <v>14797.5</v>
      </c>
      <c r="J69" s="5"/>
      <c r="K69" s="5">
        <v>341</v>
      </c>
      <c r="L69" s="5">
        <v>54585.1</v>
      </c>
      <c r="M69" s="5">
        <v>14534.5</v>
      </c>
      <c r="N69" s="10"/>
      <c r="O69">
        <f t="shared" si="3"/>
        <v>399.366666666667</v>
      </c>
      <c r="P69" s="11">
        <f t="shared" si="2"/>
        <v>56154.6333333333</v>
      </c>
      <c r="Q69" s="11">
        <f>_xlfn.STDEV.P(C69,H69,L69)</f>
        <v>4855.9597865807</v>
      </c>
    </row>
    <row r="70" spans="1:17">
      <c r="A70" s="7" t="s">
        <v>1022</v>
      </c>
      <c r="B70" s="5">
        <v>499.2</v>
      </c>
      <c r="C70" s="5">
        <v>19268.6</v>
      </c>
      <c r="D70" s="5">
        <v>7462.2</v>
      </c>
      <c r="E70" s="8" t="s">
        <v>1023</v>
      </c>
      <c r="F70" s="8"/>
      <c r="G70" s="5">
        <v>233.9</v>
      </c>
      <c r="H70" s="5">
        <v>16974.4</v>
      </c>
      <c r="I70" s="5">
        <v>7923.3</v>
      </c>
      <c r="J70" s="5"/>
      <c r="K70" s="5">
        <v>228.2</v>
      </c>
      <c r="L70" s="5">
        <v>16244.8</v>
      </c>
      <c r="M70" s="5">
        <v>7413.1</v>
      </c>
      <c r="N70" s="10"/>
      <c r="O70">
        <f t="shared" si="3"/>
        <v>320.433333333333</v>
      </c>
      <c r="P70" s="11">
        <f t="shared" si="2"/>
        <v>17495.9333333333</v>
      </c>
      <c r="Q70" s="11">
        <f>_xlfn.STDEV.P(C70,H70,L70)</f>
        <v>1288.36831517837</v>
      </c>
    </row>
    <row r="71" spans="1:17">
      <c r="A71" s="7" t="s">
        <v>1024</v>
      </c>
      <c r="B71" s="5">
        <v>726.9</v>
      </c>
      <c r="C71" s="5">
        <v>57788.8</v>
      </c>
      <c r="D71" s="5">
        <v>15606.7</v>
      </c>
      <c r="E71" s="8" t="s">
        <v>1025</v>
      </c>
      <c r="F71" s="8"/>
      <c r="G71" s="5">
        <v>372</v>
      </c>
      <c r="H71" s="5">
        <v>53016.4</v>
      </c>
      <c r="I71" s="5">
        <v>17588.7</v>
      </c>
      <c r="J71" s="5"/>
      <c r="K71" s="5">
        <v>429.3</v>
      </c>
      <c r="L71" s="5">
        <v>57137.3</v>
      </c>
      <c r="M71" s="5">
        <v>16052.5</v>
      </c>
      <c r="N71" s="10"/>
      <c r="O71">
        <f t="shared" si="3"/>
        <v>509.4</v>
      </c>
      <c r="P71" s="11">
        <f t="shared" si="2"/>
        <v>55980.8333333333</v>
      </c>
      <c r="Q71" s="11">
        <f>_xlfn.STDEV.P(C71,H71,L71)</f>
        <v>2112.97764672406</v>
      </c>
    </row>
    <row r="72" spans="1:17">
      <c r="A72" s="7" t="s">
        <v>1026</v>
      </c>
      <c r="B72" s="5">
        <v>600.1</v>
      </c>
      <c r="C72" s="5">
        <v>53847.9</v>
      </c>
      <c r="D72" s="5">
        <v>19408.8</v>
      </c>
      <c r="E72" s="8" t="s">
        <v>1027</v>
      </c>
      <c r="F72" s="8"/>
      <c r="G72" s="5">
        <v>379.3</v>
      </c>
      <c r="H72" s="5">
        <v>53023.3</v>
      </c>
      <c r="I72" s="5">
        <v>18929</v>
      </c>
      <c r="J72" s="5"/>
      <c r="K72" s="5">
        <v>471.5</v>
      </c>
      <c r="L72" s="5">
        <v>53023.4</v>
      </c>
      <c r="M72" s="5">
        <v>18175.7</v>
      </c>
      <c r="N72" s="10"/>
      <c r="O72">
        <f t="shared" si="3"/>
        <v>483.633333333333</v>
      </c>
      <c r="P72" s="11">
        <f t="shared" si="2"/>
        <v>53298.2</v>
      </c>
      <c r="Q72" s="11">
        <f>_xlfn.STDEV.P(C72,H72,L72)</f>
        <v>388.696599762162</v>
      </c>
    </row>
    <row r="73" spans="1:17">
      <c r="A73" s="7" t="s">
        <v>1028</v>
      </c>
      <c r="B73" s="5">
        <v>1060.1</v>
      </c>
      <c r="C73" s="5">
        <v>55366.3</v>
      </c>
      <c r="D73" s="5">
        <v>31850.6</v>
      </c>
      <c r="E73" s="8" t="s">
        <v>1029</v>
      </c>
      <c r="F73" s="8"/>
      <c r="G73" s="5">
        <v>711</v>
      </c>
      <c r="H73" s="5">
        <v>31581.1</v>
      </c>
      <c r="I73" s="5">
        <v>24424.7</v>
      </c>
      <c r="J73" s="5"/>
      <c r="K73" s="5">
        <v>446.3</v>
      </c>
      <c r="L73" s="5">
        <v>44755.3</v>
      </c>
      <c r="M73" s="5">
        <v>24130.7</v>
      </c>
      <c r="N73" s="10"/>
      <c r="O73">
        <f t="shared" si="3"/>
        <v>739.133333333333</v>
      </c>
      <c r="P73" s="11">
        <f t="shared" si="2"/>
        <v>43900.9</v>
      </c>
      <c r="Q73" s="11">
        <f>_xlfn.STDEV.P(C73,H73,L73)</f>
        <v>9729.04360767283</v>
      </c>
    </row>
    <row r="74" spans="1:17">
      <c r="A74" s="7" t="s">
        <v>1030</v>
      </c>
      <c r="B74" s="5">
        <v>1473.8</v>
      </c>
      <c r="C74" s="5">
        <v>62932.5</v>
      </c>
      <c r="D74" s="5">
        <v>26578.5</v>
      </c>
      <c r="E74" s="8" t="s">
        <v>1031</v>
      </c>
      <c r="F74" s="8"/>
      <c r="G74" s="5">
        <v>892.9</v>
      </c>
      <c r="H74" s="5">
        <v>53971.3</v>
      </c>
      <c r="I74" s="5">
        <v>23372.3</v>
      </c>
      <c r="J74" s="5"/>
      <c r="K74" s="5">
        <v>931.2</v>
      </c>
      <c r="L74" s="5">
        <v>58061.2</v>
      </c>
      <c r="M74" s="5">
        <v>22585</v>
      </c>
      <c r="N74" s="10"/>
      <c r="O74">
        <f t="shared" si="3"/>
        <v>1099.3</v>
      </c>
      <c r="P74" s="11">
        <f t="shared" si="2"/>
        <v>58321.6666666667</v>
      </c>
      <c r="Q74" s="11">
        <f>_xlfn.STDEV.P(C74,H74,L74)</f>
        <v>3663.02775704592</v>
      </c>
    </row>
    <row r="75" spans="1:17">
      <c r="A75" s="7" t="s">
        <v>1032</v>
      </c>
      <c r="B75" s="5">
        <v>329.9</v>
      </c>
      <c r="C75" s="5">
        <v>9525.6</v>
      </c>
      <c r="D75" s="5">
        <v>2885.1</v>
      </c>
      <c r="E75" s="8" t="s">
        <v>1033</v>
      </c>
      <c r="F75" s="8"/>
      <c r="G75" s="5">
        <v>220.3</v>
      </c>
      <c r="H75" s="5">
        <v>9688</v>
      </c>
      <c r="I75" s="5">
        <v>2893.6</v>
      </c>
      <c r="J75" s="5"/>
      <c r="K75" s="5">
        <v>191.8</v>
      </c>
      <c r="L75" s="5">
        <v>9185.3</v>
      </c>
      <c r="M75" s="5">
        <v>2587</v>
      </c>
      <c r="N75" s="10"/>
      <c r="O75">
        <f t="shared" si="3"/>
        <v>247.333333333333</v>
      </c>
      <c r="P75" s="11">
        <f t="shared" si="2"/>
        <v>9466.3</v>
      </c>
      <c r="Q75" s="11">
        <f>_xlfn.STDEV.P(C75,H75,L75)</f>
        <v>209.466290048463</v>
      </c>
    </row>
    <row r="76" spans="1:17">
      <c r="A76" s="7" t="s">
        <v>1034</v>
      </c>
      <c r="B76" s="5">
        <v>712.7</v>
      </c>
      <c r="C76" s="5">
        <v>60715.6</v>
      </c>
      <c r="D76" s="5">
        <v>26392.1</v>
      </c>
      <c r="E76" s="8" t="s">
        <v>1035</v>
      </c>
      <c r="F76" s="8"/>
      <c r="G76" s="5">
        <v>585.3</v>
      </c>
      <c r="H76" s="5">
        <v>49986.9</v>
      </c>
      <c r="I76" s="5">
        <v>24764.8</v>
      </c>
      <c r="J76" s="5"/>
      <c r="K76" s="5">
        <v>314.7</v>
      </c>
      <c r="L76" s="5">
        <v>49015.1</v>
      </c>
      <c r="M76" s="5">
        <v>21953.9</v>
      </c>
      <c r="N76" s="10"/>
      <c r="O76">
        <f t="shared" si="3"/>
        <v>537.566666666667</v>
      </c>
      <c r="P76" s="11">
        <f t="shared" si="2"/>
        <v>53239.2</v>
      </c>
      <c r="Q76" s="11">
        <f>_xlfn.STDEV.P(C76,H76,L76)</f>
        <v>5301.47882073169</v>
      </c>
    </row>
    <row r="77" spans="1:17">
      <c r="A77" s="7" t="s">
        <v>1036</v>
      </c>
      <c r="B77" s="5">
        <v>612.6</v>
      </c>
      <c r="C77" s="5">
        <v>59101.2</v>
      </c>
      <c r="D77" s="5">
        <v>21959</v>
      </c>
      <c r="E77" s="8" t="s">
        <v>708</v>
      </c>
      <c r="F77" s="8"/>
      <c r="G77" s="5">
        <v>219.3</v>
      </c>
      <c r="H77" s="5">
        <v>52330.9</v>
      </c>
      <c r="I77" s="5">
        <v>21430.3</v>
      </c>
      <c r="J77" s="5"/>
      <c r="K77" s="5">
        <v>492.6</v>
      </c>
      <c r="L77" s="5">
        <v>48201.4</v>
      </c>
      <c r="M77" s="5">
        <v>20182.6</v>
      </c>
      <c r="N77" s="10"/>
      <c r="O77">
        <f t="shared" si="3"/>
        <v>441.5</v>
      </c>
      <c r="P77" s="11">
        <f t="shared" si="2"/>
        <v>53211.1666666667</v>
      </c>
      <c r="Q77" s="11">
        <f>_xlfn.STDEV.P(C77,H77,L77)</f>
        <v>4493.14752805746</v>
      </c>
    </row>
    <row r="78" spans="1:17">
      <c r="A78" s="7" t="s">
        <v>1037</v>
      </c>
      <c r="B78" s="5">
        <v>759.6</v>
      </c>
      <c r="C78" s="5">
        <v>59285.4</v>
      </c>
      <c r="D78" s="5">
        <v>35052.5</v>
      </c>
      <c r="E78" s="8" t="s">
        <v>1038</v>
      </c>
      <c r="F78" s="8"/>
      <c r="G78" s="5">
        <v>361.4</v>
      </c>
      <c r="H78" s="5">
        <v>47072.5</v>
      </c>
      <c r="I78" s="5">
        <v>28831.3</v>
      </c>
      <c r="J78" s="5"/>
      <c r="K78" s="5">
        <v>735.5</v>
      </c>
      <c r="L78" s="5">
        <v>50132.1</v>
      </c>
      <c r="M78" s="5">
        <v>27593.5</v>
      </c>
      <c r="N78" s="10"/>
      <c r="O78">
        <f t="shared" si="3"/>
        <v>618.833333333333</v>
      </c>
      <c r="P78" s="11">
        <f t="shared" si="2"/>
        <v>52163.3333333333</v>
      </c>
      <c r="Q78" s="11">
        <f>_xlfn.STDEV.P(C78,H78,L78)</f>
        <v>5188.65192789889</v>
      </c>
    </row>
    <row r="79" spans="1:17">
      <c r="A79" s="7" t="s">
        <v>1039</v>
      </c>
      <c r="B79" s="5">
        <v>932.7</v>
      </c>
      <c r="C79" s="5">
        <v>62727.4</v>
      </c>
      <c r="D79" s="5">
        <v>18642.6</v>
      </c>
      <c r="E79" s="8" t="s">
        <v>539</v>
      </c>
      <c r="F79" s="8"/>
      <c r="G79" s="5">
        <v>234</v>
      </c>
      <c r="H79" s="5">
        <v>54833.3</v>
      </c>
      <c r="I79" s="5">
        <v>18467.1</v>
      </c>
      <c r="J79" s="5"/>
      <c r="K79" s="5">
        <v>475.5</v>
      </c>
      <c r="L79" s="5">
        <v>55178</v>
      </c>
      <c r="M79" s="5">
        <v>17052</v>
      </c>
      <c r="N79" s="10"/>
      <c r="O79">
        <f t="shared" si="3"/>
        <v>547.4</v>
      </c>
      <c r="P79" s="11">
        <f t="shared" si="2"/>
        <v>57579.5666666667</v>
      </c>
      <c r="Q79" s="11">
        <f>_xlfn.STDEV.P(C79,H79,L79)</f>
        <v>3642.78698648286</v>
      </c>
    </row>
    <row r="80" spans="1:17">
      <c r="A80" s="7" t="s">
        <v>1040</v>
      </c>
      <c r="B80" s="5">
        <v>1652.7</v>
      </c>
      <c r="C80" s="5">
        <v>71184.4</v>
      </c>
      <c r="D80" s="5">
        <v>24279.6</v>
      </c>
      <c r="E80" s="8" t="s">
        <v>1041</v>
      </c>
      <c r="F80" s="8"/>
      <c r="G80" s="5">
        <v>304.7</v>
      </c>
      <c r="H80" s="5">
        <v>61705.6</v>
      </c>
      <c r="I80" s="5">
        <v>21934.2</v>
      </c>
      <c r="J80" s="5"/>
      <c r="K80" s="5">
        <v>548.9</v>
      </c>
      <c r="L80" s="5">
        <v>57413</v>
      </c>
      <c r="M80" s="5">
        <v>22264.2</v>
      </c>
      <c r="N80" s="10"/>
      <c r="O80">
        <f t="shared" si="3"/>
        <v>835.433333333333</v>
      </c>
      <c r="P80" s="11">
        <f t="shared" si="2"/>
        <v>63434.3333333333</v>
      </c>
      <c r="Q80" s="11">
        <f>_xlfn.STDEV.P(C80,H80,L80)</f>
        <v>5753.50639137175</v>
      </c>
    </row>
    <row r="81" spans="1:17">
      <c r="A81" s="7" t="s">
        <v>1042</v>
      </c>
      <c r="B81" s="5">
        <v>936.1</v>
      </c>
      <c r="C81" s="5">
        <v>57180.1</v>
      </c>
      <c r="D81" s="5">
        <v>25289.4</v>
      </c>
      <c r="E81" s="8" t="s">
        <v>1043</v>
      </c>
      <c r="F81" s="8"/>
      <c r="G81" s="5">
        <v>391</v>
      </c>
      <c r="H81" s="5">
        <v>56561.1</v>
      </c>
      <c r="I81" s="5">
        <v>23114.8</v>
      </c>
      <c r="J81" s="5"/>
      <c r="K81" s="5">
        <v>598.7</v>
      </c>
      <c r="L81" s="5">
        <v>56834.9</v>
      </c>
      <c r="M81" s="5">
        <v>24313</v>
      </c>
      <c r="N81" s="10"/>
      <c r="O81">
        <f t="shared" si="3"/>
        <v>641.933333333333</v>
      </c>
      <c r="P81" s="11">
        <f t="shared" si="2"/>
        <v>56858.7</v>
      </c>
      <c r="Q81" s="11">
        <f>_xlfn.STDEV.P(C81,H81,L81)</f>
        <v>253.265447044532</v>
      </c>
    </row>
    <row r="82" spans="1:17">
      <c r="A82" s="7" t="s">
        <v>1044</v>
      </c>
      <c r="B82" s="5">
        <v>763.3</v>
      </c>
      <c r="C82" s="5">
        <v>69419.6</v>
      </c>
      <c r="D82" s="5">
        <v>24092.6</v>
      </c>
      <c r="E82" s="8" t="s">
        <v>1045</v>
      </c>
      <c r="F82" s="8"/>
      <c r="G82" s="5">
        <v>508.9</v>
      </c>
      <c r="H82" s="5">
        <v>64951.7</v>
      </c>
      <c r="I82" s="5">
        <v>21961.1</v>
      </c>
      <c r="J82" s="5"/>
      <c r="K82" s="5">
        <v>640.5</v>
      </c>
      <c r="L82" s="5">
        <v>62163.8</v>
      </c>
      <c r="M82" s="5">
        <v>20960.9</v>
      </c>
      <c r="N82" s="10"/>
      <c r="O82">
        <f t="shared" si="3"/>
        <v>637.566666666667</v>
      </c>
      <c r="P82" s="11">
        <f t="shared" si="2"/>
        <v>65511.7</v>
      </c>
      <c r="Q82" s="11">
        <f>_xlfn.STDEV.P(C82,H82,L82)</f>
        <v>2988.51785003871</v>
      </c>
    </row>
    <row r="83" spans="1:17">
      <c r="A83" s="7" t="s">
        <v>1046</v>
      </c>
      <c r="B83" s="5">
        <v>129.9</v>
      </c>
      <c r="C83" s="5">
        <v>3568.2</v>
      </c>
      <c r="D83" s="5">
        <v>858.6</v>
      </c>
      <c r="E83" s="8" t="s">
        <v>1047</v>
      </c>
      <c r="F83" s="8"/>
      <c r="G83" s="5">
        <v>120.9</v>
      </c>
      <c r="H83" s="5">
        <v>4702.7</v>
      </c>
      <c r="I83" s="5">
        <v>951.6</v>
      </c>
      <c r="J83" s="5"/>
      <c r="K83" s="5">
        <v>101.6</v>
      </c>
      <c r="L83" s="5">
        <v>4188.7</v>
      </c>
      <c r="M83" s="5">
        <v>905.6</v>
      </c>
      <c r="N83" s="10"/>
      <c r="O83">
        <f t="shared" si="3"/>
        <v>117.466666666667</v>
      </c>
      <c r="P83" s="11">
        <f t="shared" si="2"/>
        <v>4153.2</v>
      </c>
      <c r="Q83" s="11">
        <f>_xlfn.STDEV.P(C83,H83,L83)</f>
        <v>463.837435602895</v>
      </c>
    </row>
    <row r="84" spans="1:17">
      <c r="A84" s="7" t="s">
        <v>1048</v>
      </c>
      <c r="B84" s="4">
        <v>360</v>
      </c>
      <c r="C84" s="5">
        <v>53679.3</v>
      </c>
      <c r="D84" s="5">
        <v>14403.5</v>
      </c>
      <c r="E84" s="8" t="s">
        <v>1049</v>
      </c>
      <c r="F84" s="8"/>
      <c r="G84" s="5">
        <v>257.4</v>
      </c>
      <c r="H84" s="5">
        <v>50573.3</v>
      </c>
      <c r="I84" s="5">
        <v>12202</v>
      </c>
      <c r="J84" s="5"/>
      <c r="K84" s="5">
        <v>288.8</v>
      </c>
      <c r="L84" s="5">
        <v>50119.9</v>
      </c>
      <c r="M84" s="5">
        <v>13183.6</v>
      </c>
      <c r="N84" s="10"/>
      <c r="O84">
        <f t="shared" si="3"/>
        <v>302.066666666667</v>
      </c>
      <c r="P84" s="11">
        <f t="shared" si="2"/>
        <v>51457.5</v>
      </c>
      <c r="Q84" s="11">
        <f>_xlfn.STDEV.P(C84,H84,L84)</f>
        <v>1581.91641582818</v>
      </c>
    </row>
    <row r="85" spans="1:17">
      <c r="A85" s="7" t="s">
        <v>1056</v>
      </c>
      <c r="B85" s="5">
        <v>109.2</v>
      </c>
      <c r="C85" s="5">
        <v>3845.2</v>
      </c>
      <c r="D85" s="5">
        <v>931.2</v>
      </c>
      <c r="E85" s="8" t="s">
        <v>1057</v>
      </c>
      <c r="F85" s="8"/>
      <c r="G85" s="5">
        <v>85.6</v>
      </c>
      <c r="H85" s="5">
        <v>5739.5</v>
      </c>
      <c r="I85" s="5">
        <v>847.1</v>
      </c>
      <c r="J85" s="5"/>
      <c r="K85" s="5">
        <v>71.7</v>
      </c>
      <c r="L85" s="5">
        <v>3765</v>
      </c>
      <c r="M85" s="5">
        <v>858.4</v>
      </c>
      <c r="N85" s="12"/>
      <c r="O85">
        <f t="shared" si="3"/>
        <v>88.8333333333333</v>
      </c>
      <c r="P85" s="11">
        <f t="shared" si="2"/>
        <v>4449.9</v>
      </c>
      <c r="Q85" s="11">
        <f>_xlfn.STDEV.P(C85,H85,L85)</f>
        <v>912.47251282801</v>
      </c>
    </row>
    <row r="86" spans="1:17">
      <c r="A86" s="7" t="s">
        <v>1058</v>
      </c>
      <c r="B86" s="5">
        <v>306.3</v>
      </c>
      <c r="C86" s="5">
        <v>37208.3</v>
      </c>
      <c r="D86" s="5">
        <v>8603.8</v>
      </c>
      <c r="E86" s="8" t="s">
        <v>1059</v>
      </c>
      <c r="F86" s="8"/>
      <c r="G86" s="5">
        <v>283.4</v>
      </c>
      <c r="H86" s="5">
        <v>18406.4</v>
      </c>
      <c r="I86" s="5">
        <v>7830.9</v>
      </c>
      <c r="J86" s="5"/>
      <c r="K86" s="5">
        <v>211.1</v>
      </c>
      <c r="L86" s="5">
        <v>34302.2</v>
      </c>
      <c r="M86" s="5">
        <v>9947.8</v>
      </c>
      <c r="N86" s="12"/>
      <c r="O86">
        <f t="shared" si="3"/>
        <v>266.933333333333</v>
      </c>
      <c r="P86" s="11">
        <f t="shared" si="2"/>
        <v>29972.3</v>
      </c>
      <c r="Q86" s="11">
        <f>_xlfn.STDEV.P(C86,H86,L86)</f>
        <v>8263.93313985539</v>
      </c>
    </row>
    <row r="87" spans="1:17">
      <c r="A87" s="7" t="s">
        <v>1062</v>
      </c>
      <c r="B87" s="5">
        <v>433</v>
      </c>
      <c r="C87" s="5">
        <v>33742.6</v>
      </c>
      <c r="D87" s="5">
        <v>8239.6</v>
      </c>
      <c r="E87" s="8" t="s">
        <v>1063</v>
      </c>
      <c r="F87" s="8"/>
      <c r="G87" s="5">
        <v>265.9</v>
      </c>
      <c r="H87" s="5">
        <v>31927.7</v>
      </c>
      <c r="I87" s="5">
        <v>6990.8</v>
      </c>
      <c r="J87" s="5"/>
      <c r="K87" s="5">
        <v>210.7</v>
      </c>
      <c r="L87" s="5">
        <v>31655.9</v>
      </c>
      <c r="M87" s="5">
        <v>7528.8</v>
      </c>
      <c r="N87" s="12"/>
      <c r="O87">
        <f t="shared" si="3"/>
        <v>303.2</v>
      </c>
      <c r="P87" s="11">
        <f t="shared" si="2"/>
        <v>32442.0666666667</v>
      </c>
      <c r="Q87" s="11">
        <f>_xlfn.STDEV.P(C87,H87,L87)</f>
        <v>926.286141295201</v>
      </c>
    </row>
    <row r="88" spans="1:17">
      <c r="A88" s="7" t="s">
        <v>1064</v>
      </c>
      <c r="B88" s="5">
        <v>499.7</v>
      </c>
      <c r="C88" s="5">
        <v>26054.8</v>
      </c>
      <c r="D88" s="5">
        <v>7318.5</v>
      </c>
      <c r="E88" s="8" t="s">
        <v>1065</v>
      </c>
      <c r="F88" s="8"/>
      <c r="G88" s="5">
        <v>236.2</v>
      </c>
      <c r="H88" s="5">
        <v>28253.1</v>
      </c>
      <c r="I88" s="5">
        <v>9299.2</v>
      </c>
      <c r="J88" s="5"/>
      <c r="K88" s="5">
        <v>202.7</v>
      </c>
      <c r="L88" s="5">
        <v>25349.2</v>
      </c>
      <c r="M88" s="5">
        <v>7626.4</v>
      </c>
      <c r="N88" s="12"/>
      <c r="O88">
        <f t="shared" si="3"/>
        <v>312.866666666667</v>
      </c>
      <c r="P88" s="11">
        <f t="shared" si="2"/>
        <v>26552.3666666667</v>
      </c>
      <c r="Q88" s="11">
        <f>_xlfn.STDEV.P(C88,H88,L88)</f>
        <v>1236.61857318882</v>
      </c>
    </row>
    <row r="89" spans="1:17">
      <c r="A89" s="7" t="s">
        <v>1066</v>
      </c>
      <c r="B89" s="5">
        <v>715</v>
      </c>
      <c r="C89" s="5">
        <v>64478.1</v>
      </c>
      <c r="D89" s="5">
        <v>22770.9</v>
      </c>
      <c r="E89" s="8" t="s">
        <v>977</v>
      </c>
      <c r="F89" s="8"/>
      <c r="G89" s="5">
        <v>540.9</v>
      </c>
      <c r="H89" s="5">
        <v>54237.5</v>
      </c>
      <c r="I89" s="5">
        <v>23239.4</v>
      </c>
      <c r="J89" s="5"/>
      <c r="K89" s="5">
        <v>700.7</v>
      </c>
      <c r="L89" s="5">
        <v>56410.6</v>
      </c>
      <c r="M89" s="5">
        <v>23374.7</v>
      </c>
      <c r="N89" s="12"/>
      <c r="O89">
        <f t="shared" si="3"/>
        <v>652.2</v>
      </c>
      <c r="P89" s="11">
        <f t="shared" si="2"/>
        <v>58375.4</v>
      </c>
      <c r="Q89" s="11">
        <f>_xlfn.STDEV.P(C89,H89,L89)</f>
        <v>4405.51180303341</v>
      </c>
    </row>
    <row r="90" spans="1:17">
      <c r="A90" s="7" t="s">
        <v>1067</v>
      </c>
      <c r="B90" s="5">
        <v>583.2</v>
      </c>
      <c r="C90" s="5">
        <v>39058.9</v>
      </c>
      <c r="D90" s="5">
        <v>10473.9</v>
      </c>
      <c r="E90" s="8" t="s">
        <v>1068</v>
      </c>
      <c r="F90" s="8"/>
      <c r="G90" s="5">
        <v>680.2</v>
      </c>
      <c r="H90" s="5">
        <v>35146.4</v>
      </c>
      <c r="I90" s="5">
        <v>9329.9</v>
      </c>
      <c r="J90" s="5"/>
      <c r="K90" s="5">
        <v>609.9</v>
      </c>
      <c r="L90" s="5">
        <v>17686.5</v>
      </c>
      <c r="M90" s="5">
        <v>8378.3</v>
      </c>
      <c r="N90" s="12"/>
      <c r="O90">
        <f t="shared" si="3"/>
        <v>624.433333333333</v>
      </c>
      <c r="P90" s="11">
        <f t="shared" si="2"/>
        <v>30630.6</v>
      </c>
      <c r="Q90" s="11">
        <f>_xlfn.STDEV.P(C90,H90,L90)</f>
        <v>9291.18606242855</v>
      </c>
    </row>
    <row r="91" spans="1:17">
      <c r="A91" s="7" t="s">
        <v>1069</v>
      </c>
      <c r="B91" s="5">
        <v>746.8</v>
      </c>
      <c r="C91" s="5">
        <v>37277.9</v>
      </c>
      <c r="D91" s="5">
        <v>14093.1</v>
      </c>
      <c r="E91" s="8" t="s">
        <v>1070</v>
      </c>
      <c r="F91" s="8"/>
      <c r="G91" s="5">
        <v>316.4</v>
      </c>
      <c r="H91" s="5">
        <v>27370.2</v>
      </c>
      <c r="I91" s="5">
        <v>13374.9</v>
      </c>
      <c r="J91" s="5"/>
      <c r="K91" s="5">
        <v>254.5</v>
      </c>
      <c r="L91" s="5">
        <v>33571.1</v>
      </c>
      <c r="M91" s="5">
        <v>12800.2</v>
      </c>
      <c r="N91" s="12"/>
      <c r="O91">
        <f t="shared" si="3"/>
        <v>439.233333333333</v>
      </c>
      <c r="P91" s="11">
        <f t="shared" si="2"/>
        <v>32739.7333333333</v>
      </c>
      <c r="Q91" s="11">
        <f>_xlfn.STDEV.P(C91,H91,L91)</f>
        <v>4087.29802545502</v>
      </c>
    </row>
    <row r="92" spans="1:17">
      <c r="A92" s="7" t="s">
        <v>1071</v>
      </c>
      <c r="B92" s="5">
        <v>493.5</v>
      </c>
      <c r="C92" s="5">
        <v>42864.8</v>
      </c>
      <c r="D92" s="5">
        <v>9740.6</v>
      </c>
      <c r="E92" s="8" t="s">
        <v>1072</v>
      </c>
      <c r="F92" s="8"/>
      <c r="G92" s="5">
        <v>438.8</v>
      </c>
      <c r="H92" s="5">
        <v>35351</v>
      </c>
      <c r="I92" s="5">
        <v>11571</v>
      </c>
      <c r="J92" s="5"/>
      <c r="K92" s="5">
        <v>422.5</v>
      </c>
      <c r="L92" s="5">
        <v>41497.4</v>
      </c>
      <c r="M92" s="5">
        <v>12099.8</v>
      </c>
      <c r="N92" s="12"/>
      <c r="O92">
        <f t="shared" si="3"/>
        <v>451.6</v>
      </c>
      <c r="P92" s="11">
        <f t="shared" si="2"/>
        <v>39904.4</v>
      </c>
      <c r="Q92" s="11">
        <f>_xlfn.STDEV.P(C92,H92,L92)</f>
        <v>3267.77542680032</v>
      </c>
    </row>
    <row r="93" spans="1:17">
      <c r="A93" s="7" t="s">
        <v>1073</v>
      </c>
      <c r="B93" s="5">
        <v>159.6</v>
      </c>
      <c r="C93" s="5">
        <v>15511</v>
      </c>
      <c r="D93" s="5">
        <v>3069.6</v>
      </c>
      <c r="E93" s="8" t="s">
        <v>1074</v>
      </c>
      <c r="F93" s="8"/>
      <c r="G93" s="5">
        <v>125</v>
      </c>
      <c r="H93" s="5">
        <v>17969</v>
      </c>
      <c r="I93" s="5">
        <v>4003.8</v>
      </c>
      <c r="J93" s="5"/>
      <c r="K93" s="5">
        <v>115.7</v>
      </c>
      <c r="L93" s="5">
        <v>16129.9</v>
      </c>
      <c r="M93" s="5">
        <v>3975.5</v>
      </c>
      <c r="N93" s="12"/>
      <c r="O93">
        <f t="shared" si="3"/>
        <v>133.433333333333</v>
      </c>
      <c r="P93" s="11">
        <f t="shared" si="2"/>
        <v>16536.6333333333</v>
      </c>
      <c r="Q93" s="11">
        <f>_xlfn.STDEV.P(C93,H93,L93)</f>
        <v>1043.87579188756</v>
      </c>
    </row>
    <row r="94" spans="1:17">
      <c r="A94" s="7" t="s">
        <v>1075</v>
      </c>
      <c r="B94" s="5">
        <v>576.9</v>
      </c>
      <c r="C94" s="5">
        <v>51914.6</v>
      </c>
      <c r="D94" s="5">
        <v>15944.4</v>
      </c>
      <c r="E94" s="8" t="s">
        <v>1076</v>
      </c>
      <c r="F94" s="8"/>
      <c r="G94" s="5">
        <v>372.6</v>
      </c>
      <c r="H94" s="5">
        <v>45292.1</v>
      </c>
      <c r="I94" s="5">
        <v>18291.9</v>
      </c>
      <c r="J94" s="5"/>
      <c r="K94" s="5">
        <v>383</v>
      </c>
      <c r="L94" s="5">
        <v>52624.9</v>
      </c>
      <c r="M94" s="5">
        <v>17821.6</v>
      </c>
      <c r="N94" s="12"/>
      <c r="O94">
        <f t="shared" si="3"/>
        <v>444.166666666667</v>
      </c>
      <c r="P94" s="11">
        <f t="shared" si="2"/>
        <v>49943.8666666667</v>
      </c>
      <c r="Q94" s="11">
        <f>_xlfn.STDEV.P(C94,H94,L94)</f>
        <v>3302.05303443513</v>
      </c>
    </row>
    <row r="95" spans="1:17">
      <c r="A95" s="7" t="s">
        <v>1079</v>
      </c>
      <c r="B95" s="5">
        <v>183.8</v>
      </c>
      <c r="C95" s="5">
        <v>22554.1</v>
      </c>
      <c r="D95" s="5">
        <v>5267.5</v>
      </c>
      <c r="E95" s="8" t="s">
        <v>1080</v>
      </c>
      <c r="F95" s="8"/>
      <c r="G95" s="5">
        <v>170</v>
      </c>
      <c r="H95" s="5">
        <v>9903.8</v>
      </c>
      <c r="I95" s="5">
        <v>3518.6</v>
      </c>
      <c r="J95" s="5"/>
      <c r="K95" s="5">
        <v>132</v>
      </c>
      <c r="L95" s="5">
        <v>19217.7</v>
      </c>
      <c r="M95" s="5">
        <v>4483.9</v>
      </c>
      <c r="N95" s="12"/>
      <c r="O95">
        <f t="shared" si="3"/>
        <v>161.933333333333</v>
      </c>
      <c r="P95" s="11">
        <f t="shared" si="2"/>
        <v>17225.2</v>
      </c>
      <c r="Q95" s="11">
        <f>_xlfn.STDEV.P(C95,H95,L95)</f>
        <v>5353.19622344135</v>
      </c>
    </row>
    <row r="96" spans="1:17">
      <c r="A96" s="7" t="s">
        <v>1081</v>
      </c>
      <c r="B96" s="5">
        <v>214.9</v>
      </c>
      <c r="C96" s="5">
        <v>15122.9</v>
      </c>
      <c r="D96" s="5">
        <v>3714.4</v>
      </c>
      <c r="E96" s="8" t="s">
        <v>1082</v>
      </c>
      <c r="F96" s="8"/>
      <c r="G96" s="5">
        <v>138.9</v>
      </c>
      <c r="H96" s="5">
        <v>12733.8</v>
      </c>
      <c r="I96" s="5">
        <v>3617.3</v>
      </c>
      <c r="J96" s="5"/>
      <c r="K96" s="5">
        <v>132.8</v>
      </c>
      <c r="L96" s="5">
        <v>13404.3</v>
      </c>
      <c r="M96" s="5">
        <v>4160.7</v>
      </c>
      <c r="N96" s="12"/>
      <c r="O96">
        <f t="shared" si="3"/>
        <v>162.2</v>
      </c>
      <c r="P96" s="11">
        <f t="shared" si="2"/>
        <v>13753.6666666667</v>
      </c>
      <c r="Q96" s="11">
        <f>_xlfn.STDEV.P(C96,H96,L96)</f>
        <v>1006.14528551077</v>
      </c>
    </row>
    <row r="97" spans="1:17">
      <c r="A97" s="7" t="s">
        <v>1083</v>
      </c>
      <c r="B97" s="5">
        <v>235.4</v>
      </c>
      <c r="C97" s="5">
        <v>26038.6</v>
      </c>
      <c r="D97" s="5">
        <v>6270.6</v>
      </c>
      <c r="E97" s="8" t="s">
        <v>1084</v>
      </c>
      <c r="F97" s="8"/>
      <c r="G97" s="5">
        <v>160.3</v>
      </c>
      <c r="H97" s="5">
        <v>6690.7</v>
      </c>
      <c r="I97" s="5">
        <v>4587.5</v>
      </c>
      <c r="J97" s="5"/>
      <c r="K97" s="5">
        <v>144.8</v>
      </c>
      <c r="L97" s="5">
        <v>24344.4</v>
      </c>
      <c r="M97" s="5">
        <v>6262</v>
      </c>
      <c r="N97" s="12"/>
      <c r="O97">
        <f t="shared" si="3"/>
        <v>180.166666666667</v>
      </c>
      <c r="P97" s="11">
        <f t="shared" si="2"/>
        <v>19024.5666666667</v>
      </c>
      <c r="Q97" s="11">
        <f>_xlfn.STDEV.P(C97,H97,L97)</f>
        <v>8748.74385739017</v>
      </c>
    </row>
    <row r="98" spans="1:17">
      <c r="A98" s="7" t="s">
        <v>1085</v>
      </c>
      <c r="B98" s="5">
        <v>878.8</v>
      </c>
      <c r="C98" s="5">
        <v>26906.4</v>
      </c>
      <c r="D98" s="5">
        <v>11524.6</v>
      </c>
      <c r="E98" s="8" t="s">
        <v>1086</v>
      </c>
      <c r="F98" s="8"/>
      <c r="G98" s="5">
        <v>310.7</v>
      </c>
      <c r="H98" s="5">
        <v>26244.4</v>
      </c>
      <c r="I98" s="5">
        <v>12629.5</v>
      </c>
      <c r="J98" s="5"/>
      <c r="K98" s="5">
        <v>218.5</v>
      </c>
      <c r="L98" s="5">
        <v>23580.8</v>
      </c>
      <c r="M98" s="5">
        <v>13649.8</v>
      </c>
      <c r="N98" s="12"/>
      <c r="O98">
        <f t="shared" si="3"/>
        <v>469.333333333333</v>
      </c>
      <c r="P98" s="11">
        <f t="shared" si="2"/>
        <v>25577.2</v>
      </c>
      <c r="Q98" s="11">
        <f>_xlfn.STDEV.P(C98,H98,L98)</f>
        <v>1437.3055161192</v>
      </c>
    </row>
    <row r="99" spans="1:17">
      <c r="A99" s="7" t="s">
        <v>1087</v>
      </c>
      <c r="B99" s="5">
        <v>572.3</v>
      </c>
      <c r="C99" s="5">
        <v>32232.9</v>
      </c>
      <c r="D99" s="5">
        <v>11179.4</v>
      </c>
      <c r="E99" s="8" t="s">
        <v>888</v>
      </c>
      <c r="F99" s="8"/>
      <c r="G99" s="5">
        <v>298.4</v>
      </c>
      <c r="H99" s="5">
        <v>29144.2</v>
      </c>
      <c r="I99" s="5">
        <v>13009.4</v>
      </c>
      <c r="J99" s="5"/>
      <c r="K99" s="5">
        <v>201.8</v>
      </c>
      <c r="L99" s="5">
        <v>29142</v>
      </c>
      <c r="M99" s="5">
        <v>12794</v>
      </c>
      <c r="N99" s="12"/>
      <c r="O99">
        <f t="shared" si="3"/>
        <v>357.5</v>
      </c>
      <c r="P99" s="11">
        <f t="shared" si="2"/>
        <v>30173.0333333333</v>
      </c>
      <c r="Q99" s="11">
        <f>_xlfn.STDEV.P(C99,H99,L99)</f>
        <v>1456.54596525097</v>
      </c>
    </row>
    <row r="100" spans="1:17">
      <c r="A100" s="7" t="s">
        <v>1088</v>
      </c>
      <c r="B100" s="5">
        <v>585.7</v>
      </c>
      <c r="C100" s="5">
        <v>65837.8</v>
      </c>
      <c r="D100" s="5">
        <v>16441.8</v>
      </c>
      <c r="E100" s="8" t="s">
        <v>1089</v>
      </c>
      <c r="F100" s="8"/>
      <c r="G100" s="5">
        <v>648.6</v>
      </c>
      <c r="H100" s="5">
        <v>34179</v>
      </c>
      <c r="I100" s="5">
        <v>15871.9</v>
      </c>
      <c r="J100" s="5"/>
      <c r="K100" s="5">
        <v>485.4</v>
      </c>
      <c r="L100" s="5">
        <v>33693.8</v>
      </c>
      <c r="M100" s="5">
        <v>16187.4</v>
      </c>
      <c r="N100" s="12"/>
      <c r="O100">
        <f t="shared" si="3"/>
        <v>573.233333333333</v>
      </c>
      <c r="P100" s="11">
        <f t="shared" si="2"/>
        <v>44570.2</v>
      </c>
      <c r="Q100" s="11">
        <f>_xlfn.STDEV.P(C100,H100,L100)</f>
        <v>15039.7686613414</v>
      </c>
    </row>
    <row r="101" spans="1:17">
      <c r="A101" s="7" t="s">
        <v>1090</v>
      </c>
      <c r="B101" s="5">
        <v>320.9</v>
      </c>
      <c r="C101" s="5">
        <v>26426.7</v>
      </c>
      <c r="D101" s="5">
        <v>6510.9</v>
      </c>
      <c r="E101" s="8" t="s">
        <v>1091</v>
      </c>
      <c r="F101" s="8"/>
      <c r="G101" s="5">
        <v>208.6</v>
      </c>
      <c r="H101" s="5">
        <v>30684.5</v>
      </c>
      <c r="I101" s="5">
        <v>8563.3</v>
      </c>
      <c r="J101" s="5"/>
      <c r="K101" s="5">
        <v>189</v>
      </c>
      <c r="L101" s="5">
        <v>27859.2</v>
      </c>
      <c r="M101" s="5">
        <v>8586.7</v>
      </c>
      <c r="N101" s="12"/>
      <c r="O101">
        <f t="shared" si="3"/>
        <v>239.5</v>
      </c>
      <c r="P101" s="11">
        <f t="shared" si="2"/>
        <v>28323.4666666667</v>
      </c>
      <c r="Q101" s="11">
        <f>_xlfn.STDEV.P(C101,H101,L101)</f>
        <v>1768.96822344426</v>
      </c>
    </row>
    <row r="102" spans="1:17">
      <c r="A102" s="7" t="s">
        <v>1092</v>
      </c>
      <c r="B102" s="5">
        <v>20.8</v>
      </c>
      <c r="C102" s="5">
        <v>61</v>
      </c>
      <c r="D102" s="5">
        <v>38.1</v>
      </c>
      <c r="E102" s="8" t="s">
        <v>1093</v>
      </c>
      <c r="F102" s="8"/>
      <c r="G102" s="5">
        <v>18.2</v>
      </c>
      <c r="H102" s="5">
        <v>100.9</v>
      </c>
      <c r="I102" s="5">
        <v>44.2</v>
      </c>
      <c r="J102" s="5"/>
      <c r="K102" s="5">
        <v>20.4</v>
      </c>
      <c r="L102" s="5">
        <v>17</v>
      </c>
      <c r="M102" s="5">
        <v>32.8</v>
      </c>
      <c r="N102" s="12"/>
      <c r="O102">
        <f t="shared" si="3"/>
        <v>19.8</v>
      </c>
      <c r="P102" s="11">
        <f t="shared" si="2"/>
        <v>59.6333333333333</v>
      </c>
      <c r="Q102" s="11">
        <f>_xlfn.STDEV.P(C102,H102,L102)</f>
        <v>34.2656614638556</v>
      </c>
    </row>
    <row r="103" spans="1:17">
      <c r="A103" s="7" t="s">
        <v>1094</v>
      </c>
      <c r="B103" s="5">
        <v>779.6</v>
      </c>
      <c r="C103" s="5">
        <v>51450.2</v>
      </c>
      <c r="D103" s="5">
        <v>18713.8</v>
      </c>
      <c r="E103" s="8" t="s">
        <v>1095</v>
      </c>
      <c r="F103" s="8"/>
      <c r="G103" s="5">
        <v>607.5</v>
      </c>
      <c r="H103" s="5">
        <v>48402.9</v>
      </c>
      <c r="I103" s="5">
        <v>19407.2</v>
      </c>
      <c r="J103" s="5"/>
      <c r="K103" s="5">
        <v>779.1</v>
      </c>
      <c r="L103" s="5">
        <v>45293</v>
      </c>
      <c r="M103" s="5">
        <v>19900.8</v>
      </c>
      <c r="N103" s="12"/>
      <c r="O103">
        <f t="shared" si="3"/>
        <v>722.066666666667</v>
      </c>
      <c r="P103" s="11">
        <f t="shared" si="2"/>
        <v>48382.0333333333</v>
      </c>
      <c r="Q103" s="11">
        <f>_xlfn.STDEV.P(C103,H103,L103)</f>
        <v>2513.70967871966</v>
      </c>
    </row>
    <row r="104" spans="1:17">
      <c r="A104" s="7" t="s">
        <v>1096</v>
      </c>
      <c r="B104" s="5">
        <v>356.5</v>
      </c>
      <c r="C104" s="5">
        <v>31799.9</v>
      </c>
      <c r="D104" s="5">
        <v>10322.1</v>
      </c>
      <c r="E104" s="8" t="s">
        <v>888</v>
      </c>
      <c r="F104" s="8"/>
      <c r="G104" s="5">
        <v>267</v>
      </c>
      <c r="H104" s="5">
        <v>31233.6</v>
      </c>
      <c r="I104" s="5">
        <v>12374.5</v>
      </c>
      <c r="J104" s="5"/>
      <c r="K104" s="5">
        <v>718.5</v>
      </c>
      <c r="L104" s="5">
        <v>31091.3</v>
      </c>
      <c r="M104" s="5">
        <v>11213.7</v>
      </c>
      <c r="N104" s="12"/>
      <c r="O104">
        <f t="shared" si="3"/>
        <v>447.333333333333</v>
      </c>
      <c r="P104" s="11">
        <f t="shared" si="2"/>
        <v>31374.9333333333</v>
      </c>
      <c r="Q104" s="11">
        <f>_xlfn.STDEV.P(C104,H104,L104)</f>
        <v>306.060803690306</v>
      </c>
    </row>
    <row r="105" spans="1:17">
      <c r="A105" s="7" t="s">
        <v>1097</v>
      </c>
      <c r="B105" s="5">
        <v>576.7</v>
      </c>
      <c r="C105" s="5">
        <v>30834.2</v>
      </c>
      <c r="D105" s="5">
        <v>10935.8</v>
      </c>
      <c r="E105" s="8" t="s">
        <v>1098</v>
      </c>
      <c r="F105" s="8"/>
      <c r="G105" s="5">
        <v>532.3</v>
      </c>
      <c r="H105" s="5">
        <v>31561.9</v>
      </c>
      <c r="I105" s="5">
        <v>12456.4</v>
      </c>
      <c r="J105" s="5"/>
      <c r="K105" s="5">
        <v>478.2</v>
      </c>
      <c r="L105" s="5">
        <v>30661.3</v>
      </c>
      <c r="M105" s="5">
        <v>11568.3</v>
      </c>
      <c r="N105" s="12"/>
      <c r="O105">
        <f t="shared" si="3"/>
        <v>529.066666666667</v>
      </c>
      <c r="P105" s="11">
        <f t="shared" si="2"/>
        <v>31019.1333333333</v>
      </c>
      <c r="Q105" s="11">
        <f>_xlfn.STDEV.P(C105,H105,L105)</f>
        <v>390.230994269919</v>
      </c>
    </row>
    <row r="106" spans="1:17">
      <c r="A106" s="7" t="s">
        <v>1099</v>
      </c>
      <c r="B106" s="5">
        <v>108.2</v>
      </c>
      <c r="C106" s="5">
        <v>3615.2</v>
      </c>
      <c r="D106" s="5">
        <v>723</v>
      </c>
      <c r="E106" s="8" t="s">
        <v>1100</v>
      </c>
      <c r="F106" s="8"/>
      <c r="G106" s="5">
        <v>82.4</v>
      </c>
      <c r="H106" s="5">
        <v>4357.4</v>
      </c>
      <c r="I106" s="5">
        <v>847.5</v>
      </c>
      <c r="J106" s="5"/>
      <c r="K106" s="5">
        <v>69.3</v>
      </c>
      <c r="L106" s="5">
        <v>4058.2</v>
      </c>
      <c r="M106" s="5">
        <v>993.4</v>
      </c>
      <c r="N106" s="12"/>
      <c r="O106">
        <f t="shared" si="3"/>
        <v>86.6333333333333</v>
      </c>
      <c r="P106" s="11">
        <f t="shared" si="2"/>
        <v>4010.26666666667</v>
      </c>
      <c r="Q106" s="11">
        <f>_xlfn.STDEV.P(C106,H106,L106)</f>
        <v>304.891689329542</v>
      </c>
    </row>
    <row r="107" spans="1:17">
      <c r="A107" s="7" t="s">
        <v>1101</v>
      </c>
      <c r="B107" s="5">
        <v>256.6</v>
      </c>
      <c r="C107" s="5">
        <v>18975.5</v>
      </c>
      <c r="D107" s="5">
        <v>6778.2</v>
      </c>
      <c r="E107" s="8" t="s">
        <v>925</v>
      </c>
      <c r="F107" s="8"/>
      <c r="G107" s="5">
        <v>144.3</v>
      </c>
      <c r="H107" s="5">
        <v>18490.4</v>
      </c>
      <c r="I107" s="5">
        <v>7468.5</v>
      </c>
      <c r="J107" s="5"/>
      <c r="K107" s="5">
        <v>137.6</v>
      </c>
      <c r="L107" s="5">
        <v>17129</v>
      </c>
      <c r="M107" s="5">
        <v>7720.9</v>
      </c>
      <c r="N107" s="12"/>
      <c r="O107">
        <f t="shared" si="3"/>
        <v>179.5</v>
      </c>
      <c r="P107" s="11">
        <f t="shared" si="2"/>
        <v>18198.3</v>
      </c>
      <c r="Q107" s="11">
        <f>_xlfn.STDEV.P(C107,H107,L107)</f>
        <v>781.614726063935</v>
      </c>
    </row>
    <row r="108" spans="1:17">
      <c r="A108" s="7" t="s">
        <v>1102</v>
      </c>
      <c r="B108" s="5">
        <v>290.7</v>
      </c>
      <c r="C108" s="5">
        <v>35265.1</v>
      </c>
      <c r="D108" s="5">
        <v>9114.9</v>
      </c>
      <c r="E108" s="8" t="s">
        <v>1103</v>
      </c>
      <c r="F108" s="8"/>
      <c r="G108" s="5">
        <v>255.7</v>
      </c>
      <c r="H108" s="5">
        <v>22048</v>
      </c>
      <c r="I108" s="5">
        <v>8301.1</v>
      </c>
      <c r="J108" s="5"/>
      <c r="K108" s="5">
        <v>212.8</v>
      </c>
      <c r="L108" s="5">
        <v>26813.6</v>
      </c>
      <c r="M108" s="5">
        <v>9328.4</v>
      </c>
      <c r="N108" s="12"/>
      <c r="O108">
        <f t="shared" si="3"/>
        <v>253.066666666667</v>
      </c>
      <c r="P108" s="11">
        <f t="shared" si="2"/>
        <v>28042.2333333333</v>
      </c>
      <c r="Q108" s="11">
        <f>_xlfn.STDEV.P(C108,H108,L108)</f>
        <v>5465.35073612746</v>
      </c>
    </row>
    <row r="109" spans="1:17">
      <c r="A109" s="7" t="s">
        <v>1104</v>
      </c>
      <c r="B109" s="5">
        <v>478.8</v>
      </c>
      <c r="C109" s="5">
        <v>41083.9</v>
      </c>
      <c r="D109" s="5">
        <v>22177</v>
      </c>
      <c r="E109" s="8" t="s">
        <v>1105</v>
      </c>
      <c r="F109" s="8"/>
      <c r="G109" s="5">
        <v>333.7</v>
      </c>
      <c r="H109" s="5">
        <v>31759.1</v>
      </c>
      <c r="I109" s="5">
        <v>19623.5</v>
      </c>
      <c r="J109" s="5"/>
      <c r="K109" s="5">
        <v>360.8</v>
      </c>
      <c r="L109" s="5">
        <v>36299</v>
      </c>
      <c r="M109" s="5">
        <v>21489.6</v>
      </c>
      <c r="N109" s="12"/>
      <c r="O109">
        <f t="shared" si="3"/>
        <v>391.1</v>
      </c>
      <c r="P109" s="11">
        <f t="shared" si="2"/>
        <v>36380.6666666667</v>
      </c>
      <c r="Q109" s="11">
        <f>_xlfn.STDEV.P(C109,H109,L109)</f>
        <v>3807.27162530976</v>
      </c>
    </row>
    <row r="110" spans="1:17">
      <c r="A110" s="7" t="s">
        <v>1106</v>
      </c>
      <c r="B110" s="5">
        <v>284.3</v>
      </c>
      <c r="C110" s="5">
        <v>40423.8</v>
      </c>
      <c r="D110" s="5">
        <v>10201.6</v>
      </c>
      <c r="E110" s="8" t="s">
        <v>1107</v>
      </c>
      <c r="F110" s="8"/>
      <c r="G110" s="5">
        <v>371</v>
      </c>
      <c r="H110" s="5">
        <v>31971.5</v>
      </c>
      <c r="I110" s="5">
        <v>8863.2</v>
      </c>
      <c r="J110" s="5"/>
      <c r="K110" s="5">
        <v>588.6</v>
      </c>
      <c r="L110" s="5">
        <v>32577.4</v>
      </c>
      <c r="M110" s="5">
        <v>9293.5</v>
      </c>
      <c r="N110" s="12"/>
      <c r="O110">
        <f t="shared" si="3"/>
        <v>414.633333333333</v>
      </c>
      <c r="P110" s="11">
        <f t="shared" si="2"/>
        <v>34990.9</v>
      </c>
      <c r="Q110" s="11">
        <f>_xlfn.STDEV.P(C110,H110,L110)</f>
        <v>3849.59569392249</v>
      </c>
    </row>
    <row r="111" spans="1:17">
      <c r="A111" s="7" t="s">
        <v>1108</v>
      </c>
      <c r="B111" s="5">
        <v>524.9</v>
      </c>
      <c r="C111" s="5">
        <v>51030</v>
      </c>
      <c r="D111" s="5">
        <v>17386.9</v>
      </c>
      <c r="E111" s="8" t="s">
        <v>1109</v>
      </c>
      <c r="F111" s="8"/>
      <c r="G111" s="5">
        <v>489.6</v>
      </c>
      <c r="H111" s="5">
        <v>42905.4</v>
      </c>
      <c r="I111" s="5">
        <v>19181</v>
      </c>
      <c r="J111" s="5"/>
      <c r="K111" s="5">
        <v>380</v>
      </c>
      <c r="L111" s="5">
        <v>41603</v>
      </c>
      <c r="M111" s="5">
        <v>21893.4</v>
      </c>
      <c r="N111" s="12"/>
      <c r="O111">
        <f t="shared" si="3"/>
        <v>464.833333333333</v>
      </c>
      <c r="P111" s="11">
        <f t="shared" si="2"/>
        <v>45179.4666666667</v>
      </c>
      <c r="Q111" s="11">
        <f>_xlfn.STDEV.P(C111,H111,L111)</f>
        <v>4170.98043257085</v>
      </c>
    </row>
    <row r="112" spans="1:17">
      <c r="A112" s="7" t="s">
        <v>1110</v>
      </c>
      <c r="B112" s="5">
        <v>417.1</v>
      </c>
      <c r="C112" s="5">
        <v>30796.3</v>
      </c>
      <c r="D112" s="5">
        <v>7966.8</v>
      </c>
      <c r="E112" s="8" t="s">
        <v>1111</v>
      </c>
      <c r="F112" s="8"/>
      <c r="G112" s="5">
        <v>303.4</v>
      </c>
      <c r="H112" s="5">
        <v>18991.4</v>
      </c>
      <c r="I112" s="5">
        <v>7875.6</v>
      </c>
      <c r="J112" s="5"/>
      <c r="K112" s="5">
        <v>256.9</v>
      </c>
      <c r="L112" s="5">
        <v>32746.4</v>
      </c>
      <c r="M112" s="5">
        <v>9649.2</v>
      </c>
      <c r="N112" s="12"/>
      <c r="O112">
        <f t="shared" si="3"/>
        <v>325.8</v>
      </c>
      <c r="P112" s="11">
        <f t="shared" si="2"/>
        <v>27511.3666666667</v>
      </c>
      <c r="Q112" s="11">
        <f>_xlfn.STDEV.P(C112,H112,L112)</f>
        <v>6076.90143101088</v>
      </c>
    </row>
    <row r="113" spans="1:17">
      <c r="A113" s="7" t="s">
        <v>1112</v>
      </c>
      <c r="B113" s="5">
        <v>358.6</v>
      </c>
      <c r="C113" s="5">
        <v>28947</v>
      </c>
      <c r="D113" s="5">
        <v>6514.6</v>
      </c>
      <c r="E113" s="8" t="s">
        <v>1113</v>
      </c>
      <c r="F113" s="8"/>
      <c r="G113" s="5">
        <v>194.8</v>
      </c>
      <c r="H113" s="5">
        <v>13218.4</v>
      </c>
      <c r="I113" s="5">
        <v>5106.6</v>
      </c>
      <c r="J113" s="5"/>
      <c r="K113" s="5">
        <v>238.4</v>
      </c>
      <c r="L113" s="5">
        <v>30485.4</v>
      </c>
      <c r="M113" s="5">
        <v>7144.7</v>
      </c>
      <c r="N113" s="12"/>
      <c r="O113">
        <f t="shared" si="3"/>
        <v>263.933333333333</v>
      </c>
      <c r="P113" s="11">
        <f t="shared" si="2"/>
        <v>24216.9333333333</v>
      </c>
      <c r="Q113" s="11">
        <f>_xlfn.STDEV.P(C113,H113,L113)</f>
        <v>7802.4556071933</v>
      </c>
    </row>
    <row r="114" spans="1:17">
      <c r="A114" s="7" t="s">
        <v>1114</v>
      </c>
      <c r="B114" s="5">
        <v>737.7</v>
      </c>
      <c r="C114" s="5">
        <v>62327</v>
      </c>
      <c r="D114" s="5">
        <v>22277.9</v>
      </c>
      <c r="E114" s="8" t="s">
        <v>977</v>
      </c>
      <c r="F114" s="8"/>
      <c r="G114" s="5">
        <v>662</v>
      </c>
      <c r="H114" s="5">
        <v>43672.1</v>
      </c>
      <c r="I114" s="5">
        <v>22497.1</v>
      </c>
      <c r="J114" s="5"/>
      <c r="K114" s="5">
        <v>469.4</v>
      </c>
      <c r="L114" s="5">
        <v>50411.8</v>
      </c>
      <c r="M114" s="5">
        <v>23128.9</v>
      </c>
      <c r="N114" s="12"/>
      <c r="O114">
        <f t="shared" si="3"/>
        <v>623.033333333333</v>
      </c>
      <c r="P114" s="11">
        <f t="shared" si="2"/>
        <v>52136.9666666667</v>
      </c>
      <c r="Q114" s="11">
        <f>_xlfn.STDEV.P(C114,H114,L114)</f>
        <v>7712.91010895936</v>
      </c>
    </row>
    <row r="115" spans="1:17">
      <c r="A115" s="7" t="s">
        <v>1115</v>
      </c>
      <c r="B115" s="5">
        <v>290.8</v>
      </c>
      <c r="C115" s="5">
        <v>31241</v>
      </c>
      <c r="D115" s="5">
        <v>6701.2</v>
      </c>
      <c r="E115" s="8" t="s">
        <v>1116</v>
      </c>
      <c r="F115" s="8"/>
      <c r="G115" s="5">
        <v>271.3</v>
      </c>
      <c r="H115" s="5">
        <v>39171.8</v>
      </c>
      <c r="I115" s="5">
        <v>8730.8</v>
      </c>
      <c r="J115" s="5"/>
      <c r="K115" s="5">
        <v>178.5</v>
      </c>
      <c r="L115" s="5">
        <v>31602.1</v>
      </c>
      <c r="M115" s="5">
        <v>8169.1</v>
      </c>
      <c r="N115" s="12"/>
      <c r="O115">
        <f t="shared" si="3"/>
        <v>246.866666666667</v>
      </c>
      <c r="P115" s="11">
        <f t="shared" si="2"/>
        <v>34004.9666666667</v>
      </c>
      <c r="Q115" s="11">
        <f>_xlfn.STDEV.P(C115,H115,L115)</f>
        <v>3656.47583731783</v>
      </c>
    </row>
    <row r="116" spans="1:17">
      <c r="A116" s="7" t="s">
        <v>1117</v>
      </c>
      <c r="B116" s="5">
        <v>346.9</v>
      </c>
      <c r="C116" s="5">
        <v>22260</v>
      </c>
      <c r="D116" s="5">
        <v>4952.7</v>
      </c>
      <c r="E116" s="8" t="s">
        <v>1118</v>
      </c>
      <c r="F116" s="8"/>
      <c r="G116" s="5">
        <v>187.1</v>
      </c>
      <c r="H116" s="5">
        <v>24012.9</v>
      </c>
      <c r="I116" s="5">
        <v>6186</v>
      </c>
      <c r="J116" s="5"/>
      <c r="K116" s="5">
        <v>140.2</v>
      </c>
      <c r="L116" s="5">
        <v>22200.5</v>
      </c>
      <c r="M116" s="5">
        <v>6090.4</v>
      </c>
      <c r="N116" s="12"/>
      <c r="O116">
        <f t="shared" si="3"/>
        <v>224.733333333333</v>
      </c>
      <c r="P116" s="11">
        <f t="shared" si="2"/>
        <v>22824.4666666667</v>
      </c>
      <c r="Q116" s="11">
        <f>_xlfn.STDEV.P(C116,H116,L116)</f>
        <v>840.700264990773</v>
      </c>
    </row>
    <row r="117" spans="1:17">
      <c r="A117" s="7" t="s">
        <v>1119</v>
      </c>
      <c r="B117" s="5">
        <v>466.7</v>
      </c>
      <c r="C117" s="5">
        <v>37521.7</v>
      </c>
      <c r="D117" s="5">
        <v>8506.6</v>
      </c>
      <c r="E117" s="8" t="s">
        <v>1120</v>
      </c>
      <c r="F117" s="8"/>
      <c r="G117" s="5">
        <v>261.8</v>
      </c>
      <c r="H117" s="5">
        <v>26818.1</v>
      </c>
      <c r="I117" s="5">
        <v>8413.8</v>
      </c>
      <c r="J117" s="5"/>
      <c r="K117" s="5">
        <v>327.5</v>
      </c>
      <c r="L117" s="5">
        <v>32955.1</v>
      </c>
      <c r="M117" s="5">
        <v>9109.2</v>
      </c>
      <c r="N117" s="12"/>
      <c r="O117">
        <f t="shared" si="3"/>
        <v>352</v>
      </c>
      <c r="P117" s="11">
        <f t="shared" si="2"/>
        <v>32431.6333333333</v>
      </c>
      <c r="Q117" s="11">
        <f>_xlfn.STDEV.P(C117,H117,L117)</f>
        <v>4385.37541177745</v>
      </c>
    </row>
    <row r="118" spans="1:17">
      <c r="A118" s="7" t="s">
        <v>1121</v>
      </c>
      <c r="B118" s="5">
        <v>730.8</v>
      </c>
      <c r="C118" s="5">
        <v>49746.5</v>
      </c>
      <c r="D118" s="5">
        <v>23918.9</v>
      </c>
      <c r="E118" s="8" t="s">
        <v>1122</v>
      </c>
      <c r="F118" s="8"/>
      <c r="G118" s="5">
        <v>767.3</v>
      </c>
      <c r="H118" s="5">
        <v>52498</v>
      </c>
      <c r="I118" s="5">
        <v>25516.8</v>
      </c>
      <c r="J118" s="5"/>
      <c r="K118" s="5">
        <v>644.8</v>
      </c>
      <c r="L118" s="5">
        <v>43142.3</v>
      </c>
      <c r="M118" s="5">
        <v>24305.7</v>
      </c>
      <c r="N118" s="12"/>
      <c r="O118">
        <f t="shared" si="3"/>
        <v>714.3</v>
      </c>
      <c r="P118" s="11">
        <f t="shared" si="2"/>
        <v>48462.2666666667</v>
      </c>
      <c r="Q118" s="11">
        <f>_xlfn.STDEV.P(C118,H118,L118)</f>
        <v>3925.91577964796</v>
      </c>
    </row>
    <row r="119" spans="1:17">
      <c r="A119" s="7" t="s">
        <v>1123</v>
      </c>
      <c r="B119" s="5">
        <v>238.4</v>
      </c>
      <c r="C119" s="5">
        <v>20221.5</v>
      </c>
      <c r="D119" s="5">
        <v>4435.1</v>
      </c>
      <c r="E119" s="8" t="s">
        <v>1124</v>
      </c>
      <c r="F119" s="8"/>
      <c r="G119" s="5">
        <v>165.1</v>
      </c>
      <c r="H119" s="5">
        <v>7376.4</v>
      </c>
      <c r="I119" s="5">
        <v>3678.3</v>
      </c>
      <c r="J119" s="5"/>
      <c r="K119" s="5">
        <v>151.3</v>
      </c>
      <c r="L119" s="5">
        <v>19819.2</v>
      </c>
      <c r="M119" s="5">
        <v>4712</v>
      </c>
      <c r="N119" s="12"/>
      <c r="O119">
        <f t="shared" si="3"/>
        <v>184.933333333333</v>
      </c>
      <c r="P119" s="11">
        <f t="shared" si="2"/>
        <v>15805.7</v>
      </c>
      <c r="Q119" s="11">
        <f>_xlfn.STDEV.P(C119,H119,L119)</f>
        <v>5962.67754117225</v>
      </c>
    </row>
    <row r="120" spans="1:17">
      <c r="A120" s="7" t="s">
        <v>1125</v>
      </c>
      <c r="B120" s="5">
        <v>919.8</v>
      </c>
      <c r="C120" s="5">
        <v>33547.8</v>
      </c>
      <c r="D120" s="5">
        <v>17229.6</v>
      </c>
      <c r="E120" s="8" t="s">
        <v>1126</v>
      </c>
      <c r="F120" s="8"/>
      <c r="G120" s="5">
        <v>753.3</v>
      </c>
      <c r="H120" s="5">
        <v>20968.6</v>
      </c>
      <c r="I120" s="5">
        <v>11641.3</v>
      </c>
      <c r="J120" s="5"/>
      <c r="K120" s="5">
        <v>526.9</v>
      </c>
      <c r="L120" s="5">
        <v>24658.6</v>
      </c>
      <c r="M120" s="5">
        <v>13070.9</v>
      </c>
      <c r="N120" s="12"/>
      <c r="O120">
        <f t="shared" si="3"/>
        <v>733.333333333333</v>
      </c>
      <c r="P120" s="11">
        <f t="shared" si="2"/>
        <v>26391.6666666667</v>
      </c>
      <c r="Q120" s="11">
        <f>_xlfn.STDEV.P(C120,H120,L120)</f>
        <v>5279.62803066867</v>
      </c>
    </row>
    <row r="121" spans="1:17">
      <c r="A121" s="7" t="s">
        <v>1127</v>
      </c>
      <c r="B121" s="5">
        <v>196.5</v>
      </c>
      <c r="C121" s="5">
        <v>17523.9</v>
      </c>
      <c r="D121" s="5">
        <v>3842</v>
      </c>
      <c r="E121" s="8" t="s">
        <v>1128</v>
      </c>
      <c r="F121" s="8"/>
      <c r="G121" s="5">
        <v>184.6</v>
      </c>
      <c r="H121" s="5">
        <v>13632.8</v>
      </c>
      <c r="I121" s="5">
        <v>3505.2</v>
      </c>
      <c r="J121" s="5"/>
      <c r="K121" s="5">
        <v>137.7</v>
      </c>
      <c r="L121" s="5">
        <v>16031.5</v>
      </c>
      <c r="M121" s="5">
        <v>3916.7</v>
      </c>
      <c r="N121" s="12"/>
      <c r="O121">
        <f t="shared" si="3"/>
        <v>172.933333333333</v>
      </c>
      <c r="P121" s="11">
        <f t="shared" si="2"/>
        <v>15729.4</v>
      </c>
      <c r="Q121" s="11">
        <f>_xlfn.STDEV.P(C121,H121,L121)</f>
        <v>1602.83355550932</v>
      </c>
    </row>
    <row r="122" spans="1:17">
      <c r="A122" s="7" t="s">
        <v>1129</v>
      </c>
      <c r="B122" s="5">
        <v>838.2</v>
      </c>
      <c r="C122" s="5">
        <v>27868</v>
      </c>
      <c r="D122" s="5">
        <v>14020.6</v>
      </c>
      <c r="E122" s="8" t="s">
        <v>1130</v>
      </c>
      <c r="F122" s="8"/>
      <c r="G122" s="5">
        <v>600.5</v>
      </c>
      <c r="H122" s="5">
        <v>21684.7</v>
      </c>
      <c r="I122" s="5">
        <v>11279.7</v>
      </c>
      <c r="J122" s="5"/>
      <c r="K122" s="5">
        <v>706.7</v>
      </c>
      <c r="L122" s="5">
        <v>18317.4</v>
      </c>
      <c r="M122" s="5">
        <v>10644.5</v>
      </c>
      <c r="N122" s="12"/>
      <c r="O122">
        <f t="shared" si="3"/>
        <v>715.133333333333</v>
      </c>
      <c r="P122" s="11">
        <f t="shared" si="2"/>
        <v>22623.3666666667</v>
      </c>
      <c r="Q122" s="11">
        <f>_xlfn.STDEV.P(C122,H122,L122)</f>
        <v>3955.10736671233</v>
      </c>
    </row>
    <row r="123" spans="1:17">
      <c r="A123" s="7" t="s">
        <v>1131</v>
      </c>
      <c r="B123" s="5">
        <v>492.9</v>
      </c>
      <c r="C123" s="5">
        <v>42216.9</v>
      </c>
      <c r="D123" s="5">
        <v>8788.4</v>
      </c>
      <c r="E123" s="8" t="s">
        <v>650</v>
      </c>
      <c r="F123" s="8"/>
      <c r="G123" s="5">
        <v>21.4</v>
      </c>
      <c r="H123" s="5">
        <v>179</v>
      </c>
      <c r="I123" s="5">
        <v>35.3</v>
      </c>
      <c r="J123" s="5"/>
      <c r="K123" s="5">
        <v>22.1</v>
      </c>
      <c r="L123" s="5">
        <v>15</v>
      </c>
      <c r="M123" s="5">
        <v>33.1</v>
      </c>
      <c r="N123" s="12"/>
      <c r="O123">
        <f t="shared" si="3"/>
        <v>178.8</v>
      </c>
      <c r="P123" s="11">
        <f t="shared" si="2"/>
        <v>14136.9666666667</v>
      </c>
      <c r="Q123" s="11">
        <f>_xlfn.STDEV.P(C123,H123,L123)</f>
        <v>19855.6241571221</v>
      </c>
    </row>
    <row r="124" spans="1:17">
      <c r="A124" s="7" t="s">
        <v>1132</v>
      </c>
      <c r="B124" s="5">
        <v>232.4</v>
      </c>
      <c r="C124" s="5">
        <v>30819.4</v>
      </c>
      <c r="D124" s="5">
        <v>6602.6</v>
      </c>
      <c r="E124" s="8" t="s">
        <v>1133</v>
      </c>
      <c r="F124" s="8"/>
      <c r="G124" s="5">
        <v>218.2</v>
      </c>
      <c r="H124" s="5">
        <v>33345.6</v>
      </c>
      <c r="I124" s="5">
        <v>8927.7</v>
      </c>
      <c r="J124" s="5"/>
      <c r="K124" s="5">
        <v>196.1</v>
      </c>
      <c r="L124" s="5">
        <v>31964.9</v>
      </c>
      <c r="M124" s="5">
        <v>8196.7</v>
      </c>
      <c r="N124" s="12"/>
      <c r="O124">
        <f t="shared" si="3"/>
        <v>215.566666666667</v>
      </c>
      <c r="P124" s="11">
        <f t="shared" si="2"/>
        <v>32043.3</v>
      </c>
      <c r="Q124" s="11">
        <f>_xlfn.STDEV.P(C124,H124,L124)</f>
        <v>1032.80573520225</v>
      </c>
    </row>
    <row r="125" spans="1:17">
      <c r="A125" s="7" t="s">
        <v>1134</v>
      </c>
      <c r="B125" s="5">
        <v>738.4</v>
      </c>
      <c r="C125" s="5">
        <v>29586.8</v>
      </c>
      <c r="D125" s="5">
        <v>6311.3</v>
      </c>
      <c r="E125" s="8" t="s">
        <v>1135</v>
      </c>
      <c r="F125" s="8"/>
      <c r="G125" s="5">
        <v>286.7</v>
      </c>
      <c r="H125" s="5">
        <v>35684.9</v>
      </c>
      <c r="I125" s="5">
        <v>7211.6</v>
      </c>
      <c r="J125" s="5"/>
      <c r="K125" s="5">
        <v>173.7</v>
      </c>
      <c r="L125" s="5">
        <v>31148.6</v>
      </c>
      <c r="M125" s="5">
        <v>6897.1</v>
      </c>
      <c r="N125" s="12"/>
      <c r="O125">
        <f t="shared" si="3"/>
        <v>399.6</v>
      </c>
      <c r="P125" s="11">
        <f t="shared" si="2"/>
        <v>32140.1</v>
      </c>
      <c r="Q125" s="11">
        <f>_xlfn.STDEV.P(C125,H125,L125)</f>
        <v>2586.37585435683</v>
      </c>
    </row>
    <row r="126" spans="1:17">
      <c r="A126" s="7" t="s">
        <v>1136</v>
      </c>
      <c r="B126" s="5">
        <v>204.3</v>
      </c>
      <c r="C126" s="5">
        <v>27709.3</v>
      </c>
      <c r="D126" s="5">
        <v>6167.1</v>
      </c>
      <c r="E126" s="8" t="s">
        <v>1137</v>
      </c>
      <c r="F126" s="8"/>
      <c r="G126" s="5">
        <v>224.2</v>
      </c>
      <c r="H126" s="5">
        <v>31626.3</v>
      </c>
      <c r="I126" s="5">
        <v>7156.3</v>
      </c>
      <c r="J126" s="5"/>
      <c r="K126" s="5">
        <v>226.3</v>
      </c>
      <c r="L126" s="5">
        <v>31811.4</v>
      </c>
      <c r="M126" s="5">
        <v>7961.7</v>
      </c>
      <c r="N126" s="12"/>
      <c r="O126">
        <f t="shared" si="3"/>
        <v>218.266666666667</v>
      </c>
      <c r="P126" s="11">
        <f t="shared" si="2"/>
        <v>30382.3333333333</v>
      </c>
      <c r="Q126" s="11">
        <f>_xlfn.STDEV.P(C126,H126,L126)</f>
        <v>1891.62996792596</v>
      </c>
    </row>
    <row r="127" spans="1:17">
      <c r="A127" s="7" t="s">
        <v>1138</v>
      </c>
      <c r="B127" s="5">
        <v>91.4</v>
      </c>
      <c r="C127" s="5">
        <v>102.7</v>
      </c>
      <c r="D127" s="5">
        <v>125.9</v>
      </c>
      <c r="E127" s="8" t="s">
        <v>1139</v>
      </c>
      <c r="F127" s="8"/>
      <c r="G127" s="5">
        <v>81.8</v>
      </c>
      <c r="H127" s="5">
        <v>283.6</v>
      </c>
      <c r="I127" s="5">
        <v>118.7</v>
      </c>
      <c r="J127" s="5"/>
      <c r="K127" s="5">
        <v>64.1</v>
      </c>
      <c r="L127" s="5">
        <v>75</v>
      </c>
      <c r="M127" s="5">
        <v>152.3</v>
      </c>
      <c r="N127" s="12"/>
      <c r="O127">
        <f t="shared" si="3"/>
        <v>79.1</v>
      </c>
      <c r="P127" s="11">
        <f t="shared" si="2"/>
        <v>153.766666666667</v>
      </c>
      <c r="Q127" s="11">
        <f>_xlfn.STDEV.P(C127,H127,L127)</f>
        <v>92.4998858858155</v>
      </c>
    </row>
    <row r="128" spans="1:17">
      <c r="A128" s="7" t="s">
        <v>1140</v>
      </c>
      <c r="B128" s="5">
        <v>82.3</v>
      </c>
      <c r="C128" s="5">
        <v>90.1</v>
      </c>
      <c r="D128" s="5">
        <v>103.6</v>
      </c>
      <c r="E128" s="8" t="s">
        <v>1113</v>
      </c>
      <c r="F128" s="8"/>
      <c r="G128" s="5">
        <v>71.3</v>
      </c>
      <c r="H128" s="5">
        <v>75.6</v>
      </c>
      <c r="I128" s="5">
        <v>81.3</v>
      </c>
      <c r="J128" s="5"/>
      <c r="K128" s="5">
        <v>69.3</v>
      </c>
      <c r="L128" s="5">
        <v>1069.6</v>
      </c>
      <c r="M128" s="5">
        <v>87.4</v>
      </c>
      <c r="N128" s="12"/>
      <c r="O128">
        <f t="shared" si="3"/>
        <v>74.3</v>
      </c>
      <c r="P128" s="11">
        <f t="shared" si="2"/>
        <v>411.766666666667</v>
      </c>
      <c r="Q128" s="11">
        <f>_xlfn.STDEV.P(C128,H128,L128)</f>
        <v>465.196075745367</v>
      </c>
    </row>
    <row r="129" spans="1:17">
      <c r="A129" s="7" t="s">
        <v>1141</v>
      </c>
      <c r="B129" s="5">
        <v>457.3</v>
      </c>
      <c r="C129" s="5">
        <v>47375.5</v>
      </c>
      <c r="D129" s="5">
        <v>14781.5</v>
      </c>
      <c r="E129" s="8" t="s">
        <v>1142</v>
      </c>
      <c r="F129" s="8"/>
      <c r="G129" s="5">
        <v>217.6</v>
      </c>
      <c r="H129" s="5">
        <v>39291.1</v>
      </c>
      <c r="I129" s="5">
        <v>19027.5</v>
      </c>
      <c r="J129" s="5"/>
      <c r="K129" s="5">
        <v>256.4</v>
      </c>
      <c r="L129" s="5">
        <v>42932</v>
      </c>
      <c r="M129" s="5">
        <v>17102.8</v>
      </c>
      <c r="N129" s="12"/>
      <c r="O129">
        <f t="shared" si="3"/>
        <v>310.433333333333</v>
      </c>
      <c r="P129" s="11">
        <f t="shared" si="2"/>
        <v>43199.5333333333</v>
      </c>
      <c r="Q129" s="11">
        <f>_xlfn.STDEV.P(C129,H129,L129)</f>
        <v>3305.85958598096</v>
      </c>
    </row>
    <row r="130" spans="1:17">
      <c r="A130" s="7" t="s">
        <v>1143</v>
      </c>
      <c r="B130" s="5">
        <v>411</v>
      </c>
      <c r="C130" s="5">
        <v>33075.6</v>
      </c>
      <c r="D130" s="5">
        <v>6621.2</v>
      </c>
      <c r="E130" s="8" t="s">
        <v>381</v>
      </c>
      <c r="F130" s="8"/>
      <c r="G130" s="5">
        <v>210.1</v>
      </c>
      <c r="H130" s="5">
        <v>30851.4</v>
      </c>
      <c r="I130" s="5">
        <v>8066.2</v>
      </c>
      <c r="J130" s="5"/>
      <c r="K130" s="5">
        <v>159.9</v>
      </c>
      <c r="L130" s="5">
        <v>34629.3</v>
      </c>
      <c r="M130" s="5">
        <v>6918.6</v>
      </c>
      <c r="N130" s="12"/>
      <c r="O130">
        <f t="shared" si="3"/>
        <v>260.333333333333</v>
      </c>
      <c r="P130" s="11">
        <f t="shared" si="2"/>
        <v>32852.1</v>
      </c>
      <c r="Q130" s="11">
        <f>_xlfn.STDEV.P(C130,H130,L130)</f>
        <v>1550.39700077109</v>
      </c>
    </row>
    <row r="131" spans="1:17">
      <c r="A131" s="7" t="s">
        <v>1144</v>
      </c>
      <c r="B131" s="5">
        <v>445.7</v>
      </c>
      <c r="C131" s="5">
        <v>43700</v>
      </c>
      <c r="D131" s="5">
        <v>18845.9</v>
      </c>
      <c r="E131" s="8" t="s">
        <v>1145</v>
      </c>
      <c r="F131" s="8"/>
      <c r="G131" s="5">
        <v>320.1</v>
      </c>
      <c r="H131" s="5">
        <v>38787.6</v>
      </c>
      <c r="I131" s="5">
        <v>18049.4</v>
      </c>
      <c r="J131" s="5"/>
      <c r="K131" s="5">
        <v>335.4</v>
      </c>
      <c r="L131" s="5">
        <v>40191</v>
      </c>
      <c r="M131" s="5">
        <v>18950.1</v>
      </c>
      <c r="N131" s="12"/>
      <c r="O131">
        <f t="shared" si="3"/>
        <v>367.066666666667</v>
      </c>
      <c r="P131" s="11">
        <f t="shared" ref="P131:P194" si="4">AVERAGE(C131,H131,L131)</f>
        <v>40892.8666666667</v>
      </c>
      <c r="Q131" s="11">
        <f>_xlfn.STDEV.P(C131,H131,L131)</f>
        <v>2065.97532307517</v>
      </c>
    </row>
    <row r="132" spans="1:17">
      <c r="A132" s="7" t="s">
        <v>1146</v>
      </c>
      <c r="B132" s="5">
        <v>1255.5</v>
      </c>
      <c r="C132" s="5">
        <v>77370.5</v>
      </c>
      <c r="D132" s="5">
        <v>31670.1</v>
      </c>
      <c r="E132" s="8" t="s">
        <v>1147</v>
      </c>
      <c r="F132" s="8"/>
      <c r="G132" s="5">
        <v>856.8</v>
      </c>
      <c r="H132" s="5">
        <v>66498.8</v>
      </c>
      <c r="I132" s="5">
        <v>25140.7</v>
      </c>
      <c r="J132" s="5"/>
      <c r="K132" s="5">
        <v>747.7</v>
      </c>
      <c r="L132" s="5">
        <v>64392.2</v>
      </c>
      <c r="M132" s="5">
        <v>25853.6</v>
      </c>
      <c r="N132" s="12"/>
      <c r="O132">
        <f t="shared" ref="O132:O195" si="5">AVERAGE(K132,G132,B132)</f>
        <v>953.333333333333</v>
      </c>
      <c r="P132" s="11">
        <f t="shared" si="4"/>
        <v>69420.5</v>
      </c>
      <c r="Q132" s="11">
        <f>_xlfn.STDEV.P(C132,H132,L132)</f>
        <v>5686.90401360881</v>
      </c>
    </row>
    <row r="133" spans="1:17">
      <c r="A133" s="7" t="s">
        <v>1148</v>
      </c>
      <c r="B133" s="5">
        <v>558.9</v>
      </c>
      <c r="C133" s="5">
        <v>43268</v>
      </c>
      <c r="D133" s="5">
        <v>10181.4</v>
      </c>
      <c r="E133" s="8" t="s">
        <v>1149</v>
      </c>
      <c r="F133" s="8"/>
      <c r="G133" s="5">
        <v>386.7</v>
      </c>
      <c r="H133" s="5">
        <v>30518.4</v>
      </c>
      <c r="I133" s="5">
        <v>9805.3</v>
      </c>
      <c r="J133" s="5"/>
      <c r="K133" s="5">
        <v>338.1</v>
      </c>
      <c r="L133" s="5">
        <v>38859.6</v>
      </c>
      <c r="M133" s="5">
        <v>11392.6</v>
      </c>
      <c r="N133" s="12"/>
      <c r="O133">
        <f t="shared" si="5"/>
        <v>427.9</v>
      </c>
      <c r="P133" s="11">
        <f t="shared" si="4"/>
        <v>37548.6666666667</v>
      </c>
      <c r="Q133" s="11">
        <f>_xlfn.STDEV.P(C133,H133,L133)</f>
        <v>5286.90108938012</v>
      </c>
    </row>
    <row r="134" spans="1:17">
      <c r="A134" s="7" t="s">
        <v>1150</v>
      </c>
      <c r="B134" s="5">
        <v>764.2</v>
      </c>
      <c r="C134" s="5">
        <v>56650.3</v>
      </c>
      <c r="D134" s="5">
        <v>29885.2</v>
      </c>
      <c r="E134" s="8" t="s">
        <v>1151</v>
      </c>
      <c r="F134" s="8"/>
      <c r="G134" s="5">
        <v>763.6</v>
      </c>
      <c r="H134" s="5">
        <v>47157.2</v>
      </c>
      <c r="I134" s="5">
        <v>26247</v>
      </c>
      <c r="J134" s="5"/>
      <c r="K134" s="5">
        <v>432.3</v>
      </c>
      <c r="L134" s="5">
        <v>48022</v>
      </c>
      <c r="M134" s="5">
        <v>26417</v>
      </c>
      <c r="N134" s="12"/>
      <c r="O134">
        <f t="shared" si="5"/>
        <v>653.366666666667</v>
      </c>
      <c r="P134" s="11">
        <f t="shared" si="4"/>
        <v>50609.8333333333</v>
      </c>
      <c r="Q134" s="11">
        <f>_xlfn.STDEV.P(C134,H134,L134)</f>
        <v>4285.82142444389</v>
      </c>
    </row>
    <row r="135" spans="1:17">
      <c r="A135" s="7" t="s">
        <v>1152</v>
      </c>
      <c r="B135" s="5">
        <v>704.3</v>
      </c>
      <c r="C135" s="5">
        <v>52632.7</v>
      </c>
      <c r="D135" s="5">
        <v>11371.8</v>
      </c>
      <c r="E135" s="8" t="s">
        <v>612</v>
      </c>
      <c r="F135" s="8"/>
      <c r="G135" s="5">
        <v>430.9</v>
      </c>
      <c r="H135" s="5">
        <v>54496.6</v>
      </c>
      <c r="I135" s="5">
        <v>12979.1</v>
      </c>
      <c r="J135" s="5"/>
      <c r="K135" s="5">
        <v>418.3</v>
      </c>
      <c r="L135" s="5">
        <v>47667.2</v>
      </c>
      <c r="M135" s="5">
        <v>14860.4</v>
      </c>
      <c r="N135" s="12"/>
      <c r="O135">
        <f t="shared" si="5"/>
        <v>517.833333333333</v>
      </c>
      <c r="P135" s="11">
        <f t="shared" si="4"/>
        <v>51598.8333333333</v>
      </c>
      <c r="Q135" s="11">
        <f>_xlfn.STDEV.P(C135,H135,L135)</f>
        <v>2882.34121312673</v>
      </c>
    </row>
    <row r="136" spans="1:17">
      <c r="A136" s="7" t="s">
        <v>1153</v>
      </c>
      <c r="B136" s="5">
        <v>448.1</v>
      </c>
      <c r="C136" s="5">
        <v>69676.7</v>
      </c>
      <c r="D136" s="5">
        <v>16633.6</v>
      </c>
      <c r="E136" s="8" t="s">
        <v>1154</v>
      </c>
      <c r="F136" s="8"/>
      <c r="G136" s="5">
        <v>595.6</v>
      </c>
      <c r="H136" s="5">
        <v>60518.6</v>
      </c>
      <c r="I136" s="5">
        <v>19445.4</v>
      </c>
      <c r="J136" s="5"/>
      <c r="K136" s="5">
        <v>503.1</v>
      </c>
      <c r="L136" s="5">
        <v>63108</v>
      </c>
      <c r="M136" s="5">
        <v>19504.7</v>
      </c>
      <c r="N136" s="12"/>
      <c r="O136">
        <f t="shared" si="5"/>
        <v>515.6</v>
      </c>
      <c r="P136" s="11">
        <f t="shared" si="4"/>
        <v>64434.4333333333</v>
      </c>
      <c r="Q136" s="11">
        <f>_xlfn.STDEV.P(C136,H136,L136)</f>
        <v>3854.6308031884</v>
      </c>
    </row>
    <row r="137" spans="1:17">
      <c r="A137" s="7" t="s">
        <v>1155</v>
      </c>
      <c r="B137" s="5">
        <v>757.9</v>
      </c>
      <c r="C137" s="5">
        <v>46910.7</v>
      </c>
      <c r="D137" s="5">
        <v>16527.1</v>
      </c>
      <c r="E137" s="8" t="s">
        <v>1031</v>
      </c>
      <c r="F137" s="8"/>
      <c r="G137" s="5">
        <v>814.7</v>
      </c>
      <c r="H137" s="5">
        <v>34370.7</v>
      </c>
      <c r="I137" s="5">
        <v>16168.7</v>
      </c>
      <c r="J137" s="5"/>
      <c r="K137" s="5">
        <v>724.7</v>
      </c>
      <c r="L137" s="5">
        <v>41819.2</v>
      </c>
      <c r="M137" s="5">
        <v>18143.7</v>
      </c>
      <c r="N137" s="12"/>
      <c r="O137">
        <f t="shared" si="5"/>
        <v>765.766666666667</v>
      </c>
      <c r="P137" s="11">
        <f t="shared" si="4"/>
        <v>41033.5333333333</v>
      </c>
      <c r="Q137" s="11">
        <f>_xlfn.STDEV.P(C137,H137,L137)</f>
        <v>5149.48891207228</v>
      </c>
    </row>
    <row r="138" spans="1:17">
      <c r="A138" s="7" t="s">
        <v>1156</v>
      </c>
      <c r="B138" s="5">
        <v>629.8</v>
      </c>
      <c r="C138" s="5">
        <v>58758.7</v>
      </c>
      <c r="D138" s="5">
        <v>19506.7</v>
      </c>
      <c r="E138" s="8" t="s">
        <v>1157</v>
      </c>
      <c r="F138" s="8"/>
      <c r="G138" s="5">
        <v>511</v>
      </c>
      <c r="H138" s="5">
        <v>54716.5</v>
      </c>
      <c r="I138" s="5">
        <v>22960.5</v>
      </c>
      <c r="J138" s="5"/>
      <c r="K138" s="5">
        <v>451.4</v>
      </c>
      <c r="L138" s="5">
        <v>56347.4</v>
      </c>
      <c r="M138" s="5">
        <v>22769.4</v>
      </c>
      <c r="N138" s="12"/>
      <c r="O138">
        <f t="shared" si="5"/>
        <v>530.733333333333</v>
      </c>
      <c r="P138" s="11">
        <f t="shared" si="4"/>
        <v>56607.5333333333</v>
      </c>
      <c r="Q138" s="11">
        <f>_xlfn.STDEV.P(C138,H138,L138)</f>
        <v>1660.44115088598</v>
      </c>
    </row>
    <row r="139" spans="1:17">
      <c r="A139" s="7" t="s">
        <v>1161</v>
      </c>
      <c r="B139" s="5">
        <v>800.6</v>
      </c>
      <c r="C139" s="5">
        <v>70434.8</v>
      </c>
      <c r="D139" s="5">
        <v>19192</v>
      </c>
      <c r="E139" s="8" t="s">
        <v>1016</v>
      </c>
      <c r="F139" s="8"/>
      <c r="G139" s="5">
        <v>429.5</v>
      </c>
      <c r="H139" s="5">
        <v>63006</v>
      </c>
      <c r="I139" s="5">
        <v>22242.6</v>
      </c>
      <c r="J139" s="5"/>
      <c r="K139" s="5">
        <v>682.3</v>
      </c>
      <c r="L139" s="5">
        <v>59746.4</v>
      </c>
      <c r="M139" s="5">
        <v>21011.6</v>
      </c>
      <c r="N139" s="12"/>
      <c r="O139">
        <f t="shared" si="5"/>
        <v>637.466666666667</v>
      </c>
      <c r="P139" s="11">
        <f t="shared" si="4"/>
        <v>64395.7333333333</v>
      </c>
      <c r="Q139" s="11">
        <f>_xlfn.STDEV.P(C139,H139,L139)</f>
        <v>4472.80618056371</v>
      </c>
    </row>
    <row r="140" spans="1:17">
      <c r="A140" s="7" t="s">
        <v>1162</v>
      </c>
      <c r="B140" s="5">
        <v>570.6</v>
      </c>
      <c r="C140" s="5">
        <v>61308.7</v>
      </c>
      <c r="D140" s="5">
        <v>21322</v>
      </c>
      <c r="E140" s="8" t="s">
        <v>1157</v>
      </c>
      <c r="F140" s="8"/>
      <c r="G140" s="5">
        <v>350.6</v>
      </c>
      <c r="H140" s="5">
        <v>35945</v>
      </c>
      <c r="I140" s="5">
        <v>21960.3</v>
      </c>
      <c r="J140" s="5"/>
      <c r="K140" s="5">
        <v>509.2</v>
      </c>
      <c r="L140" s="5">
        <v>45298.6</v>
      </c>
      <c r="M140" s="5">
        <v>22412</v>
      </c>
      <c r="N140" s="12"/>
      <c r="O140">
        <f t="shared" si="5"/>
        <v>476.8</v>
      </c>
      <c r="P140" s="11">
        <f t="shared" si="4"/>
        <v>47517.4333333333</v>
      </c>
      <c r="Q140" s="11">
        <f>_xlfn.STDEV.P(C140,H140,L140)</f>
        <v>10472.8772055354</v>
      </c>
    </row>
    <row r="141" spans="1:17">
      <c r="A141" s="7" t="s">
        <v>1163</v>
      </c>
      <c r="B141" s="5">
        <v>690.2</v>
      </c>
      <c r="C141" s="5">
        <v>72693</v>
      </c>
      <c r="D141" s="5">
        <v>20968</v>
      </c>
      <c r="E141" s="8" t="s">
        <v>1016</v>
      </c>
      <c r="F141" s="8"/>
      <c r="G141" s="5">
        <v>741.2</v>
      </c>
      <c r="H141" s="5">
        <v>54738.1</v>
      </c>
      <c r="I141" s="5">
        <v>23786.3</v>
      </c>
      <c r="J141" s="5"/>
      <c r="K141" s="5">
        <v>727.6</v>
      </c>
      <c r="L141" s="5">
        <v>70658.4</v>
      </c>
      <c r="M141" s="5">
        <v>20744.6</v>
      </c>
      <c r="N141" s="12"/>
      <c r="O141">
        <f t="shared" si="5"/>
        <v>719.666666666667</v>
      </c>
      <c r="P141" s="11">
        <f t="shared" si="4"/>
        <v>66029.8333333333</v>
      </c>
      <c r="Q141" s="11">
        <f>_xlfn.STDEV.P(C141,H141,L141)</f>
        <v>8027.54966945424</v>
      </c>
    </row>
    <row r="142" spans="1:17">
      <c r="A142" s="7" t="s">
        <v>1164</v>
      </c>
      <c r="B142" s="5">
        <v>482.9</v>
      </c>
      <c r="C142" s="5">
        <v>54168.2</v>
      </c>
      <c r="D142" s="5">
        <v>17907.4</v>
      </c>
      <c r="E142" s="8" t="s">
        <v>1165</v>
      </c>
      <c r="F142" s="8"/>
      <c r="G142" s="5">
        <v>356.7</v>
      </c>
      <c r="H142" s="5">
        <v>22770.9</v>
      </c>
      <c r="I142" s="5">
        <v>13156.5</v>
      </c>
      <c r="J142" s="5"/>
      <c r="K142" s="5">
        <v>309.1</v>
      </c>
      <c r="L142" s="5">
        <v>48924.9</v>
      </c>
      <c r="M142" s="5">
        <v>14732.5</v>
      </c>
      <c r="N142" s="12"/>
      <c r="O142">
        <f t="shared" si="5"/>
        <v>382.9</v>
      </c>
      <c r="P142" s="11">
        <f t="shared" si="4"/>
        <v>41954.6666666667</v>
      </c>
      <c r="Q142" s="11">
        <f>_xlfn.STDEV.P(C142,H142,L142)</f>
        <v>13732.8250641382</v>
      </c>
    </row>
    <row r="143" spans="1:17">
      <c r="A143" s="7" t="s">
        <v>1166</v>
      </c>
      <c r="B143" s="5">
        <v>524.2</v>
      </c>
      <c r="C143" s="5">
        <v>54836.7</v>
      </c>
      <c r="D143" s="5">
        <v>15804.4</v>
      </c>
      <c r="E143" s="8" t="s">
        <v>1167</v>
      </c>
      <c r="F143" s="8"/>
      <c r="G143" s="5">
        <v>484.7</v>
      </c>
      <c r="H143" s="5">
        <v>51816.8</v>
      </c>
      <c r="I143" s="5">
        <v>16822.9</v>
      </c>
      <c r="J143" s="5"/>
      <c r="K143" s="5">
        <v>453</v>
      </c>
      <c r="L143" s="5">
        <v>45346.4</v>
      </c>
      <c r="M143" s="5">
        <v>16362.8</v>
      </c>
      <c r="N143" s="12"/>
      <c r="O143">
        <f t="shared" si="5"/>
        <v>487.3</v>
      </c>
      <c r="P143" s="11">
        <f t="shared" si="4"/>
        <v>50666.6333333333</v>
      </c>
      <c r="Q143" s="11">
        <f>_xlfn.STDEV.P(C143,H143,L143)</f>
        <v>3958.83914326185</v>
      </c>
    </row>
    <row r="144" spans="1:17">
      <c r="A144" s="7" t="s">
        <v>1168</v>
      </c>
      <c r="B144" s="5">
        <v>468.4</v>
      </c>
      <c r="C144" s="5">
        <v>41945.7</v>
      </c>
      <c r="D144" s="5">
        <v>17508.6</v>
      </c>
      <c r="E144" s="8" t="s">
        <v>992</v>
      </c>
      <c r="F144" s="8"/>
      <c r="G144" s="5">
        <v>639.5</v>
      </c>
      <c r="H144" s="5">
        <v>38751.1</v>
      </c>
      <c r="I144" s="5">
        <v>16027.8</v>
      </c>
      <c r="J144" s="5"/>
      <c r="K144" s="5">
        <v>575.7</v>
      </c>
      <c r="L144" s="5">
        <v>41153.2</v>
      </c>
      <c r="M144" s="5">
        <v>16231.3</v>
      </c>
      <c r="N144" s="12"/>
      <c r="O144">
        <f t="shared" si="5"/>
        <v>561.2</v>
      </c>
      <c r="P144" s="11">
        <f t="shared" si="4"/>
        <v>40616.6666666667</v>
      </c>
      <c r="Q144" s="11">
        <f>_xlfn.STDEV.P(C144,H144,L144)</f>
        <v>1358.25091038274</v>
      </c>
    </row>
    <row r="145" spans="1:17">
      <c r="A145" s="7" t="s">
        <v>1171</v>
      </c>
      <c r="B145" s="5">
        <v>852.2</v>
      </c>
      <c r="C145" s="5">
        <v>48347.7</v>
      </c>
      <c r="D145" s="5">
        <v>17632.1</v>
      </c>
      <c r="E145" s="8" t="s">
        <v>1172</v>
      </c>
      <c r="F145" s="8"/>
      <c r="G145" s="5">
        <v>772.9</v>
      </c>
      <c r="H145" s="5">
        <v>50590.4</v>
      </c>
      <c r="I145" s="5">
        <v>17845.5</v>
      </c>
      <c r="J145" s="5"/>
      <c r="K145" s="5">
        <v>611.2</v>
      </c>
      <c r="L145" s="5">
        <v>49267.3</v>
      </c>
      <c r="M145" s="5">
        <v>18747.1</v>
      </c>
      <c r="N145" s="12"/>
      <c r="O145">
        <f t="shared" si="5"/>
        <v>745.433333333333</v>
      </c>
      <c r="P145" s="11">
        <f t="shared" si="4"/>
        <v>49401.8</v>
      </c>
      <c r="Q145" s="11">
        <f>_xlfn.STDEV.P(C145,H145,L145)</f>
        <v>920.504756460644</v>
      </c>
    </row>
    <row r="146" spans="1:17">
      <c r="A146" s="7" t="s">
        <v>1174</v>
      </c>
      <c r="B146" s="5">
        <v>459.4</v>
      </c>
      <c r="C146" s="5">
        <v>49740.8</v>
      </c>
      <c r="D146" s="5">
        <v>13207.6</v>
      </c>
      <c r="E146" s="8" t="s">
        <v>1175</v>
      </c>
      <c r="F146" s="8"/>
      <c r="G146" s="5">
        <v>536.4</v>
      </c>
      <c r="H146" s="5">
        <v>44759.8</v>
      </c>
      <c r="I146" s="5">
        <v>16107.6</v>
      </c>
      <c r="J146" s="5"/>
      <c r="K146" s="5">
        <v>460.2</v>
      </c>
      <c r="L146" s="5">
        <v>46473.8</v>
      </c>
      <c r="M146" s="5"/>
      <c r="N146" s="12"/>
      <c r="O146">
        <f t="shared" si="5"/>
        <v>485.333333333333</v>
      </c>
      <c r="P146" s="11">
        <f t="shared" si="4"/>
        <v>46991.4666666667</v>
      </c>
      <c r="Q146" s="11">
        <f>_xlfn.STDEV.P(C146,H146,L146)</f>
        <v>2066.1678430262</v>
      </c>
    </row>
    <row r="147" spans="1:17">
      <c r="A147" s="7" t="s">
        <v>1176</v>
      </c>
      <c r="B147" s="5">
        <v>1073.9</v>
      </c>
      <c r="C147" s="5">
        <v>54078.1</v>
      </c>
      <c r="D147" s="5">
        <v>22066.5</v>
      </c>
      <c r="E147" s="8" t="s">
        <v>1177</v>
      </c>
      <c r="F147" s="8"/>
      <c r="G147" s="5">
        <v>486.9</v>
      </c>
      <c r="H147" s="5">
        <v>41938.5</v>
      </c>
      <c r="I147" s="5">
        <v>23292.9</v>
      </c>
      <c r="J147" s="5"/>
      <c r="K147" s="5">
        <v>458.2</v>
      </c>
      <c r="L147" s="5">
        <v>48537.2</v>
      </c>
      <c r="M147" s="5">
        <v>23942.5</v>
      </c>
      <c r="N147" s="12"/>
      <c r="O147">
        <f t="shared" si="5"/>
        <v>673</v>
      </c>
      <c r="P147" s="11">
        <f t="shared" si="4"/>
        <v>48184.6</v>
      </c>
      <c r="Q147" s="11">
        <f>_xlfn.STDEV.P(C147,H147,L147)</f>
        <v>4962.23854794054</v>
      </c>
    </row>
    <row r="148" spans="1:17">
      <c r="A148" s="7" t="s">
        <v>1178</v>
      </c>
      <c r="B148" s="5">
        <v>647.3</v>
      </c>
      <c r="C148" s="5">
        <v>66456</v>
      </c>
      <c r="D148" s="5">
        <v>15809.9</v>
      </c>
      <c r="E148" s="8" t="s">
        <v>1179</v>
      </c>
      <c r="F148" s="8"/>
      <c r="G148" s="5">
        <v>580</v>
      </c>
      <c r="H148" s="5">
        <v>40808.5</v>
      </c>
      <c r="I148" s="5">
        <v>17160.7</v>
      </c>
      <c r="J148" s="5"/>
      <c r="K148" s="5">
        <v>334.7</v>
      </c>
      <c r="L148" s="5">
        <v>59261.5</v>
      </c>
      <c r="M148" s="5">
        <v>14886.4</v>
      </c>
      <c r="N148" s="12"/>
      <c r="O148">
        <f t="shared" si="5"/>
        <v>520.666666666667</v>
      </c>
      <c r="P148" s="11">
        <f t="shared" si="4"/>
        <v>55508.6666666667</v>
      </c>
      <c r="Q148" s="11">
        <f>_xlfn.STDEV.P(C148,H148,L148)</f>
        <v>10801.5857657825</v>
      </c>
    </row>
    <row r="149" spans="1:17">
      <c r="A149" s="7" t="s">
        <v>1180</v>
      </c>
      <c r="B149" s="5">
        <v>381.8</v>
      </c>
      <c r="C149" s="5">
        <v>271.7</v>
      </c>
      <c r="D149" s="5">
        <v>52.2</v>
      </c>
      <c r="E149" s="8" t="s">
        <v>1147</v>
      </c>
      <c r="F149" s="8"/>
      <c r="G149" s="5">
        <v>19.2</v>
      </c>
      <c r="H149" s="5">
        <v>19</v>
      </c>
      <c r="I149" s="5">
        <v>45.3</v>
      </c>
      <c r="J149" s="5"/>
      <c r="K149" s="5">
        <v>57.3</v>
      </c>
      <c r="L149" s="5">
        <v>17</v>
      </c>
      <c r="M149" s="5">
        <v>100.8</v>
      </c>
      <c r="N149" s="12"/>
      <c r="O149">
        <f t="shared" si="5"/>
        <v>152.766666666667</v>
      </c>
      <c r="P149" s="11">
        <f t="shared" si="4"/>
        <v>102.566666666667</v>
      </c>
      <c r="Q149" s="11">
        <f>_xlfn.STDEV.P(C149,H149,L149)</f>
        <v>119.598114069114</v>
      </c>
    </row>
    <row r="150" spans="1:17">
      <c r="A150" s="7" t="s">
        <v>1181</v>
      </c>
      <c r="B150" s="5">
        <v>422.7</v>
      </c>
      <c r="C150" s="5">
        <v>39444.2</v>
      </c>
      <c r="D150" s="5">
        <v>13949.5</v>
      </c>
      <c r="E150" s="8" t="s">
        <v>1182</v>
      </c>
      <c r="F150" s="8"/>
      <c r="G150" s="5">
        <v>327.5</v>
      </c>
      <c r="H150" s="5">
        <v>41638.5</v>
      </c>
      <c r="I150" s="5">
        <v>14607</v>
      </c>
      <c r="J150" s="5"/>
      <c r="K150" s="5">
        <v>294.7</v>
      </c>
      <c r="L150" s="5">
        <v>37655.3</v>
      </c>
      <c r="M150" s="5">
        <v>15060.3</v>
      </c>
      <c r="N150" s="12"/>
      <c r="O150">
        <f t="shared" si="5"/>
        <v>348.3</v>
      </c>
      <c r="P150" s="11">
        <f t="shared" si="4"/>
        <v>39579.3333333333</v>
      </c>
      <c r="Q150" s="11">
        <f>_xlfn.STDEV.P(C150,H150,L150)</f>
        <v>1628.93959849822</v>
      </c>
    </row>
    <row r="151" spans="1:17">
      <c r="A151" s="7" t="s">
        <v>1183</v>
      </c>
      <c r="B151" s="5">
        <v>913</v>
      </c>
      <c r="C151" s="5">
        <v>70235.2</v>
      </c>
      <c r="D151" s="5">
        <v>18790.6</v>
      </c>
      <c r="E151" s="8" t="s">
        <v>1154</v>
      </c>
      <c r="F151" s="8"/>
      <c r="G151" s="5">
        <v>656.5</v>
      </c>
      <c r="H151" s="5">
        <v>57223.7</v>
      </c>
      <c r="I151" s="5">
        <v>21174.9</v>
      </c>
      <c r="J151" s="5"/>
      <c r="K151" s="5">
        <v>602.3</v>
      </c>
      <c r="L151" s="5">
        <v>58997.8</v>
      </c>
      <c r="M151" s="5">
        <v>18369.3</v>
      </c>
      <c r="N151" s="12"/>
      <c r="O151">
        <f t="shared" si="5"/>
        <v>723.933333333333</v>
      </c>
      <c r="P151" s="11">
        <f t="shared" si="4"/>
        <v>62152.2333333333</v>
      </c>
      <c r="Q151" s="11">
        <f>_xlfn.STDEV.P(C151,H151,L151)</f>
        <v>5761.22789593407</v>
      </c>
    </row>
    <row r="152" spans="1:17">
      <c r="A152" s="7" t="s">
        <v>1184</v>
      </c>
      <c r="B152" s="5">
        <v>1147.6</v>
      </c>
      <c r="C152" s="5">
        <v>42518.2</v>
      </c>
      <c r="D152" s="5">
        <v>14895.9</v>
      </c>
      <c r="E152" s="8" t="s">
        <v>1185</v>
      </c>
      <c r="F152" s="8"/>
      <c r="G152" s="5">
        <v>243.5</v>
      </c>
      <c r="H152" s="5">
        <v>35467.5</v>
      </c>
      <c r="I152" s="5">
        <v>15448.5</v>
      </c>
      <c r="J152" s="5"/>
      <c r="K152" s="5">
        <v>282.9</v>
      </c>
      <c r="L152" s="5">
        <v>39826.9</v>
      </c>
      <c r="M152" s="5">
        <v>13966.4</v>
      </c>
      <c r="N152" s="12"/>
      <c r="O152">
        <f t="shared" si="5"/>
        <v>558</v>
      </c>
      <c r="P152" s="11">
        <f t="shared" si="4"/>
        <v>39270.8666666667</v>
      </c>
      <c r="Q152" s="11">
        <f>_xlfn.STDEV.P(C152,H152,L152)</f>
        <v>2905.16464517169</v>
      </c>
    </row>
    <row r="153" spans="1:17">
      <c r="A153" s="7" t="s">
        <v>1186</v>
      </c>
      <c r="B153" s="5">
        <v>782.7</v>
      </c>
      <c r="C153" s="5">
        <v>68482.3</v>
      </c>
      <c r="D153" s="5">
        <v>23229.2</v>
      </c>
      <c r="E153" s="8" t="s">
        <v>1041</v>
      </c>
      <c r="F153" s="8"/>
      <c r="G153" s="5">
        <v>613.9</v>
      </c>
      <c r="H153" s="5">
        <v>54829</v>
      </c>
      <c r="I153" s="5">
        <v>19878.2</v>
      </c>
      <c r="J153" s="5"/>
      <c r="K153" s="5">
        <v>619.7</v>
      </c>
      <c r="L153" s="5">
        <v>53998.5</v>
      </c>
      <c r="M153" s="5">
        <v>20021.1</v>
      </c>
      <c r="N153" s="12"/>
      <c r="O153">
        <f t="shared" si="5"/>
        <v>672.1</v>
      </c>
      <c r="P153" s="11">
        <f t="shared" si="4"/>
        <v>59103.2666666667</v>
      </c>
      <c r="Q153" s="11">
        <f>_xlfn.STDEV.P(C153,H153,L153)</f>
        <v>6640.63913908565</v>
      </c>
    </row>
    <row r="154" spans="1:17">
      <c r="A154" s="7" t="s">
        <v>1187</v>
      </c>
      <c r="B154" s="5">
        <v>809.3</v>
      </c>
      <c r="C154" s="5">
        <v>66649.7</v>
      </c>
      <c r="D154" s="5">
        <v>25538.1</v>
      </c>
      <c r="E154" s="8" t="s">
        <v>1188</v>
      </c>
      <c r="F154" s="8"/>
      <c r="G154" s="5">
        <v>692</v>
      </c>
      <c r="H154" s="5">
        <v>34440.3</v>
      </c>
      <c r="I154" s="5">
        <v>19241.6</v>
      </c>
      <c r="J154" s="5"/>
      <c r="K154" s="5">
        <v>639.1</v>
      </c>
      <c r="L154" s="5">
        <v>60095.1</v>
      </c>
      <c r="M154" s="5">
        <v>23286</v>
      </c>
      <c r="N154" s="12"/>
      <c r="O154">
        <f t="shared" si="5"/>
        <v>713.466666666667</v>
      </c>
      <c r="P154" s="11">
        <f t="shared" si="4"/>
        <v>53728.3666666667</v>
      </c>
      <c r="Q154" s="11">
        <f>_xlfn.STDEV.P(C154,H154,L154)</f>
        <v>13898.7489147605</v>
      </c>
    </row>
    <row r="155" spans="1:17">
      <c r="A155" s="7" t="s">
        <v>1189</v>
      </c>
      <c r="B155" s="5">
        <v>168.4</v>
      </c>
      <c r="C155" s="5">
        <v>8485.6</v>
      </c>
      <c r="D155" s="5">
        <v>1932.3</v>
      </c>
      <c r="E155" s="8" t="s">
        <v>1190</v>
      </c>
      <c r="F155" s="8"/>
      <c r="G155" s="5">
        <v>103.3</v>
      </c>
      <c r="H155" s="5">
        <v>9193.1</v>
      </c>
      <c r="I155" s="5">
        <v>2133.5</v>
      </c>
      <c r="J155" s="5"/>
      <c r="K155" s="5">
        <v>136.7</v>
      </c>
      <c r="L155" s="5">
        <v>8882.5</v>
      </c>
      <c r="M155" s="5">
        <v>2177</v>
      </c>
      <c r="N155" s="12"/>
      <c r="O155">
        <f t="shared" si="5"/>
        <v>136.133333333333</v>
      </c>
      <c r="P155" s="11">
        <f t="shared" si="4"/>
        <v>8853.73333333333</v>
      </c>
      <c r="Q155" s="11">
        <f>_xlfn.STDEV.P(C155,H155,L155)</f>
        <v>289.551035608962</v>
      </c>
    </row>
    <row r="156" spans="1:17">
      <c r="A156" s="7" t="s">
        <v>1193</v>
      </c>
      <c r="B156" s="5">
        <v>231.2</v>
      </c>
      <c r="C156" s="5">
        <v>17991.1</v>
      </c>
      <c r="D156" s="5">
        <v>3140.8</v>
      </c>
      <c r="E156" s="8" t="s">
        <v>1194</v>
      </c>
      <c r="F156" s="8"/>
      <c r="G156" s="5">
        <v>204.4</v>
      </c>
      <c r="H156" s="5">
        <v>12922.7</v>
      </c>
      <c r="I156" s="5">
        <v>3164.6</v>
      </c>
      <c r="J156" s="5"/>
      <c r="K156" s="5">
        <v>240.3</v>
      </c>
      <c r="L156" s="5">
        <v>21278</v>
      </c>
      <c r="M156" s="5">
        <v>3884.8</v>
      </c>
      <c r="N156" s="12"/>
      <c r="O156">
        <f t="shared" si="5"/>
        <v>225.3</v>
      </c>
      <c r="P156" s="11">
        <f t="shared" si="4"/>
        <v>17397.2666666667</v>
      </c>
      <c r="Q156" s="11">
        <f>_xlfn.STDEV.P(C156,H156,L156)</f>
        <v>3436.78512986903</v>
      </c>
    </row>
    <row r="157" spans="1:17">
      <c r="A157" s="7" t="s">
        <v>1195</v>
      </c>
      <c r="B157" s="5">
        <v>609.4</v>
      </c>
      <c r="C157" s="5">
        <v>67316.4</v>
      </c>
      <c r="D157" s="5">
        <v>18594</v>
      </c>
      <c r="E157" s="8" t="s">
        <v>1016</v>
      </c>
      <c r="F157" s="8"/>
      <c r="G157" s="5">
        <v>650.4</v>
      </c>
      <c r="H157" s="5">
        <v>30650</v>
      </c>
      <c r="I157" s="5">
        <v>17721.3</v>
      </c>
      <c r="J157" s="5"/>
      <c r="K157" s="5">
        <v>821.2</v>
      </c>
      <c r="L157" s="5">
        <v>69056.4</v>
      </c>
      <c r="M157" s="5">
        <v>19958.1</v>
      </c>
      <c r="N157" s="12"/>
      <c r="O157">
        <f t="shared" si="5"/>
        <v>693.666666666667</v>
      </c>
      <c r="P157" s="11">
        <f t="shared" si="4"/>
        <v>55674.2666666667</v>
      </c>
      <c r="Q157" s="11">
        <f>_xlfn.STDEV.P(C157,H157,L157)</f>
        <v>17709.0813172853</v>
      </c>
    </row>
    <row r="158" spans="1:17">
      <c r="A158" s="7" t="s">
        <v>1196</v>
      </c>
      <c r="B158" s="5">
        <v>841.5</v>
      </c>
      <c r="C158" s="5">
        <v>64602.9</v>
      </c>
      <c r="D158" s="5">
        <v>22848.1</v>
      </c>
      <c r="E158" s="8" t="s">
        <v>1197</v>
      </c>
      <c r="F158" s="8"/>
      <c r="G158" s="5">
        <v>858.4</v>
      </c>
      <c r="H158" s="5">
        <v>68268.3</v>
      </c>
      <c r="I158" s="5">
        <v>21165.8</v>
      </c>
      <c r="J158" s="5"/>
      <c r="K158" s="5">
        <v>756.5</v>
      </c>
      <c r="L158" s="5">
        <v>62468.1</v>
      </c>
      <c r="M158" s="5">
        <v>22697.2</v>
      </c>
      <c r="N158" s="12"/>
      <c r="O158">
        <f t="shared" si="5"/>
        <v>818.8</v>
      </c>
      <c r="P158" s="11">
        <f t="shared" si="4"/>
        <v>65113.1</v>
      </c>
      <c r="Q158" s="11">
        <f>_xlfn.STDEV.P(C158,H158,L158)</f>
        <v>2395.24640903603</v>
      </c>
    </row>
    <row r="159" spans="1:17">
      <c r="A159" s="7" t="s">
        <v>1198</v>
      </c>
      <c r="B159" s="5">
        <v>493.5</v>
      </c>
      <c r="C159" s="5">
        <v>53039</v>
      </c>
      <c r="D159" s="5">
        <v>20734.1</v>
      </c>
      <c r="E159" s="8" t="s">
        <v>1199</v>
      </c>
      <c r="F159" s="8"/>
      <c r="G159" s="5">
        <v>559.6</v>
      </c>
      <c r="H159" s="5">
        <v>54290.1</v>
      </c>
      <c r="I159" s="5">
        <v>23818.5</v>
      </c>
      <c r="J159" s="5"/>
      <c r="K159" s="5">
        <v>383.3</v>
      </c>
      <c r="L159" s="5">
        <v>48337.5</v>
      </c>
      <c r="M159" s="5">
        <v>24324.5</v>
      </c>
      <c r="N159" s="12"/>
      <c r="O159">
        <f t="shared" si="5"/>
        <v>478.8</v>
      </c>
      <c r="P159" s="11">
        <f t="shared" si="4"/>
        <v>51888.8666666667</v>
      </c>
      <c r="Q159" s="11">
        <f>_xlfn.STDEV.P(C159,H159,L159)</f>
        <v>2562.61151995815</v>
      </c>
    </row>
    <row r="160" spans="1:17">
      <c r="A160" s="7" t="s">
        <v>1200</v>
      </c>
      <c r="B160" s="5">
        <v>767.1</v>
      </c>
      <c r="C160" s="5">
        <v>74042.4</v>
      </c>
      <c r="D160" s="5">
        <v>26991.5</v>
      </c>
      <c r="E160" s="8" t="s">
        <v>1201</v>
      </c>
      <c r="F160" s="8"/>
      <c r="G160" s="5">
        <v>1186.8</v>
      </c>
      <c r="H160" s="5">
        <v>35973.7</v>
      </c>
      <c r="I160" s="5">
        <v>22508</v>
      </c>
      <c r="J160" s="5"/>
      <c r="K160" s="5">
        <v>93.2</v>
      </c>
      <c r="L160" s="5">
        <v>62202.2</v>
      </c>
      <c r="M160" s="5">
        <v>26808.1</v>
      </c>
      <c r="N160" s="12"/>
      <c r="O160">
        <f t="shared" si="5"/>
        <v>682.366666666667</v>
      </c>
      <c r="P160" s="11">
        <f t="shared" si="4"/>
        <v>57406.1</v>
      </c>
      <c r="Q160" s="11">
        <f>_xlfn.STDEV.P(C160,H160,L160)</f>
        <v>15907.1977697729</v>
      </c>
    </row>
    <row r="161" spans="1:17">
      <c r="A161" s="7" t="s">
        <v>1202</v>
      </c>
      <c r="B161" s="5">
        <v>530.7</v>
      </c>
      <c r="C161" s="5">
        <v>64155</v>
      </c>
      <c r="D161" s="5">
        <v>23322.5</v>
      </c>
      <c r="E161" s="8" t="s">
        <v>1203</v>
      </c>
      <c r="F161" s="8"/>
      <c r="G161" s="5">
        <v>674.5</v>
      </c>
      <c r="H161" s="5">
        <v>63068.4</v>
      </c>
      <c r="I161" s="5">
        <v>26576</v>
      </c>
      <c r="J161" s="5"/>
      <c r="K161" s="5">
        <v>616.1</v>
      </c>
      <c r="L161" s="5">
        <v>60195.7</v>
      </c>
      <c r="M161" s="5">
        <v>23024.6</v>
      </c>
      <c r="N161" s="12"/>
      <c r="O161">
        <f t="shared" si="5"/>
        <v>607.1</v>
      </c>
      <c r="P161" s="11">
        <f t="shared" si="4"/>
        <v>62473.0333333333</v>
      </c>
      <c r="Q161" s="11">
        <f>_xlfn.STDEV.P(C161,H161,L161)</f>
        <v>1670.30141458228</v>
      </c>
    </row>
    <row r="162" spans="1:17">
      <c r="A162" s="7" t="s">
        <v>1204</v>
      </c>
      <c r="B162" s="5">
        <v>92.3</v>
      </c>
      <c r="C162" s="5">
        <v>143.9</v>
      </c>
      <c r="D162" s="5">
        <v>141.8</v>
      </c>
      <c r="E162" s="8" t="s">
        <v>1205</v>
      </c>
      <c r="F162" s="8"/>
      <c r="G162" s="5">
        <v>80.3</v>
      </c>
      <c r="H162" s="5">
        <v>78</v>
      </c>
      <c r="I162" s="5">
        <v>244.9</v>
      </c>
      <c r="J162" s="5"/>
      <c r="K162" s="5">
        <v>79.3</v>
      </c>
      <c r="L162" s="5">
        <v>75</v>
      </c>
      <c r="M162" s="5">
        <v>253.8</v>
      </c>
      <c r="N162" s="12"/>
      <c r="O162">
        <f t="shared" si="5"/>
        <v>83.9666666666667</v>
      </c>
      <c r="P162" s="11">
        <f t="shared" si="4"/>
        <v>98.9666666666667</v>
      </c>
      <c r="Q162" s="11">
        <f>_xlfn.STDEV.P(C162,H162,L162)</f>
        <v>31.7962611358981</v>
      </c>
    </row>
    <row r="163" spans="1:17">
      <c r="A163" s="7" t="s">
        <v>1206</v>
      </c>
      <c r="B163" s="5">
        <v>212.8</v>
      </c>
      <c r="C163" s="5">
        <v>13627</v>
      </c>
      <c r="D163" s="5">
        <v>3234.6</v>
      </c>
      <c r="E163" s="8" t="s">
        <v>1207</v>
      </c>
      <c r="F163" s="8"/>
      <c r="G163" s="5">
        <v>148.7</v>
      </c>
      <c r="H163" s="5">
        <v>10713.1</v>
      </c>
      <c r="I163" s="5">
        <v>3152.1</v>
      </c>
      <c r="J163" s="5"/>
      <c r="K163" s="5">
        <v>143.5</v>
      </c>
      <c r="L163" s="5">
        <v>13434.5</v>
      </c>
      <c r="M163" s="5">
        <v>3282.6</v>
      </c>
      <c r="N163" s="12"/>
      <c r="O163">
        <f t="shared" si="5"/>
        <v>168.333333333333</v>
      </c>
      <c r="P163" s="11">
        <f t="shared" si="4"/>
        <v>12591.5333333333</v>
      </c>
      <c r="Q163" s="11">
        <f>_xlfn.STDEV.P(C163,H163,L163)</f>
        <v>1330.57579098508</v>
      </c>
    </row>
    <row r="164" spans="1:17">
      <c r="A164" s="7" t="s">
        <v>1208</v>
      </c>
      <c r="B164" s="5">
        <v>393.1</v>
      </c>
      <c r="C164" s="5">
        <v>39663.7</v>
      </c>
      <c r="D164" s="5">
        <v>9767.9</v>
      </c>
      <c r="E164" s="8" t="s">
        <v>1209</v>
      </c>
      <c r="F164" s="8"/>
      <c r="G164" s="5">
        <v>285.5</v>
      </c>
      <c r="H164" s="5">
        <v>7690.2</v>
      </c>
      <c r="I164" s="5">
        <v>6130.4</v>
      </c>
      <c r="J164" s="5"/>
      <c r="K164" s="5">
        <v>229.5</v>
      </c>
      <c r="L164" s="5">
        <v>38204.8</v>
      </c>
      <c r="M164" s="5">
        <v>9561.5</v>
      </c>
      <c r="N164" s="12"/>
      <c r="O164">
        <f t="shared" si="5"/>
        <v>302.7</v>
      </c>
      <c r="P164" s="11">
        <f t="shared" si="4"/>
        <v>28519.5666666667</v>
      </c>
      <c r="Q164" s="11">
        <f>_xlfn.STDEV.P(C164,H164,L164)</f>
        <v>14740.6237792782</v>
      </c>
    </row>
    <row r="165" spans="1:17">
      <c r="A165" s="7" t="s">
        <v>1210</v>
      </c>
      <c r="B165" s="5">
        <v>285.8</v>
      </c>
      <c r="C165" s="5">
        <v>23198.2</v>
      </c>
      <c r="D165" s="5">
        <v>7153.1</v>
      </c>
      <c r="E165" s="8" t="s">
        <v>1211</v>
      </c>
      <c r="F165" s="8"/>
      <c r="G165" s="5">
        <v>230.2</v>
      </c>
      <c r="H165" s="5">
        <v>13907.2</v>
      </c>
      <c r="I165" s="5">
        <v>8170.4</v>
      </c>
      <c r="J165" s="5"/>
      <c r="K165" s="5">
        <v>325.3</v>
      </c>
      <c r="L165" s="5">
        <v>24768.1</v>
      </c>
      <c r="M165" s="5">
        <v>9737.9</v>
      </c>
      <c r="N165" s="12"/>
      <c r="O165">
        <f t="shared" si="5"/>
        <v>280.433333333333</v>
      </c>
      <c r="P165" s="11">
        <f t="shared" si="4"/>
        <v>20624.5</v>
      </c>
      <c r="Q165" s="11">
        <f>_xlfn.STDEV.P(C165,H165,L165)</f>
        <v>4792.89306995264</v>
      </c>
    </row>
    <row r="166" spans="1:17">
      <c r="A166" s="7" t="s">
        <v>1212</v>
      </c>
      <c r="B166" s="5">
        <v>189.4</v>
      </c>
      <c r="C166" s="5">
        <v>9880.4</v>
      </c>
      <c r="D166" s="5">
        <v>3334</v>
      </c>
      <c r="E166" s="8" t="s">
        <v>1213</v>
      </c>
      <c r="F166" s="8"/>
      <c r="G166" s="5">
        <v>97.4</v>
      </c>
      <c r="H166" s="5">
        <v>6611.3</v>
      </c>
      <c r="I166" s="5">
        <v>3582.7</v>
      </c>
      <c r="J166" s="5"/>
      <c r="K166" s="5">
        <v>91.4</v>
      </c>
      <c r="L166" s="5">
        <v>11478.2</v>
      </c>
      <c r="M166" s="5">
        <v>4417</v>
      </c>
      <c r="N166" s="12"/>
      <c r="O166">
        <f t="shared" si="5"/>
        <v>126.066666666667</v>
      </c>
      <c r="P166" s="11">
        <f t="shared" si="4"/>
        <v>9323.3</v>
      </c>
      <c r="Q166" s="11">
        <f>_xlfn.STDEV.P(C166,H166,L166)</f>
        <v>2025.57797677601</v>
      </c>
    </row>
    <row r="167" spans="1:17">
      <c r="A167" s="7" t="s">
        <v>1214</v>
      </c>
      <c r="B167" s="5">
        <v>895.9</v>
      </c>
      <c r="C167" s="5">
        <v>53745</v>
      </c>
      <c r="D167" s="5">
        <v>20760.7</v>
      </c>
      <c r="E167" s="8" t="s">
        <v>1215</v>
      </c>
      <c r="F167" s="8"/>
      <c r="G167" s="5">
        <v>405.4</v>
      </c>
      <c r="H167" s="5">
        <v>40007.4</v>
      </c>
      <c r="I167" s="5">
        <v>23662.3</v>
      </c>
      <c r="J167" s="5"/>
      <c r="K167" s="5">
        <v>340</v>
      </c>
      <c r="L167" s="5">
        <v>57620.2</v>
      </c>
      <c r="M167" s="5">
        <v>24086.2</v>
      </c>
      <c r="N167" s="12"/>
      <c r="O167">
        <f t="shared" si="5"/>
        <v>547.1</v>
      </c>
      <c r="P167" s="11">
        <f t="shared" si="4"/>
        <v>50457.5333333333</v>
      </c>
      <c r="Q167" s="11">
        <f>_xlfn.STDEV.P(C167,H167,L167)</f>
        <v>7556.81850045965</v>
      </c>
    </row>
    <row r="168" spans="1:17">
      <c r="A168" s="7" t="s">
        <v>1218</v>
      </c>
      <c r="B168" s="5">
        <v>906.9</v>
      </c>
      <c r="C168" s="5">
        <v>36122</v>
      </c>
      <c r="D168" s="5">
        <v>13198.4</v>
      </c>
      <c r="E168" s="8" t="s">
        <v>1219</v>
      </c>
      <c r="F168" s="8"/>
      <c r="G168" s="5">
        <v>490.2</v>
      </c>
      <c r="H168" s="5">
        <v>30733.8</v>
      </c>
      <c r="I168" s="5">
        <v>12938.1</v>
      </c>
      <c r="J168" s="5"/>
      <c r="K168" s="5">
        <v>393</v>
      </c>
      <c r="L168" s="5">
        <v>34017.6</v>
      </c>
      <c r="M168" s="5">
        <v>12838.7</v>
      </c>
      <c r="N168" s="12"/>
      <c r="O168">
        <f t="shared" si="5"/>
        <v>596.7</v>
      </c>
      <c r="P168" s="11">
        <f t="shared" si="4"/>
        <v>33624.4666666667</v>
      </c>
      <c r="Q168" s="11">
        <f>_xlfn.STDEV.P(C168,H168,L168)</f>
        <v>2217.21900486974</v>
      </c>
    </row>
    <row r="169" spans="1:17">
      <c r="A169" s="7" t="s">
        <v>1222</v>
      </c>
      <c r="B169" s="5">
        <v>623</v>
      </c>
      <c r="C169" s="5">
        <v>60260.6</v>
      </c>
      <c r="D169" s="5">
        <v>21530.1</v>
      </c>
      <c r="E169" s="8" t="s">
        <v>1031</v>
      </c>
      <c r="F169" s="8"/>
      <c r="G169" s="5">
        <v>673.2</v>
      </c>
      <c r="H169" s="5">
        <v>43334.3</v>
      </c>
      <c r="I169" s="5">
        <v>21061.6</v>
      </c>
      <c r="J169" s="5"/>
      <c r="K169" s="5">
        <v>619.1</v>
      </c>
      <c r="L169" s="5">
        <v>57175.5</v>
      </c>
      <c r="M169" s="5">
        <v>22440.3</v>
      </c>
      <c r="N169" s="12"/>
      <c r="O169">
        <f t="shared" si="5"/>
        <v>638.433333333333</v>
      </c>
      <c r="P169" s="11">
        <f t="shared" si="4"/>
        <v>53590.1333333333</v>
      </c>
      <c r="Q169" s="11">
        <f>_xlfn.STDEV.P(C169,H169,L169)</f>
        <v>7360.52754102738</v>
      </c>
    </row>
    <row r="170" spans="1:17">
      <c r="A170" s="7" t="s">
        <v>1223</v>
      </c>
      <c r="B170" s="5">
        <v>865</v>
      </c>
      <c r="C170" s="5">
        <v>61735.6</v>
      </c>
      <c r="D170" s="5">
        <v>19281.5</v>
      </c>
      <c r="E170" s="8" t="s">
        <v>1224</v>
      </c>
      <c r="F170" s="8"/>
      <c r="G170" s="5">
        <v>431.4</v>
      </c>
      <c r="H170" s="5">
        <v>45666.7</v>
      </c>
      <c r="I170" s="5">
        <v>20222.4</v>
      </c>
      <c r="J170" s="5"/>
      <c r="K170" s="5">
        <v>603.9</v>
      </c>
      <c r="L170" s="5">
        <v>61360.3</v>
      </c>
      <c r="M170" s="5">
        <v>18125.2</v>
      </c>
      <c r="N170" s="12"/>
      <c r="O170">
        <f t="shared" si="5"/>
        <v>633.433333333333</v>
      </c>
      <c r="P170" s="11">
        <f t="shared" si="4"/>
        <v>56254.2</v>
      </c>
      <c r="Q170" s="11">
        <f>_xlfn.STDEV.P(C170,H170,L170)</f>
        <v>7488.06070621767</v>
      </c>
    </row>
    <row r="171" spans="1:17">
      <c r="A171" s="7" t="s">
        <v>1227</v>
      </c>
      <c r="B171" s="5">
        <v>250.7</v>
      </c>
      <c r="C171" s="5">
        <v>35998.2</v>
      </c>
      <c r="D171" s="5">
        <v>10962</v>
      </c>
      <c r="E171" s="8" t="s">
        <v>1228</v>
      </c>
      <c r="F171" s="8"/>
      <c r="G171" s="5">
        <v>241.8</v>
      </c>
      <c r="H171" s="5">
        <v>27983.7</v>
      </c>
      <c r="I171" s="5">
        <v>9843.9</v>
      </c>
      <c r="J171" s="5"/>
      <c r="K171" s="5">
        <v>198.7</v>
      </c>
      <c r="L171" s="5">
        <v>29935.4</v>
      </c>
      <c r="M171" s="5">
        <v>10992.5</v>
      </c>
      <c r="N171" s="10"/>
      <c r="O171">
        <f t="shared" si="5"/>
        <v>230.4</v>
      </c>
      <c r="P171" s="11">
        <f t="shared" si="4"/>
        <v>31305.7666666667</v>
      </c>
      <c r="Q171" s="11">
        <f>_xlfn.STDEV.P(C171,H171,L171)</f>
        <v>3412.37758396634</v>
      </c>
    </row>
    <row r="172" spans="1:17">
      <c r="A172" s="7" t="s">
        <v>1229</v>
      </c>
      <c r="B172" s="5">
        <v>453.5</v>
      </c>
      <c r="C172" s="5">
        <v>37828.5</v>
      </c>
      <c r="D172" s="5">
        <v>12869.3</v>
      </c>
      <c r="E172" s="8" t="s">
        <v>929</v>
      </c>
      <c r="F172" s="8"/>
      <c r="G172" s="5">
        <v>544.5</v>
      </c>
      <c r="H172" s="5">
        <v>32887.9</v>
      </c>
      <c r="I172" s="5">
        <v>11403</v>
      </c>
      <c r="J172" s="5"/>
      <c r="K172" s="5">
        <v>436.4</v>
      </c>
      <c r="L172" s="5">
        <v>25468.8</v>
      </c>
      <c r="M172" s="5">
        <v>12505.4</v>
      </c>
      <c r="N172" s="10"/>
      <c r="O172">
        <f t="shared" si="5"/>
        <v>478.133333333333</v>
      </c>
      <c r="P172" s="11">
        <f t="shared" si="4"/>
        <v>32061.7333333333</v>
      </c>
      <c r="Q172" s="11">
        <f>_xlfn.STDEV.P(C172,H172,L172)</f>
        <v>5079.5314444893</v>
      </c>
    </row>
    <row r="173" spans="1:17">
      <c r="A173" s="7" t="s">
        <v>1230</v>
      </c>
      <c r="B173" s="5">
        <v>271.8</v>
      </c>
      <c r="C173" s="5">
        <v>46950.8</v>
      </c>
      <c r="D173" s="5">
        <v>18105.5</v>
      </c>
      <c r="E173" s="8" t="s">
        <v>1182</v>
      </c>
      <c r="F173" s="8"/>
      <c r="G173" s="5">
        <v>306.2</v>
      </c>
      <c r="H173" s="5">
        <v>43506.5</v>
      </c>
      <c r="I173" s="5">
        <v>15034.7</v>
      </c>
      <c r="J173" s="5"/>
      <c r="K173" s="5">
        <v>216.8</v>
      </c>
      <c r="L173" s="5">
        <v>36151.6</v>
      </c>
      <c r="M173" s="5">
        <v>16611.4</v>
      </c>
      <c r="N173" s="10"/>
      <c r="O173">
        <f t="shared" si="5"/>
        <v>264.933333333333</v>
      </c>
      <c r="P173" s="11">
        <f t="shared" si="4"/>
        <v>42202.9666666667</v>
      </c>
      <c r="Q173" s="11">
        <f>_xlfn.STDEV.P(C173,H173,L173)</f>
        <v>4504.07811679844</v>
      </c>
    </row>
    <row r="174" spans="1:17">
      <c r="A174" s="7" t="s">
        <v>1231</v>
      </c>
      <c r="B174" s="5">
        <v>193.6</v>
      </c>
      <c r="C174" s="5">
        <v>16868.7</v>
      </c>
      <c r="D174" s="5">
        <v>3458.4</v>
      </c>
      <c r="E174" s="8" t="s">
        <v>1232</v>
      </c>
      <c r="F174" s="8"/>
      <c r="G174" s="5">
        <v>137.8</v>
      </c>
      <c r="H174" s="5">
        <v>14153.6</v>
      </c>
      <c r="I174" s="5">
        <v>3312.6</v>
      </c>
      <c r="J174" s="5"/>
      <c r="K174" s="5">
        <v>113.4</v>
      </c>
      <c r="L174" s="5">
        <v>13769.6</v>
      </c>
      <c r="M174" s="5">
        <v>4036.5</v>
      </c>
      <c r="N174" s="10"/>
      <c r="O174">
        <f t="shared" si="5"/>
        <v>148.266666666667</v>
      </c>
      <c r="P174" s="11">
        <f t="shared" si="4"/>
        <v>14930.6333333333</v>
      </c>
      <c r="Q174" s="11">
        <f>_xlfn.STDEV.P(C174,H174,L174)</f>
        <v>1379.35753241218</v>
      </c>
    </row>
    <row r="175" spans="1:17">
      <c r="A175" s="7" t="s">
        <v>1233</v>
      </c>
      <c r="B175" s="5">
        <v>422.6</v>
      </c>
      <c r="C175" s="5">
        <v>66037.7</v>
      </c>
      <c r="D175" s="5">
        <v>17760.8</v>
      </c>
      <c r="E175" s="8" t="s">
        <v>1234</v>
      </c>
      <c r="F175" s="8"/>
      <c r="G175" s="5">
        <v>378.7</v>
      </c>
      <c r="H175" s="5">
        <v>49977.8</v>
      </c>
      <c r="I175" s="5">
        <v>17664.9</v>
      </c>
      <c r="J175" s="5"/>
      <c r="K175" s="5">
        <v>357.3</v>
      </c>
      <c r="L175" s="5">
        <v>55016.1</v>
      </c>
      <c r="M175" s="5">
        <v>16711.6</v>
      </c>
      <c r="N175" s="10"/>
      <c r="O175">
        <f t="shared" si="5"/>
        <v>386.2</v>
      </c>
      <c r="P175" s="11">
        <f t="shared" si="4"/>
        <v>57010.5333333333</v>
      </c>
      <c r="Q175" s="11">
        <f>_xlfn.STDEV.P(C175,H175,L175)</f>
        <v>6706.38602345223</v>
      </c>
    </row>
    <row r="176" spans="1:17">
      <c r="A176" s="7" t="s">
        <v>1235</v>
      </c>
      <c r="B176" s="5">
        <v>525.3</v>
      </c>
      <c r="C176" s="5">
        <v>57165.3</v>
      </c>
      <c r="D176" s="5">
        <v>26397</v>
      </c>
      <c r="E176" s="8" t="s">
        <v>1038</v>
      </c>
      <c r="F176" s="8"/>
      <c r="G176" s="5">
        <v>871.9</v>
      </c>
      <c r="H176" s="5">
        <v>52997.5</v>
      </c>
      <c r="I176" s="5">
        <v>23279.6</v>
      </c>
      <c r="J176" s="5"/>
      <c r="K176" s="5">
        <v>690.4</v>
      </c>
      <c r="L176" s="5">
        <v>59936.8</v>
      </c>
      <c r="M176" s="5">
        <v>24941.3</v>
      </c>
      <c r="N176" s="10"/>
      <c r="O176">
        <f t="shared" si="5"/>
        <v>695.866666666667</v>
      </c>
      <c r="P176" s="11">
        <f t="shared" si="4"/>
        <v>56699.8666666667</v>
      </c>
      <c r="Q176" s="11">
        <f>_xlfn.STDEV.P(C176,H176,L176)</f>
        <v>2852.0100821857</v>
      </c>
    </row>
    <row r="177" spans="1:17">
      <c r="A177" s="7" t="s">
        <v>1236</v>
      </c>
      <c r="B177" s="5">
        <v>373.6</v>
      </c>
      <c r="C177" s="5">
        <v>34163.4</v>
      </c>
      <c r="D177" s="5">
        <v>20326</v>
      </c>
      <c r="E177" s="8" t="s">
        <v>1157</v>
      </c>
      <c r="F177" s="8"/>
      <c r="G177" s="5">
        <v>424.3</v>
      </c>
      <c r="H177" s="5">
        <v>33946.1</v>
      </c>
      <c r="I177" s="5">
        <v>20587.9</v>
      </c>
      <c r="J177" s="5"/>
      <c r="K177" s="5">
        <v>309.8</v>
      </c>
      <c r="L177" s="5">
        <v>38383.9</v>
      </c>
      <c r="M177" s="5">
        <v>23790.7</v>
      </c>
      <c r="N177" s="10"/>
      <c r="O177">
        <f t="shared" si="5"/>
        <v>369.233333333333</v>
      </c>
      <c r="P177" s="11">
        <f t="shared" si="4"/>
        <v>35497.8</v>
      </c>
      <c r="Q177" s="11">
        <f>_xlfn.STDEV.P(C177,H177,L177)</f>
        <v>2042.70812566717</v>
      </c>
    </row>
    <row r="178" spans="1:17">
      <c r="A178" s="7" t="s">
        <v>1237</v>
      </c>
      <c r="B178" s="5">
        <v>497.3</v>
      </c>
      <c r="C178" s="5">
        <v>62890.7</v>
      </c>
      <c r="D178" s="5">
        <v>23448.6</v>
      </c>
      <c r="E178" s="8" t="s">
        <v>1043</v>
      </c>
      <c r="F178" s="8"/>
      <c r="G178" s="5">
        <v>363.1</v>
      </c>
      <c r="H178" s="5">
        <v>52673.7</v>
      </c>
      <c r="I178" s="5">
        <v>21052.6</v>
      </c>
      <c r="J178" s="5"/>
      <c r="K178" s="5">
        <v>587.5</v>
      </c>
      <c r="L178" s="5">
        <v>53700.7</v>
      </c>
      <c r="M178" s="5">
        <v>23714.3</v>
      </c>
      <c r="N178" s="10"/>
      <c r="O178">
        <f t="shared" si="5"/>
        <v>482.633333333333</v>
      </c>
      <c r="P178" s="11">
        <f t="shared" si="4"/>
        <v>56421.7</v>
      </c>
      <c r="Q178" s="11">
        <f>_xlfn.STDEV.P(C178,H178,L178)</f>
        <v>4593.44845042008</v>
      </c>
    </row>
    <row r="179" spans="1:17">
      <c r="A179" s="7" t="s">
        <v>1238</v>
      </c>
      <c r="B179" s="5">
        <v>315.5</v>
      </c>
      <c r="C179" s="5">
        <v>38113.8</v>
      </c>
      <c r="D179" s="5">
        <v>11051.2</v>
      </c>
      <c r="E179" s="8" t="s">
        <v>1228</v>
      </c>
      <c r="F179" s="8"/>
      <c r="G179" s="5">
        <v>257.5</v>
      </c>
      <c r="H179" s="5">
        <v>31542.5</v>
      </c>
      <c r="I179" s="5">
        <v>10843.5</v>
      </c>
      <c r="J179" s="5"/>
      <c r="K179" s="5">
        <v>292.6</v>
      </c>
      <c r="L179" s="5">
        <v>32258.5</v>
      </c>
      <c r="M179" s="5">
        <v>11208.1</v>
      </c>
      <c r="N179" s="10"/>
      <c r="O179">
        <f t="shared" si="5"/>
        <v>288.533333333333</v>
      </c>
      <c r="P179" s="11">
        <f t="shared" si="4"/>
        <v>33971.6</v>
      </c>
      <c r="Q179" s="11">
        <f>_xlfn.STDEV.P(C179,H179,L179)</f>
        <v>2943.52732052323</v>
      </c>
    </row>
    <row r="180" spans="1:17">
      <c r="A180" s="7" t="s">
        <v>1239</v>
      </c>
      <c r="B180" s="5">
        <v>180</v>
      </c>
      <c r="C180" s="5">
        <v>10210.5</v>
      </c>
      <c r="D180" s="5">
        <v>1823.5</v>
      </c>
      <c r="E180" s="8" t="s">
        <v>1240</v>
      </c>
      <c r="F180" s="8"/>
      <c r="G180" s="5">
        <v>163.7</v>
      </c>
      <c r="H180" s="5">
        <v>8089.5</v>
      </c>
      <c r="I180" s="5">
        <v>1798.1</v>
      </c>
      <c r="J180" s="5"/>
      <c r="K180" s="5">
        <v>164.6</v>
      </c>
      <c r="L180" s="5">
        <v>9157</v>
      </c>
      <c r="M180" s="5">
        <v>1681.5</v>
      </c>
      <c r="N180" s="10"/>
      <c r="O180">
        <f t="shared" si="5"/>
        <v>169.433333333333</v>
      </c>
      <c r="P180" s="11">
        <f t="shared" si="4"/>
        <v>9152.33333333333</v>
      </c>
      <c r="Q180" s="11">
        <f>_xlfn.STDEV.P(C180,H180,L180)</f>
        <v>865.900911703463</v>
      </c>
    </row>
    <row r="181" spans="1:17">
      <c r="A181" s="7" t="s">
        <v>1241</v>
      </c>
      <c r="B181" s="5">
        <v>100.5</v>
      </c>
      <c r="C181" s="5">
        <v>7330.9</v>
      </c>
      <c r="D181" s="5">
        <v>1384.6</v>
      </c>
      <c r="E181" s="8" t="s">
        <v>1242</v>
      </c>
      <c r="F181" s="8"/>
      <c r="G181" s="5">
        <v>75.1</v>
      </c>
      <c r="H181" s="5">
        <v>5821.2</v>
      </c>
      <c r="I181" s="5">
        <v>1223.3</v>
      </c>
      <c r="J181" s="5"/>
      <c r="K181" s="5">
        <v>74.7</v>
      </c>
      <c r="L181" s="5">
        <v>5836.7</v>
      </c>
      <c r="M181" s="5">
        <v>1212.5</v>
      </c>
      <c r="N181" s="10"/>
      <c r="O181">
        <f t="shared" si="5"/>
        <v>83.4333333333333</v>
      </c>
      <c r="P181" s="11">
        <f t="shared" si="4"/>
        <v>6329.6</v>
      </c>
      <c r="Q181" s="11">
        <f>_xlfn.STDEV.P(C181,H181,L181)</f>
        <v>708.054296411418</v>
      </c>
    </row>
    <row r="182" spans="1:17">
      <c r="A182" s="7" t="s">
        <v>1243</v>
      </c>
      <c r="B182" s="5">
        <v>272.1</v>
      </c>
      <c r="C182" s="5">
        <v>35256.1</v>
      </c>
      <c r="D182" s="5">
        <v>16998.9</v>
      </c>
      <c r="E182" s="8" t="s">
        <v>535</v>
      </c>
      <c r="F182" s="8"/>
      <c r="G182" s="5">
        <v>613.9</v>
      </c>
      <c r="H182" s="5">
        <v>33997</v>
      </c>
      <c r="I182" s="5">
        <v>14603.4</v>
      </c>
      <c r="J182" s="5"/>
      <c r="K182" s="5">
        <v>582.1</v>
      </c>
      <c r="L182" s="5">
        <v>44070.1</v>
      </c>
      <c r="M182" s="5">
        <v>20345.3</v>
      </c>
      <c r="N182" s="10"/>
      <c r="O182">
        <f t="shared" si="5"/>
        <v>489.366666666667</v>
      </c>
      <c r="P182" s="11">
        <f t="shared" si="4"/>
        <v>37774.4</v>
      </c>
      <c r="Q182" s="11">
        <f>_xlfn.STDEV.P(C182,H182,L182)</f>
        <v>4481.31023027859</v>
      </c>
    </row>
    <row r="183" spans="1:17">
      <c r="A183" s="7" t="s">
        <v>1244</v>
      </c>
      <c r="B183" s="5">
        <v>649.6</v>
      </c>
      <c r="C183" s="5">
        <v>75571.2</v>
      </c>
      <c r="D183" s="5">
        <v>20909.1</v>
      </c>
      <c r="E183" s="8" t="s">
        <v>1041</v>
      </c>
      <c r="F183" s="8"/>
      <c r="G183" s="5">
        <v>538</v>
      </c>
      <c r="H183" s="5">
        <v>54426.4</v>
      </c>
      <c r="I183" s="5">
        <v>21069.7</v>
      </c>
      <c r="J183" s="5"/>
      <c r="K183" s="5">
        <v>547.5</v>
      </c>
      <c r="L183" s="5">
        <v>57909.2</v>
      </c>
      <c r="M183" s="5">
        <v>21055.1</v>
      </c>
      <c r="N183" s="10"/>
      <c r="O183">
        <f t="shared" si="5"/>
        <v>578.366666666667</v>
      </c>
      <c r="P183" s="11">
        <f t="shared" si="4"/>
        <v>62635.6</v>
      </c>
      <c r="Q183" s="11">
        <f>_xlfn.STDEV.P(C183,H183,L183)</f>
        <v>9256.70151763933</v>
      </c>
    </row>
    <row r="184" spans="1:17">
      <c r="A184" s="7" t="s">
        <v>1245</v>
      </c>
      <c r="B184" s="5">
        <v>120</v>
      </c>
      <c r="C184" s="5">
        <v>256.1</v>
      </c>
      <c r="D184" s="5">
        <v>183.5</v>
      </c>
      <c r="E184" s="8" t="s">
        <v>1246</v>
      </c>
      <c r="F184" s="8"/>
      <c r="G184" s="5">
        <v>110.4</v>
      </c>
      <c r="H184" s="5">
        <v>164</v>
      </c>
      <c r="I184" s="5">
        <v>197.6</v>
      </c>
      <c r="J184" s="5"/>
      <c r="K184" s="5">
        <v>107.9</v>
      </c>
      <c r="L184" s="5">
        <v>167</v>
      </c>
      <c r="M184" s="5">
        <v>145.3</v>
      </c>
      <c r="N184" s="10"/>
      <c r="O184">
        <f t="shared" si="5"/>
        <v>112.766666666667</v>
      </c>
      <c r="P184" s="11">
        <f t="shared" si="4"/>
        <v>195.7</v>
      </c>
      <c r="Q184" s="11">
        <f>_xlfn.STDEV.P(C184,H184,L184)</f>
        <v>42.7268065738594</v>
      </c>
    </row>
    <row r="185" spans="1:17">
      <c r="A185" s="7" t="s">
        <v>1247</v>
      </c>
      <c r="B185" s="5">
        <v>505.7</v>
      </c>
      <c r="C185" s="5">
        <v>51866.4</v>
      </c>
      <c r="D185" s="5">
        <v>25741.7</v>
      </c>
      <c r="E185" s="8" t="s">
        <v>1248</v>
      </c>
      <c r="F185" s="8"/>
      <c r="G185" s="5">
        <v>985.6</v>
      </c>
      <c r="H185" s="5">
        <v>39334.9</v>
      </c>
      <c r="I185" s="5">
        <v>25618.8</v>
      </c>
      <c r="J185" s="5"/>
      <c r="K185" s="5">
        <v>900.4</v>
      </c>
      <c r="L185" s="5">
        <v>54422.2</v>
      </c>
      <c r="M185" s="5">
        <v>29049.9</v>
      </c>
      <c r="N185" s="10"/>
      <c r="O185">
        <f t="shared" si="5"/>
        <v>797.233333333333</v>
      </c>
      <c r="P185" s="11">
        <f t="shared" si="4"/>
        <v>48541.1666666667</v>
      </c>
      <c r="Q185" s="11">
        <f>_xlfn.STDEV.P(C185,H185,L185)</f>
        <v>6592.90213605174</v>
      </c>
    </row>
    <row r="186" spans="1:17">
      <c r="A186" s="7" t="s">
        <v>1249</v>
      </c>
      <c r="B186" s="5">
        <v>498.9</v>
      </c>
      <c r="C186" s="5">
        <v>65247.4</v>
      </c>
      <c r="D186" s="5">
        <v>19960.5</v>
      </c>
      <c r="E186" s="8" t="s">
        <v>1250</v>
      </c>
      <c r="F186" s="8"/>
      <c r="G186" s="5">
        <v>505.7</v>
      </c>
      <c r="H186" s="5">
        <v>57462.2</v>
      </c>
      <c r="I186" s="5">
        <v>18165</v>
      </c>
      <c r="J186" s="5"/>
      <c r="K186" s="5">
        <v>435.9</v>
      </c>
      <c r="L186" s="5">
        <v>51984.2</v>
      </c>
      <c r="M186" s="5">
        <v>20940.8</v>
      </c>
      <c r="N186" s="10"/>
      <c r="O186">
        <f t="shared" si="5"/>
        <v>480.166666666667</v>
      </c>
      <c r="P186" s="11">
        <f t="shared" si="4"/>
        <v>58231.2666666667</v>
      </c>
      <c r="Q186" s="11">
        <f>_xlfn.STDEV.P(C186,H186,L186)</f>
        <v>5441.91854730991</v>
      </c>
    </row>
    <row r="187" spans="1:17">
      <c r="A187" s="7" t="s">
        <v>1251</v>
      </c>
      <c r="B187" s="5">
        <v>101</v>
      </c>
      <c r="C187" s="5">
        <v>7010.2</v>
      </c>
      <c r="D187" s="5">
        <v>1618.4</v>
      </c>
      <c r="E187" s="8" t="s">
        <v>1252</v>
      </c>
      <c r="F187" s="8"/>
      <c r="G187" s="5">
        <v>93.6</v>
      </c>
      <c r="H187" s="5">
        <v>6771.7</v>
      </c>
      <c r="I187" s="5">
        <v>1704.3</v>
      </c>
      <c r="J187" s="5"/>
      <c r="K187" s="5">
        <v>75.1</v>
      </c>
      <c r="L187" s="5">
        <v>7290.8</v>
      </c>
      <c r="M187" s="5">
        <v>1846.4</v>
      </c>
      <c r="N187" s="10"/>
      <c r="O187">
        <f t="shared" si="5"/>
        <v>89.9</v>
      </c>
      <c r="P187" s="11">
        <f t="shared" si="4"/>
        <v>7024.23333333333</v>
      </c>
      <c r="Q187" s="11">
        <f>_xlfn.STDEV.P(C187,H187,L187)</f>
        <v>212.15388021172</v>
      </c>
    </row>
    <row r="188" spans="1:17">
      <c r="A188" s="7" t="s">
        <v>1253</v>
      </c>
      <c r="B188" s="5">
        <v>929.6</v>
      </c>
      <c r="C188" s="5">
        <v>72437.3</v>
      </c>
      <c r="D188" s="5">
        <v>22455.4</v>
      </c>
      <c r="E188" s="8" t="s">
        <v>1254</v>
      </c>
      <c r="F188" s="8"/>
      <c r="G188" s="5">
        <v>798.1</v>
      </c>
      <c r="H188" s="5">
        <v>53023.2</v>
      </c>
      <c r="I188" s="5">
        <v>22031.9</v>
      </c>
      <c r="J188" s="5"/>
      <c r="K188" s="5">
        <v>801.7</v>
      </c>
      <c r="L188" s="5">
        <v>62876.8</v>
      </c>
      <c r="M188" s="5">
        <v>20793.1</v>
      </c>
      <c r="N188" s="10"/>
      <c r="O188">
        <f t="shared" si="5"/>
        <v>843.133333333333</v>
      </c>
      <c r="P188" s="11">
        <f t="shared" si="4"/>
        <v>62779.1</v>
      </c>
      <c r="Q188" s="11">
        <f>_xlfn.STDEV.P(C188,H188,L188)</f>
        <v>7926.07421405245</v>
      </c>
    </row>
    <row r="189" spans="1:17">
      <c r="A189" s="7" t="s">
        <v>1255</v>
      </c>
      <c r="B189" s="5">
        <v>648</v>
      </c>
      <c r="C189" s="5">
        <v>72539.4</v>
      </c>
      <c r="D189" s="5">
        <v>23769.7</v>
      </c>
      <c r="E189" s="8" t="s">
        <v>977</v>
      </c>
      <c r="F189" s="8"/>
      <c r="G189" s="5">
        <v>617.4</v>
      </c>
      <c r="H189" s="5">
        <v>60346.1</v>
      </c>
      <c r="I189" s="5">
        <v>22457</v>
      </c>
      <c r="J189" s="5"/>
      <c r="K189" s="5">
        <v>506.2</v>
      </c>
      <c r="L189" s="5">
        <v>56041.8</v>
      </c>
      <c r="M189" s="5">
        <v>24627.3</v>
      </c>
      <c r="N189" s="10"/>
      <c r="O189">
        <f t="shared" si="5"/>
        <v>590.533333333333</v>
      </c>
      <c r="P189" s="11">
        <f t="shared" si="4"/>
        <v>62975.7666666667</v>
      </c>
      <c r="Q189" s="11">
        <f>_xlfn.STDEV.P(C189,H189,L189)</f>
        <v>6987.08625600755</v>
      </c>
    </row>
    <row r="190" spans="1:17">
      <c r="A190" s="7" t="s">
        <v>1256</v>
      </c>
      <c r="B190" s="5">
        <v>471</v>
      </c>
      <c r="C190" s="5">
        <v>64499.3</v>
      </c>
      <c r="D190" s="5">
        <v>17263.5</v>
      </c>
      <c r="E190" s="8" t="s">
        <v>1234</v>
      </c>
      <c r="F190" s="8"/>
      <c r="G190" s="5">
        <v>391.3</v>
      </c>
      <c r="H190" s="5">
        <v>53134.7</v>
      </c>
      <c r="I190" s="5">
        <v>17611.6</v>
      </c>
      <c r="J190" s="5"/>
      <c r="K190" s="5">
        <v>391.3</v>
      </c>
      <c r="L190" s="5">
        <v>58017.6</v>
      </c>
      <c r="M190" s="5">
        <v>17419</v>
      </c>
      <c r="N190" s="10"/>
      <c r="O190">
        <f t="shared" si="5"/>
        <v>417.866666666667</v>
      </c>
      <c r="P190" s="11">
        <f t="shared" si="4"/>
        <v>58550.5333333333</v>
      </c>
      <c r="Q190" s="11">
        <f>_xlfn.STDEV.P(C190,H190,L190)</f>
        <v>4654.8574445292</v>
      </c>
    </row>
    <row r="191" spans="1:17">
      <c r="A191" s="7" t="s">
        <v>1259</v>
      </c>
      <c r="B191" s="5">
        <v>379.1</v>
      </c>
      <c r="C191" s="5">
        <v>58849.8</v>
      </c>
      <c r="D191" s="5">
        <v>16851</v>
      </c>
      <c r="E191" s="8" t="s">
        <v>1260</v>
      </c>
      <c r="F191" s="8"/>
      <c r="G191" s="5">
        <v>417.8</v>
      </c>
      <c r="H191" s="5">
        <v>51797.9</v>
      </c>
      <c r="I191" s="5">
        <v>16477.9</v>
      </c>
      <c r="J191" s="5"/>
      <c r="K191" s="5">
        <v>598.2</v>
      </c>
      <c r="L191" s="5">
        <v>32629.4</v>
      </c>
      <c r="M191" s="5">
        <v>15383.9</v>
      </c>
      <c r="N191" s="10"/>
      <c r="O191">
        <f t="shared" si="5"/>
        <v>465.033333333333</v>
      </c>
      <c r="P191" s="11">
        <f t="shared" si="4"/>
        <v>47759.0333333333</v>
      </c>
      <c r="Q191" s="11">
        <f>_xlfn.STDEV.P(C191,H191,L191)</f>
        <v>11078.8590568805</v>
      </c>
    </row>
    <row r="192" spans="1:17">
      <c r="A192" s="7" t="s">
        <v>1261</v>
      </c>
      <c r="B192" s="5">
        <v>434.9</v>
      </c>
      <c r="C192" s="5">
        <v>53455.8</v>
      </c>
      <c r="D192" s="5">
        <v>24578.9</v>
      </c>
      <c r="E192" s="8" t="s">
        <v>1199</v>
      </c>
      <c r="F192" s="8"/>
      <c r="G192" s="5">
        <v>444.5</v>
      </c>
      <c r="H192" s="5">
        <v>46788.6</v>
      </c>
      <c r="I192" s="5">
        <v>20364.7</v>
      </c>
      <c r="J192" s="5"/>
      <c r="K192" s="5">
        <v>592.6</v>
      </c>
      <c r="L192" s="5">
        <v>44487.8</v>
      </c>
      <c r="M192" s="5">
        <v>25488.7</v>
      </c>
      <c r="N192" s="10"/>
      <c r="O192">
        <f t="shared" si="5"/>
        <v>490.666666666667</v>
      </c>
      <c r="P192" s="11">
        <f t="shared" si="4"/>
        <v>48244.0666666667</v>
      </c>
      <c r="Q192" s="11">
        <f>_xlfn.STDEV.P(C192,H192,L192)</f>
        <v>3803.07274129165</v>
      </c>
    </row>
    <row r="193" spans="1:17">
      <c r="A193" s="7" t="s">
        <v>1262</v>
      </c>
      <c r="B193" s="5">
        <v>598.2</v>
      </c>
      <c r="C193" s="5">
        <v>68220.7</v>
      </c>
      <c r="D193" s="5">
        <v>21492</v>
      </c>
      <c r="E193" s="8" t="s">
        <v>1263</v>
      </c>
      <c r="F193" s="8"/>
      <c r="G193" s="5">
        <v>531</v>
      </c>
      <c r="H193" s="5">
        <v>53136.2</v>
      </c>
      <c r="I193" s="5">
        <v>18550.7</v>
      </c>
      <c r="J193" s="5"/>
      <c r="K193" s="5">
        <v>626.2</v>
      </c>
      <c r="L193" s="5">
        <v>53818.4</v>
      </c>
      <c r="M193" s="5">
        <v>21342.8</v>
      </c>
      <c r="N193" s="10"/>
      <c r="O193">
        <f t="shared" si="5"/>
        <v>585.133333333333</v>
      </c>
      <c r="P193" s="11">
        <f t="shared" si="4"/>
        <v>58391.7666666667</v>
      </c>
      <c r="Q193" s="11">
        <f>_xlfn.STDEV.P(C193,H193,L193)</f>
        <v>6955.68338666706</v>
      </c>
    </row>
    <row r="194" spans="1:17">
      <c r="A194" s="7" t="s">
        <v>1264</v>
      </c>
      <c r="B194" s="5">
        <v>1011.8</v>
      </c>
      <c r="C194" s="5">
        <v>70074.6</v>
      </c>
      <c r="D194" s="5">
        <v>25299.6</v>
      </c>
      <c r="E194" s="8" t="s">
        <v>1265</v>
      </c>
      <c r="F194" s="8"/>
      <c r="G194" s="5">
        <v>877.3</v>
      </c>
      <c r="H194" s="5">
        <v>61358.2</v>
      </c>
      <c r="I194" s="5">
        <v>23792.5</v>
      </c>
      <c r="J194" s="5"/>
      <c r="K194" s="5">
        <v>776.9</v>
      </c>
      <c r="L194" s="5">
        <v>61615.9</v>
      </c>
      <c r="M194" s="5">
        <v>22761.2</v>
      </c>
      <c r="N194" s="10"/>
      <c r="O194">
        <f t="shared" si="5"/>
        <v>888.666666666667</v>
      </c>
      <c r="P194" s="11">
        <f t="shared" si="4"/>
        <v>64349.5666666667</v>
      </c>
      <c r="Q194" s="11">
        <f>_xlfn.STDEV.P(C194,H194,L194)</f>
        <v>4049.57671231067</v>
      </c>
    </row>
    <row r="195" spans="1:17">
      <c r="A195" s="7" t="s">
        <v>1266</v>
      </c>
      <c r="B195" s="5">
        <v>192</v>
      </c>
      <c r="C195" s="5">
        <v>13045.4</v>
      </c>
      <c r="D195" s="5">
        <v>3637.4</v>
      </c>
      <c r="E195" s="8" t="s">
        <v>1267</v>
      </c>
      <c r="F195" s="8"/>
      <c r="G195" s="5">
        <v>170.5</v>
      </c>
      <c r="H195" s="5">
        <v>11115.2</v>
      </c>
      <c r="I195" s="5">
        <v>3826.4</v>
      </c>
      <c r="J195" s="5"/>
      <c r="K195" s="5">
        <v>115.4</v>
      </c>
      <c r="L195" s="5">
        <v>10379.2</v>
      </c>
      <c r="M195" s="5">
        <v>2911.9</v>
      </c>
      <c r="N195" s="10"/>
      <c r="O195">
        <f t="shared" si="5"/>
        <v>159.3</v>
      </c>
      <c r="P195" s="11">
        <f t="shared" ref="P195:P258" si="6">AVERAGE(C195,H195,L195)</f>
        <v>11513.2666666667</v>
      </c>
      <c r="Q195" s="11">
        <f>_xlfn.STDEV.P(C195,H195,L195)</f>
        <v>1124.27707537876</v>
      </c>
    </row>
    <row r="196" spans="1:17">
      <c r="A196" s="7" t="s">
        <v>1268</v>
      </c>
      <c r="B196" s="5">
        <v>686.4</v>
      </c>
      <c r="C196" s="5">
        <v>76984.6</v>
      </c>
      <c r="D196" s="5">
        <v>20512.1</v>
      </c>
      <c r="E196" s="8" t="s">
        <v>1016</v>
      </c>
      <c r="F196" s="8"/>
      <c r="G196" s="5">
        <v>563.4</v>
      </c>
      <c r="H196" s="5">
        <v>62603.7</v>
      </c>
      <c r="I196" s="5">
        <v>20404.6</v>
      </c>
      <c r="J196" s="5"/>
      <c r="K196" s="5">
        <v>634.6</v>
      </c>
      <c r="L196" s="5">
        <v>49093.6</v>
      </c>
      <c r="M196" s="5">
        <v>20772.5</v>
      </c>
      <c r="N196" s="10"/>
      <c r="O196">
        <f t="shared" ref="O196:O259" si="7">AVERAGE(K196,G196,B196)</f>
        <v>628.133333333333</v>
      </c>
      <c r="P196" s="11">
        <f t="shared" si="6"/>
        <v>62893.9666666667</v>
      </c>
      <c r="Q196" s="11">
        <f>_xlfn.STDEV.P(C196,H196,L196)</f>
        <v>11388.3028089742</v>
      </c>
    </row>
    <row r="197" spans="1:17">
      <c r="A197" s="7" t="s">
        <v>1269</v>
      </c>
      <c r="B197" s="5">
        <v>116.5</v>
      </c>
      <c r="C197" s="5">
        <v>6699.4</v>
      </c>
      <c r="D197" s="5">
        <v>1504</v>
      </c>
      <c r="E197" s="8" t="s">
        <v>1270</v>
      </c>
      <c r="F197" s="8"/>
      <c r="G197" s="5">
        <v>89.1</v>
      </c>
      <c r="H197" s="5">
        <v>5809.5</v>
      </c>
      <c r="I197" s="5">
        <v>1484.2</v>
      </c>
      <c r="J197" s="5"/>
      <c r="K197" s="5">
        <v>85.7</v>
      </c>
      <c r="L197" s="5">
        <v>5831.3</v>
      </c>
      <c r="M197" s="5">
        <v>1542.7</v>
      </c>
      <c r="N197" s="10"/>
      <c r="O197">
        <f t="shared" si="7"/>
        <v>97.1</v>
      </c>
      <c r="P197" s="11">
        <f t="shared" si="6"/>
        <v>6113.4</v>
      </c>
      <c r="Q197" s="11">
        <f>_xlfn.STDEV.P(C197,H197,L197)</f>
        <v>414.460138815142</v>
      </c>
    </row>
    <row r="198" spans="1:17">
      <c r="A198" s="7" t="s">
        <v>1271</v>
      </c>
      <c r="B198" s="5">
        <v>404.5</v>
      </c>
      <c r="C198" s="5">
        <v>31731.5</v>
      </c>
      <c r="D198" s="5">
        <v>25815.7</v>
      </c>
      <c r="E198" s="8" t="s">
        <v>1272</v>
      </c>
      <c r="F198" s="8"/>
      <c r="G198" s="5">
        <v>386.6</v>
      </c>
      <c r="H198" s="5">
        <v>10026.8</v>
      </c>
      <c r="I198" s="5">
        <v>2744.7</v>
      </c>
      <c r="J198" s="5"/>
      <c r="K198" s="5">
        <v>243.4</v>
      </c>
      <c r="L198" s="5">
        <v>28577.4</v>
      </c>
      <c r="M198" s="5">
        <v>24833.8</v>
      </c>
      <c r="N198" s="10"/>
      <c r="O198">
        <f t="shared" si="7"/>
        <v>344.833333333333</v>
      </c>
      <c r="P198" s="11">
        <f t="shared" si="6"/>
        <v>23445.2333333333</v>
      </c>
      <c r="Q198" s="11">
        <f>_xlfn.STDEV.P(C198,H198,L198)</f>
        <v>9575.24069474089</v>
      </c>
    </row>
    <row r="199" spans="1:17">
      <c r="A199" s="7" t="s">
        <v>1273</v>
      </c>
      <c r="B199" s="5">
        <v>200.6</v>
      </c>
      <c r="C199" s="5">
        <v>25349.4</v>
      </c>
      <c r="D199" s="5">
        <v>5222</v>
      </c>
      <c r="E199" s="8" t="s">
        <v>1274</v>
      </c>
      <c r="F199" s="8"/>
      <c r="G199" s="5">
        <v>149.3</v>
      </c>
      <c r="H199" s="5">
        <v>23634</v>
      </c>
      <c r="I199" s="5">
        <v>6234.1</v>
      </c>
      <c r="J199" s="5"/>
      <c r="K199" s="5">
        <v>131.1</v>
      </c>
      <c r="L199" s="5">
        <v>22601.9</v>
      </c>
      <c r="M199" s="5">
        <v>6055.4</v>
      </c>
      <c r="N199" s="10"/>
      <c r="O199">
        <f t="shared" si="7"/>
        <v>160.333333333333</v>
      </c>
      <c r="P199" s="11">
        <f t="shared" si="6"/>
        <v>23861.7666666667</v>
      </c>
      <c r="Q199" s="11">
        <f>_xlfn.STDEV.P(C199,H199,L199)</f>
        <v>1133.16586115577</v>
      </c>
    </row>
    <row r="200" spans="1:17">
      <c r="A200" s="7" t="s">
        <v>1275</v>
      </c>
      <c r="B200" s="5">
        <v>428.5</v>
      </c>
      <c r="C200" s="5">
        <v>62870</v>
      </c>
      <c r="D200" s="5">
        <v>15137.1</v>
      </c>
      <c r="E200" s="8" t="s">
        <v>1276</v>
      </c>
      <c r="F200" s="8"/>
      <c r="G200" s="5">
        <v>420.4</v>
      </c>
      <c r="H200" s="5">
        <v>53864.2</v>
      </c>
      <c r="I200" s="5">
        <v>13071.6</v>
      </c>
      <c r="J200" s="5"/>
      <c r="K200" s="5">
        <v>503.2</v>
      </c>
      <c r="L200" s="5">
        <v>50199.6</v>
      </c>
      <c r="M200" s="5">
        <v>14063.7</v>
      </c>
      <c r="N200" s="10"/>
      <c r="O200">
        <f t="shared" si="7"/>
        <v>450.7</v>
      </c>
      <c r="P200" s="11">
        <f t="shared" si="6"/>
        <v>55644.6</v>
      </c>
      <c r="Q200" s="11">
        <f>_xlfn.STDEV.P(C200,H200,L200)</f>
        <v>5323.66585227385</v>
      </c>
    </row>
    <row r="201" spans="1:17">
      <c r="A201" s="7" t="s">
        <v>1277</v>
      </c>
      <c r="B201" s="5">
        <v>547.9</v>
      </c>
      <c r="C201" s="5">
        <v>67573.5</v>
      </c>
      <c r="D201" s="5">
        <v>24975.7</v>
      </c>
      <c r="E201" s="8" t="s">
        <v>1188</v>
      </c>
      <c r="F201" s="8"/>
      <c r="G201" s="5">
        <v>670.9</v>
      </c>
      <c r="H201" s="5">
        <v>67192.4</v>
      </c>
      <c r="I201" s="5">
        <v>23669.6</v>
      </c>
      <c r="J201" s="5"/>
      <c r="K201" s="5">
        <v>565.6</v>
      </c>
      <c r="L201" s="5">
        <v>60375.9</v>
      </c>
      <c r="M201" s="5">
        <v>23540.1</v>
      </c>
      <c r="N201" s="10"/>
      <c r="O201">
        <f t="shared" si="7"/>
        <v>594.8</v>
      </c>
      <c r="P201" s="11">
        <f t="shared" si="6"/>
        <v>65047.2666666667</v>
      </c>
      <c r="Q201" s="11">
        <f>_xlfn.STDEV.P(C201,H201,L201)</f>
        <v>3306.81712056909</v>
      </c>
    </row>
    <row r="202" spans="1:17">
      <c r="A202" s="7" t="s">
        <v>1278</v>
      </c>
      <c r="B202" s="5">
        <v>169.3</v>
      </c>
      <c r="C202" s="5">
        <v>21683.2</v>
      </c>
      <c r="D202" s="5">
        <v>3636.2</v>
      </c>
      <c r="E202" s="8" t="s">
        <v>1279</v>
      </c>
      <c r="F202" s="8"/>
      <c r="G202" s="5">
        <v>176.7</v>
      </c>
      <c r="H202" s="5">
        <v>15564.7</v>
      </c>
      <c r="I202" s="5">
        <v>3540.8</v>
      </c>
      <c r="J202" s="5"/>
      <c r="K202" s="5">
        <v>169.5</v>
      </c>
      <c r="L202" s="5">
        <v>14368.5</v>
      </c>
      <c r="M202" s="5">
        <v>3196.3</v>
      </c>
      <c r="N202" s="10"/>
      <c r="O202">
        <f t="shared" si="7"/>
        <v>171.833333333333</v>
      </c>
      <c r="P202" s="11">
        <f t="shared" si="6"/>
        <v>17205.4666666667</v>
      </c>
      <c r="Q202" s="11">
        <f>_xlfn.STDEV.P(C202,H202,L202)</f>
        <v>3203.67450108292</v>
      </c>
    </row>
    <row r="203" spans="1:17">
      <c r="A203" s="7" t="s">
        <v>1280</v>
      </c>
      <c r="B203" s="5">
        <v>244.2</v>
      </c>
      <c r="C203" s="5">
        <v>25962.7</v>
      </c>
      <c r="D203" s="5">
        <v>7050.8</v>
      </c>
      <c r="E203" s="8" t="s">
        <v>1281</v>
      </c>
      <c r="F203" s="8"/>
      <c r="G203" s="5">
        <v>158.2</v>
      </c>
      <c r="H203" s="5">
        <v>22209.5</v>
      </c>
      <c r="I203" s="5">
        <v>6743.3</v>
      </c>
      <c r="J203" s="5"/>
      <c r="K203" s="5">
        <v>139</v>
      </c>
      <c r="L203" s="5">
        <v>21389.9</v>
      </c>
      <c r="M203" s="5">
        <v>6267.6</v>
      </c>
      <c r="N203" s="10"/>
      <c r="O203">
        <f t="shared" si="7"/>
        <v>180.466666666667</v>
      </c>
      <c r="P203" s="11">
        <f t="shared" si="6"/>
        <v>23187.3666666667</v>
      </c>
      <c r="Q203" s="11">
        <f>_xlfn.STDEV.P(C203,H203,L203)</f>
        <v>1990.7774651014</v>
      </c>
    </row>
    <row r="204" spans="1:17">
      <c r="A204" s="7" t="s">
        <v>1282</v>
      </c>
      <c r="B204" s="5">
        <v>485.6</v>
      </c>
      <c r="C204" s="5">
        <v>12087.2</v>
      </c>
      <c r="D204" s="5">
        <v>6513.6</v>
      </c>
      <c r="E204" s="8" t="s">
        <v>1283</v>
      </c>
      <c r="F204" s="8"/>
      <c r="G204" s="5">
        <v>398.9</v>
      </c>
      <c r="H204" s="5">
        <v>6219.2</v>
      </c>
      <c r="I204" s="5">
        <v>4553.4</v>
      </c>
      <c r="J204" s="5"/>
      <c r="K204" s="5">
        <v>420.7</v>
      </c>
      <c r="L204" s="5">
        <v>9945.5</v>
      </c>
      <c r="M204" s="5">
        <v>5238.3</v>
      </c>
      <c r="N204" s="10"/>
      <c r="O204">
        <f t="shared" si="7"/>
        <v>435.066666666667</v>
      </c>
      <c r="P204" s="11">
        <f t="shared" si="6"/>
        <v>9417.3</v>
      </c>
      <c r="Q204" s="11">
        <f>_xlfn.STDEV.P(C204,H204,L204)</f>
        <v>2424.54152779448</v>
      </c>
    </row>
    <row r="205" spans="1:17">
      <c r="A205" s="7" t="s">
        <v>1284</v>
      </c>
      <c r="B205" s="5">
        <v>429.1</v>
      </c>
      <c r="C205" s="5">
        <v>65999.1</v>
      </c>
      <c r="D205" s="5">
        <v>14437.9</v>
      </c>
      <c r="E205" s="8" t="s">
        <v>1285</v>
      </c>
      <c r="F205" s="8"/>
      <c r="G205" s="5">
        <v>390.5</v>
      </c>
      <c r="H205" s="5">
        <v>46523.6</v>
      </c>
      <c r="I205" s="5">
        <v>13940.5</v>
      </c>
      <c r="J205" s="5"/>
      <c r="K205" s="5">
        <v>545.1</v>
      </c>
      <c r="L205" s="5">
        <v>42338.8</v>
      </c>
      <c r="M205" s="5">
        <v>13906.2</v>
      </c>
      <c r="N205" s="10"/>
      <c r="O205">
        <f t="shared" si="7"/>
        <v>454.9</v>
      </c>
      <c r="P205" s="11">
        <f t="shared" si="6"/>
        <v>51620.5</v>
      </c>
      <c r="Q205" s="11">
        <f>_xlfn.STDEV.P(C205,H205,L205)</f>
        <v>10309.7442978314</v>
      </c>
    </row>
    <row r="206" spans="1:17">
      <c r="A206" s="7" t="s">
        <v>1286</v>
      </c>
      <c r="B206" s="5">
        <v>398.8</v>
      </c>
      <c r="C206" s="5">
        <v>57644.8</v>
      </c>
      <c r="D206" s="5">
        <v>15813.2</v>
      </c>
      <c r="E206" s="8" t="s">
        <v>1167</v>
      </c>
      <c r="F206" s="8"/>
      <c r="G206" s="5">
        <v>360.8</v>
      </c>
      <c r="H206" s="5">
        <v>49151.4</v>
      </c>
      <c r="I206" s="5">
        <v>14933.9</v>
      </c>
      <c r="J206" s="5"/>
      <c r="K206" s="5">
        <v>336.8</v>
      </c>
      <c r="L206" s="5">
        <v>50612.6</v>
      </c>
      <c r="M206" s="5">
        <v>15707.6</v>
      </c>
      <c r="N206" s="10"/>
      <c r="O206">
        <f t="shared" si="7"/>
        <v>365.466666666667</v>
      </c>
      <c r="P206" s="11">
        <f t="shared" si="6"/>
        <v>52469.6</v>
      </c>
      <c r="Q206" s="11">
        <f>_xlfn.STDEV.P(C206,H206,L206)</f>
        <v>3707.72146023224</v>
      </c>
    </row>
    <row r="207" spans="1:17">
      <c r="A207" s="7" t="s">
        <v>1287</v>
      </c>
      <c r="B207" s="5">
        <v>699.3</v>
      </c>
      <c r="C207" s="5">
        <v>40620.5</v>
      </c>
      <c r="D207" s="5">
        <v>16025.4</v>
      </c>
      <c r="E207" s="8" t="s">
        <v>1288</v>
      </c>
      <c r="F207" s="8"/>
      <c r="G207" s="5">
        <v>809.9</v>
      </c>
      <c r="H207" s="5">
        <v>35469</v>
      </c>
      <c r="I207" s="5">
        <v>14089.6</v>
      </c>
      <c r="J207" s="5"/>
      <c r="K207" s="5">
        <v>722.9</v>
      </c>
      <c r="L207" s="5">
        <v>35141.8</v>
      </c>
      <c r="M207" s="5">
        <v>14491.7</v>
      </c>
      <c r="N207" s="10"/>
      <c r="O207">
        <f t="shared" si="7"/>
        <v>744.033333333333</v>
      </c>
      <c r="P207" s="11">
        <f t="shared" si="6"/>
        <v>37077.1</v>
      </c>
      <c r="Q207" s="11">
        <f>_xlfn.STDEV.P(C207,H207,L207)</f>
        <v>2509.12038106319</v>
      </c>
    </row>
    <row r="208" spans="1:17">
      <c r="A208" s="7" t="s">
        <v>1289</v>
      </c>
      <c r="B208" s="5">
        <v>368.5</v>
      </c>
      <c r="C208" s="5">
        <v>43329.8</v>
      </c>
      <c r="D208" s="5">
        <v>10170.5</v>
      </c>
      <c r="E208" s="8" t="s">
        <v>1290</v>
      </c>
      <c r="F208" s="8"/>
      <c r="G208" s="5">
        <v>263.4</v>
      </c>
      <c r="H208" s="5">
        <v>42221.5</v>
      </c>
      <c r="I208" s="5">
        <v>10320.4</v>
      </c>
      <c r="J208" s="5"/>
      <c r="K208" s="5">
        <v>230.9</v>
      </c>
      <c r="L208" s="5">
        <v>37440.3</v>
      </c>
      <c r="M208" s="5">
        <v>9815.1</v>
      </c>
      <c r="N208" s="10"/>
      <c r="O208">
        <f t="shared" si="7"/>
        <v>287.6</v>
      </c>
      <c r="P208" s="11">
        <f t="shared" si="6"/>
        <v>40997.2</v>
      </c>
      <c r="Q208" s="11">
        <f>_xlfn.STDEV.P(C208,H208,L208)</f>
        <v>2555.48239803499</v>
      </c>
    </row>
    <row r="209" spans="1:17">
      <c r="A209" s="7" t="s">
        <v>1291</v>
      </c>
      <c r="B209" s="5">
        <v>504.5</v>
      </c>
      <c r="C209" s="5">
        <v>57521</v>
      </c>
      <c r="D209" s="5">
        <v>22913</v>
      </c>
      <c r="E209" s="8" t="s">
        <v>1292</v>
      </c>
      <c r="F209" s="8"/>
      <c r="G209" s="5">
        <v>555.8</v>
      </c>
      <c r="H209" s="5">
        <v>60348.5</v>
      </c>
      <c r="I209" s="5">
        <v>23124.7</v>
      </c>
      <c r="J209" s="5"/>
      <c r="K209" s="5">
        <v>491.6</v>
      </c>
      <c r="L209" s="5">
        <v>55251.3</v>
      </c>
      <c r="M209" s="5">
        <v>21205.8</v>
      </c>
      <c r="N209" s="10"/>
      <c r="O209">
        <f t="shared" si="7"/>
        <v>517.3</v>
      </c>
      <c r="P209" s="11">
        <f t="shared" si="6"/>
        <v>57706.9333333333</v>
      </c>
      <c r="Q209" s="11">
        <f>_xlfn.STDEV.P(C209,H209,L209)</f>
        <v>2085.07239895618</v>
      </c>
    </row>
    <row r="210" spans="1:17">
      <c r="A210" s="7" t="s">
        <v>1293</v>
      </c>
      <c r="B210" s="5">
        <v>359.9</v>
      </c>
      <c r="C210" s="5">
        <v>72047.6</v>
      </c>
      <c r="D210" s="5">
        <v>19585.9</v>
      </c>
      <c r="E210" s="8" t="s">
        <v>1294</v>
      </c>
      <c r="F210" s="8"/>
      <c r="G210" s="5">
        <v>418.1</v>
      </c>
      <c r="H210" s="5">
        <v>54274.4</v>
      </c>
      <c r="I210" s="5">
        <v>19479.9</v>
      </c>
      <c r="J210" s="5"/>
      <c r="K210" s="5">
        <v>304.3</v>
      </c>
      <c r="L210" s="5">
        <v>54107.5</v>
      </c>
      <c r="M210" s="5">
        <v>19279</v>
      </c>
      <c r="N210" s="10"/>
      <c r="O210">
        <f t="shared" si="7"/>
        <v>360.766666666667</v>
      </c>
      <c r="P210" s="11">
        <f t="shared" si="6"/>
        <v>60143.1666666667</v>
      </c>
      <c r="Q210" s="11">
        <f>_xlfn.STDEV.P(C210,H210,L210)</f>
        <v>8417.98129574755</v>
      </c>
    </row>
    <row r="211" spans="1:17">
      <c r="A211" s="7" t="s">
        <v>1295</v>
      </c>
      <c r="B211" s="5">
        <v>156.7</v>
      </c>
      <c r="C211" s="5">
        <v>12183.6</v>
      </c>
      <c r="D211" s="5">
        <v>1961.7</v>
      </c>
      <c r="E211" s="8" t="s">
        <v>1296</v>
      </c>
      <c r="F211" s="8"/>
      <c r="G211" s="5">
        <v>147.5</v>
      </c>
      <c r="H211" s="5">
        <v>10558.1</v>
      </c>
      <c r="I211" s="5">
        <v>1836.3</v>
      </c>
      <c r="J211" s="5"/>
      <c r="K211" s="5">
        <v>133.9</v>
      </c>
      <c r="L211" s="5">
        <v>10857.4</v>
      </c>
      <c r="M211" s="5">
        <v>1710.8</v>
      </c>
      <c r="N211" s="10"/>
      <c r="O211">
        <f t="shared" si="7"/>
        <v>146.033333333333</v>
      </c>
      <c r="P211" s="11">
        <f t="shared" si="6"/>
        <v>11199.7</v>
      </c>
      <c r="Q211" s="11">
        <f>_xlfn.STDEV.P(C211,H211,L211)</f>
        <v>706.370785541607</v>
      </c>
    </row>
    <row r="212" spans="1:17">
      <c r="A212" s="7" t="s">
        <v>1299</v>
      </c>
      <c r="B212" s="5">
        <v>299.6</v>
      </c>
      <c r="C212" s="5">
        <v>27698.8</v>
      </c>
      <c r="D212" s="5">
        <v>9661.4</v>
      </c>
      <c r="E212" s="8" t="s">
        <v>1300</v>
      </c>
      <c r="F212" s="8"/>
      <c r="G212" s="5">
        <v>138.3</v>
      </c>
      <c r="H212" s="5">
        <v>21778.4</v>
      </c>
      <c r="I212" s="5">
        <v>9250.5</v>
      </c>
      <c r="J212" s="5"/>
      <c r="K212" s="5">
        <v>190.5</v>
      </c>
      <c r="L212" s="5">
        <v>23926.1</v>
      </c>
      <c r="M212" s="5">
        <v>11568.7</v>
      </c>
      <c r="N212" s="10"/>
      <c r="O212">
        <f t="shared" si="7"/>
        <v>209.466666666667</v>
      </c>
      <c r="P212" s="11">
        <f t="shared" si="6"/>
        <v>24467.7666666667</v>
      </c>
      <c r="Q212" s="11">
        <f>_xlfn.STDEV.P(C212,H212,L212)</f>
        <v>2447.15292034551</v>
      </c>
    </row>
    <row r="213" spans="1:17">
      <c r="A213" s="7" t="s">
        <v>1301</v>
      </c>
      <c r="B213" s="5">
        <v>223.4</v>
      </c>
      <c r="C213" s="5">
        <v>32627.3</v>
      </c>
      <c r="D213" s="5">
        <v>7090.9</v>
      </c>
      <c r="E213" s="8" t="s">
        <v>878</v>
      </c>
      <c r="F213" s="8"/>
      <c r="G213" s="5">
        <v>155.7</v>
      </c>
      <c r="H213" s="5">
        <v>29114.1</v>
      </c>
      <c r="I213" s="5">
        <v>8811.5</v>
      </c>
      <c r="J213" s="5"/>
      <c r="K213" s="5">
        <v>137</v>
      </c>
      <c r="L213" s="5">
        <v>30546.1</v>
      </c>
      <c r="M213" s="5">
        <v>7411.3</v>
      </c>
      <c r="N213" s="10"/>
      <c r="O213">
        <f t="shared" si="7"/>
        <v>172.033333333333</v>
      </c>
      <c r="P213" s="11">
        <f t="shared" si="6"/>
        <v>30762.5</v>
      </c>
      <c r="Q213" s="11">
        <f>_xlfn.STDEV.P(C213,H213,L213)</f>
        <v>1442.39737474341</v>
      </c>
    </row>
    <row r="214" spans="1:17">
      <c r="A214" s="7" t="s">
        <v>1302</v>
      </c>
      <c r="B214" s="5">
        <v>324.6</v>
      </c>
      <c r="C214" s="5">
        <v>53081.6</v>
      </c>
      <c r="D214" s="5">
        <v>11353.9</v>
      </c>
      <c r="E214" s="8" t="s">
        <v>1303</v>
      </c>
      <c r="F214" s="8"/>
      <c r="G214" s="5">
        <v>331.8</v>
      </c>
      <c r="H214" s="5">
        <v>43960.1</v>
      </c>
      <c r="I214" s="5">
        <v>9998</v>
      </c>
      <c r="J214" s="5"/>
      <c r="K214" s="5">
        <v>247.7</v>
      </c>
      <c r="L214" s="5">
        <v>45234.8</v>
      </c>
      <c r="M214" s="5">
        <v>11543.9</v>
      </c>
      <c r="N214" s="10"/>
      <c r="O214">
        <f t="shared" si="7"/>
        <v>301.366666666667</v>
      </c>
      <c r="P214" s="11">
        <f t="shared" si="6"/>
        <v>47425.5</v>
      </c>
      <c r="Q214" s="11">
        <f>_xlfn.STDEV.P(C214,H214,L214)</f>
        <v>4033.18033566564</v>
      </c>
    </row>
    <row r="215" spans="1:17">
      <c r="A215" s="7" t="s">
        <v>1304</v>
      </c>
      <c r="B215" s="5">
        <v>98.2</v>
      </c>
      <c r="C215" s="5">
        <v>168.9</v>
      </c>
      <c r="D215" s="5">
        <v>148.2</v>
      </c>
      <c r="E215" s="8" t="s">
        <v>1305</v>
      </c>
      <c r="F215" s="8"/>
      <c r="G215" s="5">
        <v>93.4</v>
      </c>
      <c r="H215" s="5">
        <v>77</v>
      </c>
      <c r="I215" s="5">
        <v>176</v>
      </c>
      <c r="J215" s="5"/>
      <c r="K215" s="5">
        <v>87.6</v>
      </c>
      <c r="L215" s="5">
        <v>77</v>
      </c>
      <c r="M215" s="5">
        <v>108.5</v>
      </c>
      <c r="N215" s="10"/>
      <c r="O215">
        <f t="shared" si="7"/>
        <v>93.0666666666667</v>
      </c>
      <c r="P215" s="11">
        <f t="shared" si="6"/>
        <v>107.633333333333</v>
      </c>
      <c r="Q215" s="11">
        <f>_xlfn.STDEV.P(C215,H215,L215)</f>
        <v>43.3220754606958</v>
      </c>
    </row>
    <row r="216" spans="1:17">
      <c r="A216" s="7" t="s">
        <v>1306</v>
      </c>
      <c r="B216" s="5">
        <v>94.9</v>
      </c>
      <c r="C216" s="5">
        <v>597.3</v>
      </c>
      <c r="D216" s="5">
        <v>249.2</v>
      </c>
      <c r="E216" s="8" t="s">
        <v>1307</v>
      </c>
      <c r="F216" s="8"/>
      <c r="G216" s="5">
        <v>86.7</v>
      </c>
      <c r="H216" s="5">
        <v>477</v>
      </c>
      <c r="I216" s="5">
        <v>213.4</v>
      </c>
      <c r="J216" s="5"/>
      <c r="K216" s="5">
        <v>77.9</v>
      </c>
      <c r="L216" s="5">
        <v>507</v>
      </c>
      <c r="M216" s="5">
        <v>223.3</v>
      </c>
      <c r="N216" s="10"/>
      <c r="O216">
        <f t="shared" si="7"/>
        <v>86.5</v>
      </c>
      <c r="P216" s="11">
        <f t="shared" si="6"/>
        <v>527.1</v>
      </c>
      <c r="Q216" s="11">
        <f>_xlfn.STDEV.P(C216,H216,L216)</f>
        <v>51.1274877145357</v>
      </c>
    </row>
    <row r="217" spans="1:17">
      <c r="A217" s="7" t="s">
        <v>1308</v>
      </c>
      <c r="B217" s="5">
        <v>382.9</v>
      </c>
      <c r="C217" s="5">
        <v>62139.1</v>
      </c>
      <c r="D217" s="5">
        <v>20184.1</v>
      </c>
      <c r="E217" s="8" t="s">
        <v>480</v>
      </c>
      <c r="F217" s="8"/>
      <c r="G217" s="5">
        <v>443</v>
      </c>
      <c r="H217" s="5">
        <v>53315.7</v>
      </c>
      <c r="I217" s="5">
        <v>18719.9</v>
      </c>
      <c r="J217" s="5"/>
      <c r="K217" s="5">
        <v>362.6</v>
      </c>
      <c r="L217" s="5">
        <v>49314.3</v>
      </c>
      <c r="M217" s="5">
        <v>20394.1</v>
      </c>
      <c r="N217" s="10"/>
      <c r="O217">
        <f t="shared" si="7"/>
        <v>396.166666666667</v>
      </c>
      <c r="P217" s="11">
        <f t="shared" si="6"/>
        <v>54923.0333333333</v>
      </c>
      <c r="Q217" s="11">
        <f>_xlfn.STDEV.P(C217,H217,L217)</f>
        <v>5357.64339321766</v>
      </c>
    </row>
    <row r="218" spans="1:17">
      <c r="A218" s="7" t="s">
        <v>1310</v>
      </c>
      <c r="B218" s="5">
        <v>607.1</v>
      </c>
      <c r="C218" s="5">
        <v>75285.9</v>
      </c>
      <c r="D218" s="5">
        <v>24867.5</v>
      </c>
      <c r="E218" s="8" t="s">
        <v>1311</v>
      </c>
      <c r="F218" s="8"/>
      <c r="G218" s="5">
        <v>885</v>
      </c>
      <c r="H218" s="5">
        <v>64330.7</v>
      </c>
      <c r="I218" s="5">
        <v>25082.5</v>
      </c>
      <c r="J218" s="5"/>
      <c r="K218" s="5">
        <v>830.8</v>
      </c>
      <c r="L218" s="5">
        <v>75880.6</v>
      </c>
      <c r="M218" s="5">
        <v>24074.9</v>
      </c>
      <c r="N218" s="10"/>
      <c r="O218">
        <f t="shared" si="7"/>
        <v>774.3</v>
      </c>
      <c r="P218" s="11">
        <f t="shared" si="6"/>
        <v>71832.4</v>
      </c>
      <c r="Q218" s="11">
        <f>_xlfn.STDEV.P(C218,H218,L218)</f>
        <v>5310.0561321578</v>
      </c>
    </row>
    <row r="219" spans="1:17">
      <c r="A219" s="7" t="s">
        <v>1312</v>
      </c>
      <c r="B219" s="5">
        <v>550.2</v>
      </c>
      <c r="C219" s="5">
        <v>29642.9</v>
      </c>
      <c r="D219" s="5">
        <v>12175</v>
      </c>
      <c r="E219" s="8" t="s">
        <v>1313</v>
      </c>
      <c r="F219" s="8"/>
      <c r="G219" s="5">
        <v>681.1</v>
      </c>
      <c r="H219" s="5">
        <v>22977.9</v>
      </c>
      <c r="I219" s="5">
        <v>10300</v>
      </c>
      <c r="J219" s="5"/>
      <c r="K219" s="5">
        <v>419.9</v>
      </c>
      <c r="L219" s="5">
        <v>24709.6</v>
      </c>
      <c r="M219" s="5">
        <v>12180.9</v>
      </c>
      <c r="N219" s="10"/>
      <c r="O219">
        <f t="shared" si="7"/>
        <v>550.4</v>
      </c>
      <c r="P219" s="11">
        <f t="shared" si="6"/>
        <v>25776.8</v>
      </c>
      <c r="Q219" s="11">
        <f>_xlfn.STDEV.P(C219,H219,L219)</f>
        <v>2823.6788214432</v>
      </c>
    </row>
    <row r="220" spans="1:17">
      <c r="A220" s="7" t="s">
        <v>1316</v>
      </c>
      <c r="B220" s="5">
        <v>559.9</v>
      </c>
      <c r="C220" s="5">
        <v>81887.1</v>
      </c>
      <c r="D220" s="5">
        <v>23263.1</v>
      </c>
      <c r="E220" s="8" t="s">
        <v>1317</v>
      </c>
      <c r="F220" s="8"/>
      <c r="G220" s="5">
        <v>965.8</v>
      </c>
      <c r="H220" s="5">
        <v>53828.6</v>
      </c>
      <c r="I220" s="5">
        <v>22720.7</v>
      </c>
      <c r="J220" s="5"/>
      <c r="K220" s="5">
        <v>572.1</v>
      </c>
      <c r="L220" s="5">
        <v>60936.7</v>
      </c>
      <c r="M220" s="5">
        <v>22642.2</v>
      </c>
      <c r="N220" s="10"/>
      <c r="O220">
        <f t="shared" si="7"/>
        <v>699.266666666667</v>
      </c>
      <c r="P220" s="11">
        <f t="shared" si="6"/>
        <v>65550.8</v>
      </c>
      <c r="Q220" s="11">
        <f>_xlfn.STDEV.P(C220,H220,L220)</f>
        <v>11910.4238567175</v>
      </c>
    </row>
    <row r="221" spans="1:17">
      <c r="A221" s="7" t="s">
        <v>1318</v>
      </c>
      <c r="B221" s="5">
        <v>94.1</v>
      </c>
      <c r="C221" s="5">
        <v>4908.9</v>
      </c>
      <c r="D221" s="5">
        <v>1046.6</v>
      </c>
      <c r="E221" s="8" t="s">
        <v>1319</v>
      </c>
      <c r="F221" s="8"/>
      <c r="G221" s="5">
        <v>101</v>
      </c>
      <c r="H221" s="5">
        <v>4298.4</v>
      </c>
      <c r="I221" s="5">
        <v>1241.3</v>
      </c>
      <c r="J221" s="5"/>
      <c r="K221" s="5">
        <v>82.7</v>
      </c>
      <c r="L221" s="5">
        <v>4816.8</v>
      </c>
      <c r="M221" s="5">
        <v>1016</v>
      </c>
      <c r="N221" s="10"/>
      <c r="O221">
        <f t="shared" si="7"/>
        <v>92.6</v>
      </c>
      <c r="P221" s="11">
        <f t="shared" si="6"/>
        <v>4674.7</v>
      </c>
      <c r="Q221" s="11">
        <f>_xlfn.STDEV.P(C221,H221,L221)</f>
        <v>268.727706052056</v>
      </c>
    </row>
    <row r="222" spans="1:17">
      <c r="A222" s="7" t="s">
        <v>1320</v>
      </c>
      <c r="B222" s="5">
        <v>503</v>
      </c>
      <c r="C222" s="5">
        <v>60684.6</v>
      </c>
      <c r="D222" s="5">
        <v>17435.7</v>
      </c>
      <c r="E222" s="8" t="s">
        <v>1167</v>
      </c>
      <c r="F222" s="8"/>
      <c r="G222" s="5">
        <v>782.4</v>
      </c>
      <c r="H222" s="5">
        <v>53058.6</v>
      </c>
      <c r="I222" s="5">
        <v>15445.6</v>
      </c>
      <c r="J222" s="5"/>
      <c r="K222" s="5">
        <v>300.5</v>
      </c>
      <c r="L222" s="5">
        <v>52525.3</v>
      </c>
      <c r="M222" s="5">
        <v>15227.5</v>
      </c>
      <c r="N222" s="10"/>
      <c r="O222">
        <f t="shared" si="7"/>
        <v>528.633333333333</v>
      </c>
      <c r="P222" s="11">
        <f t="shared" si="6"/>
        <v>55422.8333333333</v>
      </c>
      <c r="Q222" s="11">
        <f>_xlfn.STDEV.P(C222,H222,L222)</f>
        <v>3726.99553378977</v>
      </c>
    </row>
    <row r="223" spans="1:17">
      <c r="A223" s="7" t="s">
        <v>1321</v>
      </c>
      <c r="B223" s="5">
        <v>481.4</v>
      </c>
      <c r="C223" s="5">
        <v>62436.4</v>
      </c>
      <c r="D223" s="5">
        <v>25541.7</v>
      </c>
      <c r="E223" s="8" t="s">
        <v>1322</v>
      </c>
      <c r="F223" s="8"/>
      <c r="G223" s="5">
        <v>643.6</v>
      </c>
      <c r="H223" s="5">
        <v>54426.2</v>
      </c>
      <c r="I223" s="5">
        <v>23919.2</v>
      </c>
      <c r="J223" s="5"/>
      <c r="K223" s="5">
        <v>525.7</v>
      </c>
      <c r="L223" s="5">
        <v>55379.3</v>
      </c>
      <c r="M223" s="5">
        <v>25260.4</v>
      </c>
      <c r="N223" s="10"/>
      <c r="O223">
        <f t="shared" si="7"/>
        <v>550.233333333333</v>
      </c>
      <c r="P223" s="11">
        <f t="shared" si="6"/>
        <v>57413.9666666667</v>
      </c>
      <c r="Q223" s="11">
        <f>_xlfn.STDEV.P(C223,H223,L223)</f>
        <v>3572.64862936294</v>
      </c>
    </row>
    <row r="224" spans="1:17">
      <c r="A224" s="7" t="s">
        <v>1323</v>
      </c>
      <c r="B224" s="5">
        <v>104.7</v>
      </c>
      <c r="C224" s="5">
        <v>177.7</v>
      </c>
      <c r="D224" s="5">
        <v>159.1</v>
      </c>
      <c r="E224" s="8" t="s">
        <v>1324</v>
      </c>
      <c r="F224" s="8"/>
      <c r="G224" s="5">
        <v>104.1</v>
      </c>
      <c r="H224" s="5">
        <v>87</v>
      </c>
      <c r="I224" s="5">
        <v>200.3</v>
      </c>
      <c r="J224" s="5"/>
      <c r="K224" s="5">
        <v>90.8</v>
      </c>
      <c r="L224" s="5">
        <v>83</v>
      </c>
      <c r="M224" s="5">
        <v>118.9</v>
      </c>
      <c r="N224" s="10"/>
      <c r="O224">
        <f t="shared" si="7"/>
        <v>99.8666666666667</v>
      </c>
      <c r="P224" s="11">
        <f t="shared" si="6"/>
        <v>115.9</v>
      </c>
      <c r="Q224" s="11">
        <f>_xlfn.STDEV.P(C224,H224,L224)</f>
        <v>43.729700052329</v>
      </c>
    </row>
    <row r="225" spans="1:17">
      <c r="A225" s="7" t="s">
        <v>1325</v>
      </c>
      <c r="B225" s="5">
        <v>95.1</v>
      </c>
      <c r="C225" s="5">
        <v>130.7</v>
      </c>
      <c r="D225" s="5">
        <v>140.3</v>
      </c>
      <c r="E225" s="8" t="s">
        <v>1326</v>
      </c>
      <c r="F225" s="8"/>
      <c r="G225" s="5">
        <v>89</v>
      </c>
      <c r="H225" s="5">
        <v>98</v>
      </c>
      <c r="I225" s="5">
        <v>113.1</v>
      </c>
      <c r="J225" s="5"/>
      <c r="K225" s="5">
        <v>77.7</v>
      </c>
      <c r="L225" s="5">
        <v>95</v>
      </c>
      <c r="M225" s="5">
        <v>114.5</v>
      </c>
      <c r="N225" s="10"/>
      <c r="O225">
        <f t="shared" si="7"/>
        <v>87.2666666666667</v>
      </c>
      <c r="P225" s="11">
        <f t="shared" si="6"/>
        <v>107.9</v>
      </c>
      <c r="Q225" s="11">
        <f>_xlfn.STDEV.P(C225,H225,L225)</f>
        <v>16.1684878699278</v>
      </c>
    </row>
    <row r="226" spans="1:17">
      <c r="A226" s="7" t="s">
        <v>1327</v>
      </c>
      <c r="B226" s="5">
        <v>81.8</v>
      </c>
      <c r="C226" s="5">
        <v>100.2</v>
      </c>
      <c r="D226" s="5">
        <v>112.6</v>
      </c>
      <c r="E226" s="8" t="s">
        <v>1328</v>
      </c>
      <c r="F226" s="8"/>
      <c r="G226" s="5">
        <v>73.8</v>
      </c>
      <c r="H226" s="5">
        <v>69</v>
      </c>
      <c r="I226" s="5">
        <v>96.1</v>
      </c>
      <c r="J226" s="5"/>
      <c r="K226" s="5">
        <v>67.5</v>
      </c>
      <c r="L226" s="5">
        <v>74</v>
      </c>
      <c r="M226" s="5">
        <v>92.3</v>
      </c>
      <c r="N226" s="10"/>
      <c r="O226">
        <f t="shared" si="7"/>
        <v>74.3666666666667</v>
      </c>
      <c r="P226" s="11">
        <f t="shared" si="6"/>
        <v>81.0666666666667</v>
      </c>
      <c r="Q226" s="11">
        <f>_xlfn.STDEV.P(C226,H226,L226)</f>
        <v>13.6824299336371</v>
      </c>
    </row>
    <row r="227" spans="1:17">
      <c r="A227" s="7" t="s">
        <v>1329</v>
      </c>
      <c r="B227" s="5">
        <v>182</v>
      </c>
      <c r="C227" s="5">
        <v>2128.2</v>
      </c>
      <c r="D227" s="5">
        <v>640.8</v>
      </c>
      <c r="E227" s="8" t="s">
        <v>41</v>
      </c>
      <c r="F227" s="8"/>
      <c r="G227" s="5">
        <v>153.8</v>
      </c>
      <c r="H227" s="5">
        <v>1906.5</v>
      </c>
      <c r="I227" s="5">
        <v>609.9</v>
      </c>
      <c r="J227" s="5"/>
      <c r="K227" s="5">
        <v>143.3</v>
      </c>
      <c r="L227" s="5">
        <v>1715.1</v>
      </c>
      <c r="M227" s="5">
        <v>647.2</v>
      </c>
      <c r="N227" s="10"/>
      <c r="O227">
        <f t="shared" si="7"/>
        <v>159.7</v>
      </c>
      <c r="P227" s="11">
        <f t="shared" si="6"/>
        <v>1916.6</v>
      </c>
      <c r="Q227" s="11">
        <f>_xlfn.STDEV.P(C227,H227,L227)</f>
        <v>168.798518950849</v>
      </c>
    </row>
    <row r="228" spans="1:17">
      <c r="A228" s="7" t="s">
        <v>1330</v>
      </c>
      <c r="B228" s="5">
        <v>550.3</v>
      </c>
      <c r="C228" s="5">
        <v>39519.1</v>
      </c>
      <c r="D228" s="5">
        <v>15201.2</v>
      </c>
      <c r="E228" s="8" t="s">
        <v>1331</v>
      </c>
      <c r="F228" s="8"/>
      <c r="G228" s="5">
        <v>662.4</v>
      </c>
      <c r="H228" s="5">
        <v>36423.3</v>
      </c>
      <c r="I228" s="5">
        <v>13074.2</v>
      </c>
      <c r="J228" s="5"/>
      <c r="K228" s="5">
        <v>417.8</v>
      </c>
      <c r="L228" s="5">
        <v>34556.6</v>
      </c>
      <c r="M228" s="5">
        <v>14738.3</v>
      </c>
      <c r="N228" s="10"/>
      <c r="O228">
        <f t="shared" si="7"/>
        <v>543.5</v>
      </c>
      <c r="P228" s="11">
        <f t="shared" si="6"/>
        <v>36833</v>
      </c>
      <c r="Q228" s="11">
        <f>_xlfn.STDEV.P(C228,H228,L228)</f>
        <v>2046.54051674201</v>
      </c>
    </row>
    <row r="229" spans="1:17">
      <c r="A229" s="7" t="s">
        <v>1332</v>
      </c>
      <c r="B229" s="5">
        <v>620.7</v>
      </c>
      <c r="C229" s="5">
        <v>70310.7</v>
      </c>
      <c r="D229" s="5">
        <v>18231.2</v>
      </c>
      <c r="E229" s="8" t="s">
        <v>1154</v>
      </c>
      <c r="F229" s="8"/>
      <c r="G229" s="5">
        <v>590.5</v>
      </c>
      <c r="H229" s="5">
        <v>60839.1</v>
      </c>
      <c r="I229" s="5">
        <v>18394.1</v>
      </c>
      <c r="J229" s="5"/>
      <c r="K229" s="5">
        <v>512.5</v>
      </c>
      <c r="L229" s="5">
        <v>64054.1</v>
      </c>
      <c r="M229" s="5">
        <v>19320.3</v>
      </c>
      <c r="N229" s="10"/>
      <c r="O229">
        <f t="shared" si="7"/>
        <v>574.566666666667</v>
      </c>
      <c r="P229" s="11">
        <f t="shared" si="6"/>
        <v>65067.9666666667</v>
      </c>
      <c r="Q229" s="11">
        <f>_xlfn.STDEV.P(C229,H229,L229)</f>
        <v>3932.66202067873</v>
      </c>
    </row>
    <row r="230" spans="1:17">
      <c r="A230" s="7" t="s">
        <v>1333</v>
      </c>
      <c r="B230" s="5">
        <v>632.7</v>
      </c>
      <c r="C230" s="5">
        <v>54716.7</v>
      </c>
      <c r="D230" s="5">
        <v>19367.3</v>
      </c>
      <c r="E230" s="8" t="s">
        <v>1334</v>
      </c>
      <c r="F230" s="8"/>
      <c r="G230" s="5">
        <v>786.4</v>
      </c>
      <c r="H230" s="5">
        <v>41671.6</v>
      </c>
      <c r="I230" s="5">
        <v>18603</v>
      </c>
      <c r="J230" s="5"/>
      <c r="K230" s="5">
        <v>936.5</v>
      </c>
      <c r="L230" s="5">
        <v>46853.7</v>
      </c>
      <c r="M230" s="5">
        <v>18351.9</v>
      </c>
      <c r="N230" s="10"/>
      <c r="O230">
        <f t="shared" si="7"/>
        <v>785.2</v>
      </c>
      <c r="P230" s="11">
        <f t="shared" si="6"/>
        <v>47747.3333333333</v>
      </c>
      <c r="Q230" s="11">
        <f>_xlfn.STDEV.P(C230,H230,L230)</f>
        <v>5362.99629581158</v>
      </c>
    </row>
    <row r="231" spans="1:17">
      <c r="A231" s="7" t="s">
        <v>1335</v>
      </c>
      <c r="B231" s="5">
        <v>625.7</v>
      </c>
      <c r="C231" s="5">
        <v>29132.2</v>
      </c>
      <c r="D231" s="5">
        <v>11954.4</v>
      </c>
      <c r="E231" s="8" t="s">
        <v>1130</v>
      </c>
      <c r="F231" s="8"/>
      <c r="G231" s="5">
        <v>782.5</v>
      </c>
      <c r="H231" s="5">
        <v>25924.8</v>
      </c>
      <c r="I231" s="5">
        <v>10850.3</v>
      </c>
      <c r="J231" s="5"/>
      <c r="K231" s="5">
        <v>804.3</v>
      </c>
      <c r="L231" s="5">
        <v>26396</v>
      </c>
      <c r="M231" s="5">
        <v>11420.7</v>
      </c>
      <c r="N231" s="10"/>
      <c r="O231">
        <f t="shared" si="7"/>
        <v>737.5</v>
      </c>
      <c r="P231" s="11">
        <f t="shared" si="6"/>
        <v>27151</v>
      </c>
      <c r="Q231" s="11">
        <f>_xlfn.STDEV.P(C231,H231,L231)</f>
        <v>1414.06563732617</v>
      </c>
    </row>
    <row r="232" spans="1:17">
      <c r="A232" s="7" t="s">
        <v>1336</v>
      </c>
      <c r="B232" s="5">
        <v>668.1</v>
      </c>
      <c r="C232" s="5">
        <v>46271.9</v>
      </c>
      <c r="D232" s="5">
        <v>22780.8</v>
      </c>
      <c r="E232" s="8" t="s">
        <v>594</v>
      </c>
      <c r="F232" s="8"/>
      <c r="G232" s="5">
        <v>811.1</v>
      </c>
      <c r="H232" s="5">
        <v>45547.6</v>
      </c>
      <c r="I232" s="5">
        <v>23794.9</v>
      </c>
      <c r="J232" s="5"/>
      <c r="K232" s="5">
        <v>844.7</v>
      </c>
      <c r="L232" s="5">
        <v>35364.1</v>
      </c>
      <c r="M232" s="5">
        <v>24098.1</v>
      </c>
      <c r="N232" s="10"/>
      <c r="O232">
        <f t="shared" si="7"/>
        <v>774.633333333333</v>
      </c>
      <c r="P232" s="11">
        <f t="shared" si="6"/>
        <v>42394.5333333333</v>
      </c>
      <c r="Q232" s="11">
        <f>_xlfn.STDEV.P(C232,H232,L232)</f>
        <v>4980.05336406036</v>
      </c>
    </row>
    <row r="233" spans="1:17">
      <c r="A233" s="7" t="s">
        <v>1337</v>
      </c>
      <c r="B233" s="5">
        <v>577.8</v>
      </c>
      <c r="C233" s="5">
        <v>67241.1</v>
      </c>
      <c r="D233" s="5">
        <v>15900.4</v>
      </c>
      <c r="E233" s="8" t="s">
        <v>1338</v>
      </c>
      <c r="F233" s="8"/>
      <c r="G233" s="5">
        <v>440.7</v>
      </c>
      <c r="H233" s="5">
        <v>60523.9</v>
      </c>
      <c r="I233" s="5">
        <v>15964.9</v>
      </c>
      <c r="J233" s="5"/>
      <c r="K233" s="5">
        <v>498.1</v>
      </c>
      <c r="L233" s="5">
        <v>48663.8</v>
      </c>
      <c r="M233" s="5">
        <v>15640.1</v>
      </c>
      <c r="N233" s="10"/>
      <c r="O233">
        <f t="shared" si="7"/>
        <v>505.533333333333</v>
      </c>
      <c r="P233" s="11">
        <f t="shared" si="6"/>
        <v>58809.6</v>
      </c>
      <c r="Q233" s="11">
        <f>_xlfn.STDEV.P(C233,H233,L233)</f>
        <v>7680.41392938346</v>
      </c>
    </row>
    <row r="234" spans="1:17">
      <c r="A234" s="7" t="s">
        <v>1339</v>
      </c>
      <c r="B234" s="5">
        <v>654.3</v>
      </c>
      <c r="C234" s="5">
        <v>79093.5</v>
      </c>
      <c r="D234" s="5">
        <v>23427.6</v>
      </c>
      <c r="E234" s="8" t="s">
        <v>1340</v>
      </c>
      <c r="F234" s="8"/>
      <c r="G234" s="5">
        <v>692.3</v>
      </c>
      <c r="H234" s="5">
        <v>61477.2</v>
      </c>
      <c r="I234" s="5">
        <v>23116.9</v>
      </c>
      <c r="J234" s="5"/>
      <c r="K234" s="5">
        <v>688.9</v>
      </c>
      <c r="L234" s="5">
        <v>50816.2</v>
      </c>
      <c r="M234" s="5">
        <v>22347.8</v>
      </c>
      <c r="N234" s="10"/>
      <c r="O234">
        <f t="shared" si="7"/>
        <v>678.5</v>
      </c>
      <c r="P234" s="11">
        <f t="shared" si="6"/>
        <v>63795.6333333333</v>
      </c>
      <c r="Q234" s="11">
        <f>_xlfn.STDEV.P(C234,H234,L234)</f>
        <v>11659.9820944211</v>
      </c>
    </row>
    <row r="235" spans="1:17">
      <c r="A235" s="7" t="s">
        <v>1341</v>
      </c>
      <c r="B235" s="5">
        <v>160.8</v>
      </c>
      <c r="C235" s="5">
        <v>7168.1</v>
      </c>
      <c r="D235" s="5">
        <v>1207.4</v>
      </c>
      <c r="E235" s="8" t="s">
        <v>1342</v>
      </c>
      <c r="F235" s="8"/>
      <c r="G235" s="5">
        <v>142.7</v>
      </c>
      <c r="H235" s="5">
        <v>6409.4</v>
      </c>
      <c r="I235" s="5">
        <v>1275.7</v>
      </c>
      <c r="J235" s="5"/>
      <c r="K235" s="5">
        <v>130.1</v>
      </c>
      <c r="L235" s="5">
        <v>5839.5</v>
      </c>
      <c r="M235" s="5">
        <v>1123.9</v>
      </c>
      <c r="N235" s="10"/>
      <c r="O235">
        <f t="shared" si="7"/>
        <v>144.533333333333</v>
      </c>
      <c r="P235" s="11">
        <f t="shared" si="6"/>
        <v>6472.33333333333</v>
      </c>
      <c r="Q235" s="11">
        <f>_xlfn.STDEV.P(C235,H235,L235)</f>
        <v>544.221121318246</v>
      </c>
    </row>
    <row r="236" spans="1:17">
      <c r="A236" s="7" t="s">
        <v>1343</v>
      </c>
      <c r="B236" s="5">
        <v>378.8</v>
      </c>
      <c r="C236" s="5">
        <v>62741.9</v>
      </c>
      <c r="D236" s="5">
        <v>20876.6</v>
      </c>
      <c r="E236" s="8" t="s">
        <v>1344</v>
      </c>
      <c r="F236" s="8"/>
      <c r="G236" s="5">
        <v>355.1</v>
      </c>
      <c r="H236" s="5">
        <v>52753.4</v>
      </c>
      <c r="I236" s="5">
        <v>20182.7</v>
      </c>
      <c r="J236" s="5"/>
      <c r="K236" s="5">
        <v>370.4</v>
      </c>
      <c r="L236" s="5">
        <v>52081.6</v>
      </c>
      <c r="M236" s="5">
        <v>18853.5</v>
      </c>
      <c r="N236" s="10"/>
      <c r="O236">
        <f t="shared" si="7"/>
        <v>368.1</v>
      </c>
      <c r="P236" s="11">
        <f t="shared" si="6"/>
        <v>55858.9666666667</v>
      </c>
      <c r="Q236" s="11">
        <f>_xlfn.STDEV.P(C236,H236,L236)</f>
        <v>4874.69023038616</v>
      </c>
    </row>
    <row r="237" spans="1:17">
      <c r="A237" s="7" t="s">
        <v>1345</v>
      </c>
      <c r="B237" s="5">
        <v>550.1</v>
      </c>
      <c r="C237" s="5">
        <v>76648.3</v>
      </c>
      <c r="D237" s="5">
        <v>24057.1</v>
      </c>
      <c r="E237" s="8" t="s">
        <v>1346</v>
      </c>
      <c r="F237" s="8"/>
      <c r="G237" s="5">
        <v>1333</v>
      </c>
      <c r="H237" s="5">
        <v>62061.5</v>
      </c>
      <c r="I237" s="5">
        <v>21104.1</v>
      </c>
      <c r="J237" s="5"/>
      <c r="K237" s="5">
        <v>709.5</v>
      </c>
      <c r="L237" s="5">
        <v>58850.9</v>
      </c>
      <c r="M237" s="5">
        <v>23239.8</v>
      </c>
      <c r="N237" s="10"/>
      <c r="O237">
        <f t="shared" si="7"/>
        <v>864.2</v>
      </c>
      <c r="P237" s="11">
        <f t="shared" si="6"/>
        <v>65853.5666666667</v>
      </c>
      <c r="Q237" s="11">
        <f>_xlfn.STDEV.P(C237,H237,L237)</f>
        <v>7744.74828053758</v>
      </c>
    </row>
    <row r="238" spans="1:17">
      <c r="A238" s="7" t="s">
        <v>1347</v>
      </c>
      <c r="B238" s="5">
        <v>659.8</v>
      </c>
      <c r="C238" s="5">
        <v>41462.4</v>
      </c>
      <c r="D238" s="5">
        <v>15787.2</v>
      </c>
      <c r="E238" s="8" t="s">
        <v>1348</v>
      </c>
      <c r="F238" s="8"/>
      <c r="G238" s="5">
        <v>889.6</v>
      </c>
      <c r="H238" s="5">
        <v>34653.1</v>
      </c>
      <c r="I238" s="5">
        <v>14646.4</v>
      </c>
      <c r="J238" s="5"/>
      <c r="K238" s="5">
        <v>717.5</v>
      </c>
      <c r="L238" s="5">
        <v>35044.4</v>
      </c>
      <c r="M238" s="5">
        <v>15358.7</v>
      </c>
      <c r="N238" s="10"/>
      <c r="O238">
        <f t="shared" si="7"/>
        <v>755.633333333333</v>
      </c>
      <c r="P238" s="11">
        <f t="shared" si="6"/>
        <v>37053.3</v>
      </c>
      <c r="Q238" s="11">
        <f>_xlfn.STDEV.P(C238,H238,L238)</f>
        <v>3121.79446579474</v>
      </c>
    </row>
    <row r="239" spans="1:17">
      <c r="A239" s="7" t="s">
        <v>1349</v>
      </c>
      <c r="B239" s="5">
        <v>409.2</v>
      </c>
      <c r="C239" s="5">
        <v>53392.2</v>
      </c>
      <c r="D239" s="5">
        <v>24051.5</v>
      </c>
      <c r="E239" s="8" t="s">
        <v>1199</v>
      </c>
      <c r="F239" s="8"/>
      <c r="G239" s="5">
        <v>659.9</v>
      </c>
      <c r="H239" s="5">
        <v>40490.8</v>
      </c>
      <c r="I239" s="5">
        <v>24661</v>
      </c>
      <c r="J239" s="5"/>
      <c r="K239" s="5">
        <v>488.5</v>
      </c>
      <c r="L239" s="5">
        <v>45881.5</v>
      </c>
      <c r="M239" s="5">
        <v>26123.5</v>
      </c>
      <c r="N239" s="10"/>
      <c r="O239">
        <f t="shared" si="7"/>
        <v>519.2</v>
      </c>
      <c r="P239" s="11">
        <f t="shared" si="6"/>
        <v>46588.1666666667</v>
      </c>
      <c r="Q239" s="11">
        <f>_xlfn.STDEV.P(C239,H239,L239)</f>
        <v>5290.62465268095</v>
      </c>
    </row>
    <row r="240" spans="1:17">
      <c r="A240" s="7" t="s">
        <v>1350</v>
      </c>
      <c r="B240" s="5">
        <v>806.2</v>
      </c>
      <c r="C240" s="5">
        <v>68986.3</v>
      </c>
      <c r="D240" s="5">
        <v>27152.2</v>
      </c>
      <c r="E240" s="8" t="s">
        <v>1201</v>
      </c>
      <c r="F240" s="8"/>
      <c r="G240" s="5">
        <v>1212.6</v>
      </c>
      <c r="H240" s="5">
        <v>65741.5</v>
      </c>
      <c r="I240" s="5">
        <v>26044.4</v>
      </c>
      <c r="J240" s="5"/>
      <c r="K240" s="5">
        <v>853.1</v>
      </c>
      <c r="L240" s="5">
        <v>67381.3</v>
      </c>
      <c r="M240" s="5">
        <v>27336.2</v>
      </c>
      <c r="N240" s="10"/>
      <c r="O240">
        <f t="shared" si="7"/>
        <v>957.3</v>
      </c>
      <c r="P240" s="11">
        <f t="shared" si="6"/>
        <v>67369.7</v>
      </c>
      <c r="Q240" s="11">
        <f>_xlfn.STDEV.P(C240,H240,L240)</f>
        <v>1324.70944738837</v>
      </c>
    </row>
    <row r="241" spans="1:17">
      <c r="A241" s="7" t="s">
        <v>1351</v>
      </c>
      <c r="B241" s="5">
        <v>437.3</v>
      </c>
      <c r="C241" s="5">
        <v>61742.3</v>
      </c>
      <c r="D241" s="5">
        <v>19211.5</v>
      </c>
      <c r="E241" s="8" t="s">
        <v>1352</v>
      </c>
      <c r="F241" s="8"/>
      <c r="G241" s="5">
        <v>604.5</v>
      </c>
      <c r="H241" s="5">
        <v>53862.9</v>
      </c>
      <c r="I241" s="5">
        <v>18831.4</v>
      </c>
      <c r="J241" s="5"/>
      <c r="K241" s="5">
        <v>523.8</v>
      </c>
      <c r="L241" s="5">
        <v>51934.7</v>
      </c>
      <c r="M241" s="5">
        <v>18173.5</v>
      </c>
      <c r="N241" s="10"/>
      <c r="O241">
        <f t="shared" si="7"/>
        <v>521.866666666667</v>
      </c>
      <c r="P241" s="11">
        <f t="shared" si="6"/>
        <v>55846.6333333333</v>
      </c>
      <c r="Q241" s="11">
        <f>_xlfn.STDEV.P(C241,H241,L241)</f>
        <v>4242.53484710366</v>
      </c>
    </row>
    <row r="242" spans="1:17">
      <c r="A242" s="7" t="s">
        <v>1353</v>
      </c>
      <c r="B242" s="5">
        <v>436.6</v>
      </c>
      <c r="C242" s="5">
        <v>47633.8</v>
      </c>
      <c r="D242" s="5">
        <v>19965.6</v>
      </c>
      <c r="E242" s="8" t="s">
        <v>1354</v>
      </c>
      <c r="F242" s="8"/>
      <c r="G242" s="5">
        <v>673.8</v>
      </c>
      <c r="H242" s="5">
        <v>56196.5</v>
      </c>
      <c r="I242" s="5">
        <v>19093.3</v>
      </c>
      <c r="J242" s="5"/>
      <c r="K242" s="5">
        <v>624.2</v>
      </c>
      <c r="L242" s="5">
        <v>58156.3</v>
      </c>
      <c r="M242" s="5">
        <v>19231.5</v>
      </c>
      <c r="N242" s="10"/>
      <c r="O242">
        <f t="shared" si="7"/>
        <v>578.2</v>
      </c>
      <c r="P242" s="11">
        <f t="shared" si="6"/>
        <v>53995.5333333333</v>
      </c>
      <c r="Q242" s="11">
        <f>_xlfn.STDEV.P(C242,H242,L242)</f>
        <v>4569.02194226389</v>
      </c>
    </row>
    <row r="243" spans="1:17">
      <c r="A243" s="7" t="s">
        <v>1355</v>
      </c>
      <c r="B243" s="5">
        <v>634.9</v>
      </c>
      <c r="C243" s="5">
        <v>56995.1</v>
      </c>
      <c r="D243" s="5">
        <v>21772.8</v>
      </c>
      <c r="E243" s="8" t="s">
        <v>1356</v>
      </c>
      <c r="F243" s="8"/>
      <c r="G243" s="5">
        <v>1677.4</v>
      </c>
      <c r="H243" s="5">
        <v>52089.9</v>
      </c>
      <c r="I243" s="5">
        <v>19376.3</v>
      </c>
      <c r="J243" s="5"/>
      <c r="K243" s="5">
        <v>900.6</v>
      </c>
      <c r="L243" s="5">
        <v>49271.4</v>
      </c>
      <c r="M243" s="5">
        <v>20528.1</v>
      </c>
      <c r="N243" s="10"/>
      <c r="O243">
        <f t="shared" si="7"/>
        <v>1070.96666666667</v>
      </c>
      <c r="P243" s="11">
        <f t="shared" si="6"/>
        <v>52785.4666666667</v>
      </c>
      <c r="Q243" s="11">
        <f>_xlfn.STDEV.P(C243,H243,L243)</f>
        <v>3191.31583763744</v>
      </c>
    </row>
    <row r="244" spans="1:17">
      <c r="A244" s="7" t="s">
        <v>1357</v>
      </c>
      <c r="B244" s="5">
        <v>491.2</v>
      </c>
      <c r="C244" s="5">
        <v>64428.6</v>
      </c>
      <c r="D244" s="5">
        <v>12904.7</v>
      </c>
      <c r="E244" s="8" t="s">
        <v>1285</v>
      </c>
      <c r="F244" s="8"/>
      <c r="G244" s="5">
        <v>440</v>
      </c>
      <c r="H244" s="5">
        <v>52901</v>
      </c>
      <c r="I244" s="5">
        <v>13545.3</v>
      </c>
      <c r="J244" s="5"/>
      <c r="K244" s="5">
        <v>335.5</v>
      </c>
      <c r="L244" s="5">
        <v>50560.6</v>
      </c>
      <c r="M244" s="5">
        <v>13337.1</v>
      </c>
      <c r="N244" s="10"/>
      <c r="O244">
        <f t="shared" si="7"/>
        <v>422.233333333333</v>
      </c>
      <c r="P244" s="11">
        <f t="shared" si="6"/>
        <v>55963.4</v>
      </c>
      <c r="Q244" s="11">
        <f>_xlfn.STDEV.P(C244,H244,L244)</f>
        <v>6061.57715010426</v>
      </c>
    </row>
    <row r="245" spans="1:17">
      <c r="A245" s="7" t="s">
        <v>1360</v>
      </c>
      <c r="B245" s="5">
        <v>479.3</v>
      </c>
      <c r="C245" s="5">
        <v>66046.7</v>
      </c>
      <c r="D245" s="5">
        <v>18229.1</v>
      </c>
      <c r="E245" s="8" t="s">
        <v>1179</v>
      </c>
      <c r="F245" s="8"/>
      <c r="G245" s="5">
        <v>894.4</v>
      </c>
      <c r="H245" s="5">
        <v>58402.2</v>
      </c>
      <c r="I245" s="5">
        <v>18251.2</v>
      </c>
      <c r="J245" s="5"/>
      <c r="K245" s="5">
        <v>573.7</v>
      </c>
      <c r="L245" s="5">
        <v>61796.1</v>
      </c>
      <c r="M245" s="5">
        <v>18443.8</v>
      </c>
      <c r="N245" s="10"/>
      <c r="O245">
        <f t="shared" si="7"/>
        <v>649.133333333333</v>
      </c>
      <c r="P245" s="11">
        <f t="shared" si="6"/>
        <v>62081.6666666667</v>
      </c>
      <c r="Q245" s="11">
        <f>_xlfn.STDEV.P(C245,H245,L245)</f>
        <v>3127.37976622959</v>
      </c>
    </row>
    <row r="246" spans="1:17">
      <c r="A246" s="7" t="s">
        <v>1361</v>
      </c>
      <c r="B246" s="5">
        <v>565.4</v>
      </c>
      <c r="C246" s="5">
        <v>64802.4</v>
      </c>
      <c r="D246" s="5">
        <v>20726.4</v>
      </c>
      <c r="E246" s="8" t="s">
        <v>1362</v>
      </c>
      <c r="F246" s="8"/>
      <c r="G246" s="5">
        <v>1645.5</v>
      </c>
      <c r="H246" s="5">
        <v>58420.5</v>
      </c>
      <c r="I246" s="5">
        <v>19584.8</v>
      </c>
      <c r="J246" s="5"/>
      <c r="K246" s="5">
        <v>761</v>
      </c>
      <c r="L246" s="5">
        <v>53981.3</v>
      </c>
      <c r="M246" s="5">
        <v>20134.1</v>
      </c>
      <c r="N246" s="10"/>
      <c r="O246">
        <f t="shared" si="7"/>
        <v>990.633333333333</v>
      </c>
      <c r="P246" s="11">
        <f t="shared" si="6"/>
        <v>59068.0666666667</v>
      </c>
      <c r="Q246" s="11">
        <f>_xlfn.STDEV.P(C246,H246,L246)</f>
        <v>4441.36302226643</v>
      </c>
    </row>
    <row r="247" spans="1:17">
      <c r="A247" s="7" t="s">
        <v>1363</v>
      </c>
      <c r="B247" s="5">
        <v>124.5</v>
      </c>
      <c r="C247" s="5">
        <v>1561.8</v>
      </c>
      <c r="D247" s="5">
        <v>706.8</v>
      </c>
      <c r="E247" s="8" t="s">
        <v>1364</v>
      </c>
      <c r="F247" s="8"/>
      <c r="G247" s="5">
        <v>99.7</v>
      </c>
      <c r="H247" s="5">
        <v>1531</v>
      </c>
      <c r="I247" s="5">
        <v>688.4</v>
      </c>
      <c r="J247" s="5"/>
      <c r="K247" s="5">
        <v>95.5</v>
      </c>
      <c r="L247" s="5">
        <v>1619</v>
      </c>
      <c r="M247" s="5">
        <v>570.6</v>
      </c>
      <c r="N247" s="10"/>
      <c r="O247">
        <f t="shared" si="7"/>
        <v>106.566666666667</v>
      </c>
      <c r="P247" s="11">
        <f t="shared" si="6"/>
        <v>1570.6</v>
      </c>
      <c r="Q247" s="11">
        <f>_xlfn.STDEV.P(C247,H247,L247)</f>
        <v>36.4607551576578</v>
      </c>
    </row>
    <row r="248" spans="1:17">
      <c r="A248" s="7" t="s">
        <v>1365</v>
      </c>
      <c r="B248" s="5">
        <v>653.6</v>
      </c>
      <c r="C248" s="5">
        <v>48498.2</v>
      </c>
      <c r="D248" s="5">
        <v>22264.9</v>
      </c>
      <c r="E248" s="8" t="s">
        <v>1366</v>
      </c>
      <c r="F248" s="8"/>
      <c r="G248" s="5">
        <v>1163.9</v>
      </c>
      <c r="H248" s="5">
        <v>40371.4</v>
      </c>
      <c r="I248" s="5">
        <v>23826.4</v>
      </c>
      <c r="J248" s="5"/>
      <c r="K248" s="5">
        <v>905.9</v>
      </c>
      <c r="L248" s="5">
        <v>56069.8</v>
      </c>
      <c r="M248" s="5">
        <v>25311.4</v>
      </c>
      <c r="N248" s="10"/>
      <c r="O248">
        <f t="shared" si="7"/>
        <v>907.8</v>
      </c>
      <c r="P248" s="11">
        <f t="shared" si="6"/>
        <v>48313.1333333333</v>
      </c>
      <c r="Q248" s="11">
        <f>_xlfn.STDEV.P(C248,H248,L248)</f>
        <v>6410.18085513621</v>
      </c>
    </row>
    <row r="249" spans="1:17">
      <c r="A249" s="7" t="s">
        <v>1367</v>
      </c>
      <c r="B249" s="5">
        <v>354.2</v>
      </c>
      <c r="C249" s="5">
        <v>45974.1</v>
      </c>
      <c r="D249" s="5">
        <v>9926.3</v>
      </c>
      <c r="E249" s="8" t="s">
        <v>1368</v>
      </c>
      <c r="F249" s="8"/>
      <c r="G249" s="5">
        <v>284.3</v>
      </c>
      <c r="H249" s="5">
        <v>42399.6</v>
      </c>
      <c r="I249" s="5">
        <v>9387.5</v>
      </c>
      <c r="J249" s="5"/>
      <c r="K249" s="5">
        <v>356.2</v>
      </c>
      <c r="L249" s="5">
        <v>42010.6</v>
      </c>
      <c r="M249" s="5">
        <v>9986.1</v>
      </c>
      <c r="N249" s="10"/>
      <c r="O249">
        <f t="shared" si="7"/>
        <v>331.566666666667</v>
      </c>
      <c r="P249" s="11">
        <f t="shared" si="6"/>
        <v>43461.4333333333</v>
      </c>
      <c r="Q249" s="11">
        <f>_xlfn.STDEV.P(C249,H249,L249)</f>
        <v>1783.80689973875</v>
      </c>
    </row>
    <row r="250" spans="1:17">
      <c r="A250" s="7" t="s">
        <v>1369</v>
      </c>
      <c r="B250" s="5">
        <v>428.8</v>
      </c>
      <c r="C250" s="5">
        <v>65305.6</v>
      </c>
      <c r="D250" s="5">
        <v>19632.5</v>
      </c>
      <c r="E250" s="8" t="s">
        <v>1370</v>
      </c>
      <c r="F250" s="8"/>
      <c r="G250" s="5">
        <v>504.5</v>
      </c>
      <c r="H250" s="5">
        <v>58943.9</v>
      </c>
      <c r="I250" s="5">
        <v>19206.5</v>
      </c>
      <c r="J250" s="5"/>
      <c r="K250" s="5">
        <v>377</v>
      </c>
      <c r="L250" s="5">
        <v>54845.4</v>
      </c>
      <c r="M250" s="5">
        <v>21452.7</v>
      </c>
      <c r="N250" s="10"/>
      <c r="O250">
        <f t="shared" si="7"/>
        <v>436.766666666667</v>
      </c>
      <c r="P250" s="11">
        <f t="shared" si="6"/>
        <v>59698.3</v>
      </c>
      <c r="Q250" s="11">
        <f>_xlfn.STDEV.P(C250,H250,L250)</f>
        <v>4303.54780229832</v>
      </c>
    </row>
    <row r="251" spans="1:17">
      <c r="A251" s="7" t="s">
        <v>1371</v>
      </c>
      <c r="B251" s="5">
        <v>449.1</v>
      </c>
      <c r="C251" s="5">
        <v>45031</v>
      </c>
      <c r="D251" s="5">
        <v>16402</v>
      </c>
      <c r="E251" s="8" t="s">
        <v>1372</v>
      </c>
      <c r="F251" s="8"/>
      <c r="G251" s="5">
        <v>532</v>
      </c>
      <c r="H251" s="5">
        <v>38512.4</v>
      </c>
      <c r="I251" s="5">
        <v>15030.2</v>
      </c>
      <c r="J251" s="5"/>
      <c r="K251" s="5">
        <v>346.6</v>
      </c>
      <c r="L251" s="5">
        <v>42636.4</v>
      </c>
      <c r="M251" s="5">
        <v>15256.2</v>
      </c>
      <c r="N251" s="10"/>
      <c r="O251">
        <f t="shared" si="7"/>
        <v>442.566666666667</v>
      </c>
      <c r="P251" s="11">
        <f t="shared" si="6"/>
        <v>42059.9333333333</v>
      </c>
      <c r="Q251" s="11">
        <f>_xlfn.STDEV.P(C251,H251,L251)</f>
        <v>2692.24464630456</v>
      </c>
    </row>
    <row r="252" spans="1:17">
      <c r="A252" s="7" t="s">
        <v>1373</v>
      </c>
      <c r="B252" s="5">
        <v>802.5</v>
      </c>
      <c r="C252" s="5">
        <v>50604.2</v>
      </c>
      <c r="D252" s="5">
        <v>18283.8</v>
      </c>
      <c r="E252" s="8" t="s">
        <v>1374</v>
      </c>
      <c r="F252" s="8"/>
      <c r="G252" s="5">
        <v>428.8</v>
      </c>
      <c r="H252" s="5">
        <v>40299.2</v>
      </c>
      <c r="I252" s="5">
        <v>18877.6</v>
      </c>
      <c r="J252" s="5"/>
      <c r="K252" s="5">
        <v>299.6</v>
      </c>
      <c r="L252" s="5">
        <v>47248.2</v>
      </c>
      <c r="M252" s="5">
        <v>18356.6</v>
      </c>
      <c r="N252" s="10"/>
      <c r="O252">
        <f t="shared" si="7"/>
        <v>510.3</v>
      </c>
      <c r="P252" s="11">
        <f t="shared" si="6"/>
        <v>46050.5333333333</v>
      </c>
      <c r="Q252" s="11">
        <f>_xlfn.STDEV.P(C252,H252,L252)</f>
        <v>4291.39140864851</v>
      </c>
    </row>
    <row r="253" spans="1:17">
      <c r="A253" s="7" t="s">
        <v>1375</v>
      </c>
      <c r="B253" s="5">
        <v>127.9</v>
      </c>
      <c r="C253" s="5">
        <v>358.5</v>
      </c>
      <c r="D253" s="5">
        <v>206.5</v>
      </c>
      <c r="E253" s="8" t="s">
        <v>497</v>
      </c>
      <c r="F253" s="8"/>
      <c r="G253" s="5">
        <v>122.8</v>
      </c>
      <c r="H253" s="5">
        <v>111</v>
      </c>
      <c r="I253" s="5">
        <v>210.1</v>
      </c>
      <c r="J253" s="5"/>
      <c r="K253" s="5">
        <v>111.5</v>
      </c>
      <c r="L253" s="5">
        <v>115</v>
      </c>
      <c r="M253" s="5">
        <v>160.2</v>
      </c>
      <c r="N253" s="10"/>
      <c r="O253">
        <f t="shared" si="7"/>
        <v>120.733333333333</v>
      </c>
      <c r="P253" s="11">
        <f t="shared" si="6"/>
        <v>194.833333333333</v>
      </c>
      <c r="Q253" s="11">
        <f>_xlfn.STDEV.P(C253,H253,L253)</f>
        <v>115.741330368868</v>
      </c>
    </row>
    <row r="254" spans="1:17">
      <c r="A254" s="7" t="s">
        <v>1376</v>
      </c>
      <c r="B254" s="5">
        <v>622.1</v>
      </c>
      <c r="C254" s="5">
        <v>63740</v>
      </c>
      <c r="D254" s="5">
        <v>23117.1</v>
      </c>
      <c r="E254" s="8" t="s">
        <v>1377</v>
      </c>
      <c r="F254" s="8"/>
      <c r="G254" s="5">
        <v>674.3</v>
      </c>
      <c r="H254" s="5">
        <v>57427.6</v>
      </c>
      <c r="I254" s="5">
        <v>22145.6</v>
      </c>
      <c r="J254" s="5"/>
      <c r="K254" s="5">
        <v>467.6</v>
      </c>
      <c r="L254" s="5">
        <v>45079</v>
      </c>
      <c r="M254" s="5">
        <v>23426.7</v>
      </c>
      <c r="N254" s="10"/>
      <c r="O254">
        <f t="shared" si="7"/>
        <v>588</v>
      </c>
      <c r="P254" s="11">
        <f t="shared" si="6"/>
        <v>55415.5333333333</v>
      </c>
      <c r="Q254" s="11">
        <f>_xlfn.STDEV.P(C254,H254,L254)</f>
        <v>7750.03395490768</v>
      </c>
    </row>
    <row r="255" spans="1:17">
      <c r="A255" s="7" t="s">
        <v>1378</v>
      </c>
      <c r="B255" s="5">
        <v>417.5</v>
      </c>
      <c r="C255" s="5">
        <v>54945.4</v>
      </c>
      <c r="D255" s="5">
        <v>15521.2</v>
      </c>
      <c r="E255" s="8" t="s">
        <v>1379</v>
      </c>
      <c r="F255" s="8"/>
      <c r="G255" s="5">
        <v>344.8</v>
      </c>
      <c r="H255" s="5">
        <v>52451.7</v>
      </c>
      <c r="I255" s="5">
        <v>16505.4</v>
      </c>
      <c r="J255" s="5"/>
      <c r="K255" s="5">
        <v>261.6</v>
      </c>
      <c r="L255" s="5">
        <v>48725.7</v>
      </c>
      <c r="M255" s="5">
        <v>16467.5</v>
      </c>
      <c r="N255" s="10"/>
      <c r="O255">
        <f t="shared" si="7"/>
        <v>341.3</v>
      </c>
      <c r="P255" s="11">
        <f t="shared" si="6"/>
        <v>52040.9333333333</v>
      </c>
      <c r="Q255" s="11">
        <f>_xlfn.STDEV.P(C255,H255,L255)</f>
        <v>2555.74046195792</v>
      </c>
    </row>
    <row r="256" spans="1:17">
      <c r="A256" s="7" t="s">
        <v>1380</v>
      </c>
      <c r="B256" s="5">
        <v>234.8</v>
      </c>
      <c r="C256" s="5">
        <v>30483.1</v>
      </c>
      <c r="D256" s="5">
        <v>6405.6</v>
      </c>
      <c r="E256" s="8" t="s">
        <v>1084</v>
      </c>
      <c r="F256" s="8"/>
      <c r="G256" s="5">
        <v>267.5</v>
      </c>
      <c r="H256" s="5">
        <v>24441.8</v>
      </c>
      <c r="I256" s="5">
        <v>7456.3</v>
      </c>
      <c r="J256" s="5"/>
      <c r="K256" s="5">
        <v>170.1</v>
      </c>
      <c r="L256" s="5">
        <v>27641.6</v>
      </c>
      <c r="M256" s="5">
        <v>7007.1</v>
      </c>
      <c r="N256" s="10"/>
      <c r="O256">
        <f t="shared" si="7"/>
        <v>224.133333333333</v>
      </c>
      <c r="P256" s="11">
        <f t="shared" si="6"/>
        <v>27522.1666666667</v>
      </c>
      <c r="Q256" s="11">
        <f>_xlfn.STDEV.P(C256,H256,L256)</f>
        <v>2467.7958672107</v>
      </c>
    </row>
    <row r="257" spans="1:17">
      <c r="A257" s="7" t="s">
        <v>1381</v>
      </c>
      <c r="B257" s="5">
        <v>551.8</v>
      </c>
      <c r="C257" s="5">
        <v>69517.6</v>
      </c>
      <c r="D257" s="5">
        <v>22025.3</v>
      </c>
      <c r="E257" s="8" t="s">
        <v>1041</v>
      </c>
      <c r="F257" s="8"/>
      <c r="G257" s="5">
        <v>627.8</v>
      </c>
      <c r="H257" s="5">
        <v>63988.2</v>
      </c>
      <c r="I257" s="5">
        <v>21261.5</v>
      </c>
      <c r="J257" s="5"/>
      <c r="K257" s="5">
        <v>665.9</v>
      </c>
      <c r="L257" s="5">
        <v>61732.7</v>
      </c>
      <c r="M257" s="5">
        <v>20554.3</v>
      </c>
      <c r="N257" s="10"/>
      <c r="O257">
        <f t="shared" si="7"/>
        <v>615.166666666667</v>
      </c>
      <c r="P257" s="11">
        <f t="shared" si="6"/>
        <v>65079.5</v>
      </c>
      <c r="Q257" s="11">
        <f>_xlfn.STDEV.P(C257,H257,L257)</f>
        <v>3270.51155733575</v>
      </c>
    </row>
    <row r="258" spans="1:17">
      <c r="A258" s="7" t="s">
        <v>1382</v>
      </c>
      <c r="B258" s="5">
        <v>523.2</v>
      </c>
      <c r="C258" s="5">
        <v>60143.5</v>
      </c>
      <c r="D258" s="5">
        <v>17539</v>
      </c>
      <c r="E258" s="8" t="s">
        <v>1167</v>
      </c>
      <c r="F258" s="8"/>
      <c r="G258" s="5">
        <v>431.2</v>
      </c>
      <c r="H258" s="5">
        <v>59288.7</v>
      </c>
      <c r="I258" s="5">
        <v>16910.9</v>
      </c>
      <c r="J258" s="5"/>
      <c r="K258" s="5">
        <v>454.8</v>
      </c>
      <c r="L258" s="5">
        <v>54013.3</v>
      </c>
      <c r="M258" s="5">
        <v>14944.2</v>
      </c>
      <c r="N258" s="10"/>
      <c r="O258">
        <f t="shared" si="7"/>
        <v>469.733333333333</v>
      </c>
      <c r="P258" s="11">
        <f t="shared" si="6"/>
        <v>57815.1666666667</v>
      </c>
      <c r="Q258" s="11">
        <f>_xlfn.STDEV.P(C258,H258,L258)</f>
        <v>2710.88096054073</v>
      </c>
    </row>
    <row r="259" spans="1:17">
      <c r="A259" s="7" t="s">
        <v>1383</v>
      </c>
      <c r="B259" s="5">
        <v>438</v>
      </c>
      <c r="C259" s="5">
        <v>52705.4</v>
      </c>
      <c r="D259" s="5">
        <v>15141.7</v>
      </c>
      <c r="E259" s="8" t="s">
        <v>1384</v>
      </c>
      <c r="F259" s="8"/>
      <c r="G259" s="5">
        <v>411.3</v>
      </c>
      <c r="H259" s="5">
        <v>48367.6</v>
      </c>
      <c r="I259" s="5">
        <v>12457</v>
      </c>
      <c r="J259" s="5"/>
      <c r="K259" s="5">
        <v>595.9</v>
      </c>
      <c r="L259" s="5">
        <v>43819.1</v>
      </c>
      <c r="M259" s="5">
        <v>14070.9</v>
      </c>
      <c r="N259" s="10"/>
      <c r="O259">
        <f t="shared" si="7"/>
        <v>481.733333333333</v>
      </c>
      <c r="P259" s="11">
        <f t="shared" ref="P259:P322" si="8">AVERAGE(C259,H259,L259)</f>
        <v>48297.3666666667</v>
      </c>
      <c r="Q259" s="11">
        <f>_xlfn.STDEV.P(C259,H259,L259)</f>
        <v>3628.15669115262</v>
      </c>
    </row>
    <row r="260" spans="1:17">
      <c r="A260" s="7" t="s">
        <v>1387</v>
      </c>
      <c r="B260" s="5">
        <v>600.7</v>
      </c>
      <c r="C260" s="5">
        <v>62384.7</v>
      </c>
      <c r="D260" s="5">
        <v>28939.8</v>
      </c>
      <c r="E260" s="3" t="s">
        <v>1388</v>
      </c>
      <c r="F260" s="3"/>
      <c r="G260" s="5">
        <v>452.7</v>
      </c>
      <c r="H260" s="5">
        <v>29470</v>
      </c>
      <c r="I260" s="5">
        <v>25983.2</v>
      </c>
      <c r="J260" s="5"/>
      <c r="K260" s="5">
        <v>285.9</v>
      </c>
      <c r="L260" s="5">
        <v>54226</v>
      </c>
      <c r="M260" s="5">
        <v>28226.5</v>
      </c>
      <c r="N260" s="11"/>
      <c r="O260">
        <f t="shared" ref="O260:O323" si="9">AVERAGE(K260,G260,B260)</f>
        <v>446.433333333333</v>
      </c>
      <c r="P260" s="11">
        <f t="shared" si="8"/>
        <v>48693.5666666667</v>
      </c>
      <c r="Q260" s="11">
        <f>_xlfn.STDEV.P(C260,H260,L260)</f>
        <v>13995.2428337473</v>
      </c>
    </row>
    <row r="261" spans="1:17">
      <c r="A261" s="7" t="s">
        <v>1389</v>
      </c>
      <c r="B261" s="5">
        <v>218.9</v>
      </c>
      <c r="C261" s="5">
        <v>2624.3</v>
      </c>
      <c r="D261" s="5">
        <v>1464.4</v>
      </c>
      <c r="E261" s="3" t="s">
        <v>1390</v>
      </c>
      <c r="F261" s="3"/>
      <c r="G261" s="5">
        <v>160.3</v>
      </c>
      <c r="H261" s="5">
        <v>1681.4</v>
      </c>
      <c r="I261" s="5">
        <v>1205.7</v>
      </c>
      <c r="J261" s="5"/>
      <c r="K261" s="5">
        <v>192.2</v>
      </c>
      <c r="L261" s="5">
        <v>1913.7</v>
      </c>
      <c r="M261" s="5">
        <v>1148.7</v>
      </c>
      <c r="N261" s="11"/>
      <c r="O261">
        <f t="shared" si="9"/>
        <v>190.466666666667</v>
      </c>
      <c r="P261" s="11">
        <f t="shared" si="8"/>
        <v>2073.13333333333</v>
      </c>
      <c r="Q261" s="11">
        <f>_xlfn.STDEV.P(C261,H261,L261)</f>
        <v>401.106256357201</v>
      </c>
    </row>
    <row r="262" spans="1:17">
      <c r="A262" s="7" t="s">
        <v>1391</v>
      </c>
      <c r="B262" s="5">
        <v>567.1</v>
      </c>
      <c r="C262" s="5">
        <v>58335.4</v>
      </c>
      <c r="D262" s="5">
        <v>26535.3</v>
      </c>
      <c r="E262" s="3" t="s">
        <v>1224</v>
      </c>
      <c r="F262" s="3"/>
      <c r="G262" s="5">
        <v>356.4</v>
      </c>
      <c r="H262" s="5">
        <v>51489.9</v>
      </c>
      <c r="I262" s="5">
        <v>27392.4</v>
      </c>
      <c r="J262" s="5"/>
      <c r="K262" s="5">
        <v>370</v>
      </c>
      <c r="L262" s="5">
        <v>52546.4</v>
      </c>
      <c r="M262" s="5">
        <v>25986</v>
      </c>
      <c r="N262" s="11"/>
      <c r="O262">
        <f t="shared" si="9"/>
        <v>431.166666666667</v>
      </c>
      <c r="P262" s="11">
        <f t="shared" si="8"/>
        <v>54123.9</v>
      </c>
      <c r="Q262" s="11">
        <f>_xlfn.STDEV.P(C262,H262,L262)</f>
        <v>3009.05270254056</v>
      </c>
    </row>
    <row r="263" spans="1:17">
      <c r="A263" s="7" t="s">
        <v>1392</v>
      </c>
      <c r="B263" s="5">
        <v>593.7</v>
      </c>
      <c r="C263" s="5">
        <v>64383.5</v>
      </c>
      <c r="D263" s="5">
        <v>30286.1</v>
      </c>
      <c r="E263" s="3" t="s">
        <v>1393</v>
      </c>
      <c r="F263" s="3"/>
      <c r="G263" s="5">
        <v>400.6</v>
      </c>
      <c r="H263" s="5">
        <v>23148.1</v>
      </c>
      <c r="I263" s="5">
        <v>26557.5</v>
      </c>
      <c r="J263" s="5"/>
      <c r="K263" s="5">
        <v>582.6</v>
      </c>
      <c r="L263" s="5">
        <v>46325.9</v>
      </c>
      <c r="M263" s="5">
        <v>29147.4</v>
      </c>
      <c r="N263" s="11"/>
      <c r="O263">
        <f t="shared" si="9"/>
        <v>525.633333333333</v>
      </c>
      <c r="P263" s="11">
        <f t="shared" si="8"/>
        <v>44619.1666666667</v>
      </c>
      <c r="Q263" s="11">
        <f>_xlfn.STDEV.P(C263,H263,L263)</f>
        <v>16877.4851462599</v>
      </c>
    </row>
    <row r="264" spans="1:17">
      <c r="A264" s="7" t="s">
        <v>1394</v>
      </c>
      <c r="B264" s="5">
        <v>373.1</v>
      </c>
      <c r="C264" s="5">
        <v>41627.1</v>
      </c>
      <c r="D264" s="5">
        <v>21323.3</v>
      </c>
      <c r="E264" s="3" t="s">
        <v>1395</v>
      </c>
      <c r="F264" s="3"/>
      <c r="G264" s="5">
        <v>415.1</v>
      </c>
      <c r="H264" s="5">
        <v>30133.9</v>
      </c>
      <c r="I264" s="5">
        <v>22499.1</v>
      </c>
      <c r="J264" s="5"/>
      <c r="K264" s="5">
        <v>669.1</v>
      </c>
      <c r="L264" s="5">
        <v>31846.8</v>
      </c>
      <c r="M264" s="5">
        <v>20045.5</v>
      </c>
      <c r="N264" s="11"/>
      <c r="O264">
        <f t="shared" si="9"/>
        <v>485.766666666667</v>
      </c>
      <c r="P264" s="11">
        <f t="shared" si="8"/>
        <v>34535.9333333333</v>
      </c>
      <c r="Q264" s="11">
        <f>_xlfn.STDEV.P(C264,H264,L264)</f>
        <v>5062.73905597441</v>
      </c>
    </row>
    <row r="265" spans="1:17">
      <c r="A265" s="7" t="s">
        <v>1396</v>
      </c>
      <c r="B265" s="5">
        <v>464.5</v>
      </c>
      <c r="C265" s="5">
        <v>48398.2</v>
      </c>
      <c r="D265" s="5">
        <v>35359.3</v>
      </c>
      <c r="E265" s="3" t="s">
        <v>1397</v>
      </c>
      <c r="F265" s="3"/>
      <c r="G265" s="5">
        <v>441.5</v>
      </c>
      <c r="H265" s="5">
        <v>26898.6</v>
      </c>
      <c r="I265" s="5">
        <v>36268.8</v>
      </c>
      <c r="J265" s="5"/>
      <c r="K265" s="5">
        <v>493.4</v>
      </c>
      <c r="L265" s="5">
        <v>56434</v>
      </c>
      <c r="M265" s="5">
        <v>36201.3</v>
      </c>
      <c r="N265" s="11"/>
      <c r="O265">
        <f t="shared" si="9"/>
        <v>466.466666666667</v>
      </c>
      <c r="P265" s="11">
        <f t="shared" si="8"/>
        <v>43910.2666666667</v>
      </c>
      <c r="Q265" s="11">
        <f>_xlfn.STDEV.P(C265,H265,L265)</f>
        <v>12468.389965384</v>
      </c>
    </row>
    <row r="266" spans="1:17">
      <c r="A266" s="7" t="s">
        <v>1398</v>
      </c>
      <c r="B266" s="5">
        <v>455.1</v>
      </c>
      <c r="C266" s="5">
        <v>64885.8</v>
      </c>
      <c r="D266" s="5">
        <v>29342.2</v>
      </c>
      <c r="E266" s="3" t="s">
        <v>1188</v>
      </c>
      <c r="F266" s="3"/>
      <c r="G266" s="5">
        <v>401.5</v>
      </c>
      <c r="H266" s="5">
        <v>57028.4</v>
      </c>
      <c r="I266" s="5">
        <v>33527.1</v>
      </c>
      <c r="J266" s="5"/>
      <c r="K266" s="5">
        <v>443.5</v>
      </c>
      <c r="L266" s="5">
        <v>49369.9</v>
      </c>
      <c r="M266" s="5">
        <v>28577.9</v>
      </c>
      <c r="N266" s="11"/>
      <c r="O266">
        <f t="shared" si="9"/>
        <v>433.366666666667</v>
      </c>
      <c r="P266" s="11">
        <f t="shared" si="8"/>
        <v>57094.7</v>
      </c>
      <c r="Q266" s="11">
        <f>_xlfn.STDEV.P(C266,H266,L266)</f>
        <v>6334.51313414591</v>
      </c>
    </row>
    <row r="267" spans="1:17">
      <c r="A267" s="7" t="s">
        <v>1399</v>
      </c>
      <c r="B267" s="5">
        <v>557.9</v>
      </c>
      <c r="C267" s="5">
        <v>67865.9</v>
      </c>
      <c r="D267" s="5">
        <v>29953.9</v>
      </c>
      <c r="E267" s="3" t="s">
        <v>1188</v>
      </c>
      <c r="F267" s="3"/>
      <c r="G267" s="5">
        <v>428.8</v>
      </c>
      <c r="H267" s="5">
        <v>66817.1</v>
      </c>
      <c r="I267" s="5">
        <v>32679.1</v>
      </c>
      <c r="J267" s="5"/>
      <c r="K267" s="5">
        <v>457.9</v>
      </c>
      <c r="L267" s="5">
        <v>50520.9</v>
      </c>
      <c r="M267" s="5">
        <v>29838</v>
      </c>
      <c r="N267" s="11"/>
      <c r="O267">
        <f t="shared" si="9"/>
        <v>481.533333333333</v>
      </c>
      <c r="P267" s="11">
        <f t="shared" si="8"/>
        <v>61734.6333333333</v>
      </c>
      <c r="Q267" s="11">
        <f>_xlfn.STDEV.P(C267,H267,L267)</f>
        <v>7940.85876184409</v>
      </c>
    </row>
    <row r="268" spans="1:17">
      <c r="A268" s="7" t="s">
        <v>1400</v>
      </c>
      <c r="B268" s="5">
        <v>469.3</v>
      </c>
      <c r="C268" s="5">
        <v>27551.5</v>
      </c>
      <c r="D268" s="5">
        <v>11611.6</v>
      </c>
      <c r="E268" s="3" t="s">
        <v>1018</v>
      </c>
      <c r="F268" s="3"/>
      <c r="G268" s="5">
        <v>334.6</v>
      </c>
      <c r="H268" s="5">
        <v>15949.4</v>
      </c>
      <c r="I268" s="5">
        <v>11783</v>
      </c>
      <c r="J268" s="5"/>
      <c r="K268" s="5">
        <v>373</v>
      </c>
      <c r="L268" s="5">
        <v>16036</v>
      </c>
      <c r="M268" s="5">
        <v>10418.4</v>
      </c>
      <c r="N268" s="11"/>
      <c r="O268">
        <f t="shared" si="9"/>
        <v>392.3</v>
      </c>
      <c r="P268" s="11">
        <f t="shared" si="8"/>
        <v>19845.6333333333</v>
      </c>
      <c r="Q268" s="11">
        <f>_xlfn.STDEV.P(C268,H268,L268)</f>
        <v>5448.98526965241</v>
      </c>
    </row>
    <row r="269" spans="1:17">
      <c r="A269" s="7" t="s">
        <v>1401</v>
      </c>
      <c r="B269" s="5">
        <v>314.5</v>
      </c>
      <c r="C269" s="5">
        <v>46127.9</v>
      </c>
      <c r="D269" s="5">
        <v>11703.1</v>
      </c>
      <c r="E269" s="3" t="s">
        <v>1402</v>
      </c>
      <c r="F269" s="3"/>
      <c r="G269" s="5">
        <v>267.6</v>
      </c>
      <c r="H269" s="5">
        <v>33928.8</v>
      </c>
      <c r="I269" s="5">
        <v>13605.8</v>
      </c>
      <c r="J269" s="5"/>
      <c r="K269" s="5">
        <v>274.9</v>
      </c>
      <c r="L269" s="5">
        <v>21061</v>
      </c>
      <c r="M269" s="5">
        <v>8612.1</v>
      </c>
      <c r="N269" s="11"/>
      <c r="O269">
        <f t="shared" si="9"/>
        <v>285.666666666667</v>
      </c>
      <c r="P269" s="11">
        <f t="shared" si="8"/>
        <v>33705.9</v>
      </c>
      <c r="Q269" s="11">
        <f>_xlfn.STDEV.P(C269,H269,L269)</f>
        <v>10234.7327667442</v>
      </c>
    </row>
    <row r="270" spans="1:17">
      <c r="A270" s="7" t="s">
        <v>1403</v>
      </c>
      <c r="B270" s="5">
        <v>627.2</v>
      </c>
      <c r="C270" s="5">
        <v>70145.5</v>
      </c>
      <c r="D270" s="5">
        <v>28296.6</v>
      </c>
      <c r="E270" s="3" t="s">
        <v>1404</v>
      </c>
      <c r="F270" s="3"/>
      <c r="G270" s="5">
        <v>542.3</v>
      </c>
      <c r="H270" s="5">
        <v>52743.3</v>
      </c>
      <c r="I270" s="5">
        <v>31071.4</v>
      </c>
      <c r="J270" s="5"/>
      <c r="K270" s="5">
        <v>520.5</v>
      </c>
      <c r="L270" s="5">
        <v>47418</v>
      </c>
      <c r="M270" s="5">
        <v>27328</v>
      </c>
      <c r="N270" s="11"/>
      <c r="O270">
        <f t="shared" si="9"/>
        <v>563.333333333333</v>
      </c>
      <c r="P270" s="11">
        <f t="shared" si="8"/>
        <v>56768.9333333333</v>
      </c>
      <c r="Q270" s="11">
        <f>_xlfn.STDEV.P(C270,H270,L270)</f>
        <v>9705.29432366113</v>
      </c>
    </row>
    <row r="271" spans="1:17">
      <c r="A271" s="7" t="s">
        <v>1405</v>
      </c>
      <c r="B271" s="5">
        <v>791.4</v>
      </c>
      <c r="C271" s="5">
        <v>63443.5</v>
      </c>
      <c r="D271" s="5">
        <v>32461.1</v>
      </c>
      <c r="E271" s="3" t="s">
        <v>1406</v>
      </c>
      <c r="F271" s="3"/>
      <c r="G271" s="5">
        <v>513.5</v>
      </c>
      <c r="H271" s="5">
        <v>53204.6</v>
      </c>
      <c r="I271" s="5">
        <v>33393.9</v>
      </c>
      <c r="J271" s="5"/>
      <c r="K271" s="5">
        <v>585.7</v>
      </c>
      <c r="L271" s="5">
        <v>29150</v>
      </c>
      <c r="M271" s="5">
        <v>24459.8</v>
      </c>
      <c r="N271" s="11"/>
      <c r="O271">
        <f t="shared" si="9"/>
        <v>630.2</v>
      </c>
      <c r="P271" s="11">
        <f t="shared" si="8"/>
        <v>48599.3666666667</v>
      </c>
      <c r="Q271" s="11">
        <f>_xlfn.STDEV.P(C271,H271,L271)</f>
        <v>14373.9849752561</v>
      </c>
    </row>
    <row r="272" spans="1:17">
      <c r="A272" s="7" t="s">
        <v>1407</v>
      </c>
      <c r="B272" s="5">
        <v>417.6</v>
      </c>
      <c r="C272" s="5">
        <v>48671.9</v>
      </c>
      <c r="D272" s="5">
        <v>29116.3</v>
      </c>
      <c r="E272" s="3" t="s">
        <v>1408</v>
      </c>
      <c r="F272" s="3"/>
      <c r="G272" s="5">
        <v>349</v>
      </c>
      <c r="H272" s="5">
        <v>33213.7</v>
      </c>
      <c r="I272" s="5">
        <v>26589.9</v>
      </c>
      <c r="J272" s="5"/>
      <c r="K272" s="5">
        <v>431.9</v>
      </c>
      <c r="L272" s="5">
        <v>39683.3</v>
      </c>
      <c r="M272" s="5">
        <v>29164.4</v>
      </c>
      <c r="N272" s="11"/>
      <c r="O272">
        <f t="shared" si="9"/>
        <v>399.5</v>
      </c>
      <c r="P272" s="11">
        <f t="shared" si="8"/>
        <v>40522.9666666667</v>
      </c>
      <c r="Q272" s="11">
        <f>_xlfn.STDEV.P(C272,H272,L272)</f>
        <v>6338.65216447646</v>
      </c>
    </row>
    <row r="273" spans="1:17">
      <c r="A273" s="7" t="s">
        <v>1409</v>
      </c>
      <c r="B273" s="5">
        <v>633.9</v>
      </c>
      <c r="C273" s="5">
        <v>66140.8</v>
      </c>
      <c r="D273" s="5">
        <v>29947.3</v>
      </c>
      <c r="E273" s="3" t="s">
        <v>1410</v>
      </c>
      <c r="F273" s="3"/>
      <c r="G273" s="5">
        <v>347.2</v>
      </c>
      <c r="H273" s="5">
        <v>56886.8</v>
      </c>
      <c r="I273" s="5">
        <v>33212.8</v>
      </c>
      <c r="J273" s="5"/>
      <c r="K273" s="5">
        <v>523.6</v>
      </c>
      <c r="L273" s="5">
        <v>52903.3</v>
      </c>
      <c r="M273" s="5">
        <v>28376.1</v>
      </c>
      <c r="N273" s="11"/>
      <c r="O273">
        <f t="shared" si="9"/>
        <v>501.566666666667</v>
      </c>
      <c r="P273" s="11">
        <f t="shared" si="8"/>
        <v>58643.6333333333</v>
      </c>
      <c r="Q273" s="11">
        <f>_xlfn.STDEV.P(C273,H273,L273)</f>
        <v>5545.12994036709</v>
      </c>
    </row>
    <row r="274" spans="1:17">
      <c r="A274" s="7" t="s">
        <v>1411</v>
      </c>
      <c r="B274" s="5">
        <v>255.5</v>
      </c>
      <c r="C274" s="5">
        <v>46126.2</v>
      </c>
      <c r="D274" s="5">
        <v>12868.5</v>
      </c>
      <c r="E274" s="3" t="s">
        <v>1412</v>
      </c>
      <c r="F274" s="3"/>
      <c r="G274" s="5">
        <v>208.7</v>
      </c>
      <c r="H274" s="5">
        <v>38297.1</v>
      </c>
      <c r="I274" s="5">
        <v>12358.9</v>
      </c>
      <c r="J274" s="5"/>
      <c r="K274" s="5">
        <v>212.1</v>
      </c>
      <c r="L274" s="5">
        <v>32733.3</v>
      </c>
      <c r="M274" s="5">
        <v>11012.4</v>
      </c>
      <c r="N274" s="11"/>
      <c r="O274">
        <f t="shared" si="9"/>
        <v>225.433333333333</v>
      </c>
      <c r="P274" s="11">
        <f t="shared" si="8"/>
        <v>39052.2</v>
      </c>
      <c r="Q274" s="11">
        <f>_xlfn.STDEV.P(C274,H274,L274)</f>
        <v>5493.63720498544</v>
      </c>
    </row>
    <row r="275" spans="1:17">
      <c r="A275" s="7" t="s">
        <v>1413</v>
      </c>
      <c r="B275" s="5">
        <v>293.2</v>
      </c>
      <c r="C275" s="5">
        <v>46621</v>
      </c>
      <c r="D275" s="5">
        <v>11868.5</v>
      </c>
      <c r="E275" s="3" t="s">
        <v>1120</v>
      </c>
      <c r="F275" s="3"/>
      <c r="G275" s="5">
        <v>342.3</v>
      </c>
      <c r="H275" s="5">
        <v>15827.2</v>
      </c>
      <c r="I275" s="5">
        <v>8389.4</v>
      </c>
      <c r="J275" s="5"/>
      <c r="K275" s="5">
        <v>258</v>
      </c>
      <c r="L275" s="5">
        <v>35512.1</v>
      </c>
      <c r="M275" s="5">
        <v>11465.4</v>
      </c>
      <c r="N275" s="11"/>
      <c r="O275">
        <f t="shared" si="9"/>
        <v>297.833333333333</v>
      </c>
      <c r="P275" s="11">
        <f t="shared" si="8"/>
        <v>32653.4333333333</v>
      </c>
      <c r="Q275" s="11">
        <f>_xlfn.STDEV.P(C275,H275,L275)</f>
        <v>12732.9889380128</v>
      </c>
    </row>
    <row r="276" spans="1:17">
      <c r="A276" s="7" t="s">
        <v>1414</v>
      </c>
      <c r="B276" s="5">
        <v>787</v>
      </c>
      <c r="C276" s="5">
        <v>51105.8</v>
      </c>
      <c r="D276" s="5">
        <v>23481.7</v>
      </c>
      <c r="E276" s="3" t="s">
        <v>1172</v>
      </c>
      <c r="F276" s="3"/>
      <c r="G276" s="5">
        <v>932.1</v>
      </c>
      <c r="H276" s="5">
        <v>47932</v>
      </c>
      <c r="I276" s="5">
        <v>26010.4</v>
      </c>
      <c r="J276" s="5"/>
      <c r="K276" s="5">
        <v>537.7</v>
      </c>
      <c r="L276" s="5">
        <v>37780.7</v>
      </c>
      <c r="M276" s="5">
        <v>21910.1</v>
      </c>
      <c r="N276" s="11"/>
      <c r="O276">
        <f t="shared" si="9"/>
        <v>752.266666666667</v>
      </c>
      <c r="P276" s="11">
        <f t="shared" si="8"/>
        <v>45606.1666666667</v>
      </c>
      <c r="Q276" s="11">
        <f>_xlfn.STDEV.P(C276,H276,L276)</f>
        <v>5683.11522689996</v>
      </c>
    </row>
    <row r="277" spans="1:17">
      <c r="A277" s="7" t="s">
        <v>1415</v>
      </c>
      <c r="B277" s="5">
        <v>436.5</v>
      </c>
      <c r="C277" s="5">
        <v>59072.9</v>
      </c>
      <c r="D277" s="5">
        <v>22812.3</v>
      </c>
      <c r="E277" s="3" t="s">
        <v>1076</v>
      </c>
      <c r="F277" s="3"/>
      <c r="G277" s="5">
        <v>293.5</v>
      </c>
      <c r="H277" s="5">
        <v>45393.1</v>
      </c>
      <c r="I277" s="5">
        <v>20422</v>
      </c>
      <c r="J277" s="5"/>
      <c r="K277" s="5">
        <v>344.5</v>
      </c>
      <c r="L277" s="5">
        <v>44802.8</v>
      </c>
      <c r="M277" s="5">
        <v>22588</v>
      </c>
      <c r="N277" s="11"/>
      <c r="O277">
        <f t="shared" si="9"/>
        <v>358.166666666667</v>
      </c>
      <c r="P277" s="11">
        <f t="shared" si="8"/>
        <v>49756.2666666667</v>
      </c>
      <c r="Q277" s="11">
        <f>_xlfn.STDEV.P(C277,H277,L277)</f>
        <v>6592.26091834633</v>
      </c>
    </row>
    <row r="278" spans="1:17">
      <c r="A278" s="7" t="s">
        <v>1416</v>
      </c>
      <c r="B278" s="5">
        <v>425</v>
      </c>
      <c r="C278" s="5">
        <v>56884.3</v>
      </c>
      <c r="D278" s="5">
        <v>28390.5</v>
      </c>
      <c r="E278" s="3" t="s">
        <v>1340</v>
      </c>
      <c r="F278" s="3"/>
      <c r="G278" s="5">
        <v>366.6</v>
      </c>
      <c r="H278" s="5">
        <v>58968.6</v>
      </c>
      <c r="I278" s="5">
        <v>30532.3</v>
      </c>
      <c r="J278" s="5"/>
      <c r="K278" s="5">
        <v>563.3</v>
      </c>
      <c r="L278" s="5">
        <v>21607</v>
      </c>
      <c r="M278" s="5">
        <v>22945.2</v>
      </c>
      <c r="N278" s="11"/>
      <c r="O278">
        <f t="shared" si="9"/>
        <v>451.633333333333</v>
      </c>
      <c r="P278" s="11">
        <f t="shared" si="8"/>
        <v>45819.9666666667</v>
      </c>
      <c r="Q278" s="11">
        <f>_xlfn.STDEV.P(C278,H278,L278)</f>
        <v>17142.2848092727</v>
      </c>
    </row>
    <row r="279" spans="1:17">
      <c r="A279" s="7" t="s">
        <v>1417</v>
      </c>
      <c r="B279" s="5">
        <v>701.6</v>
      </c>
      <c r="C279" s="5">
        <v>41433.9</v>
      </c>
      <c r="D279" s="5">
        <v>21945.1</v>
      </c>
      <c r="E279" s="3" t="s">
        <v>1418</v>
      </c>
      <c r="F279" s="3"/>
      <c r="G279" s="5">
        <v>305.7</v>
      </c>
      <c r="H279" s="5">
        <v>47620.1</v>
      </c>
      <c r="I279" s="5">
        <v>24903.1</v>
      </c>
      <c r="J279" s="5"/>
      <c r="K279" s="5">
        <v>339.7</v>
      </c>
      <c r="L279" s="5">
        <v>50275.8</v>
      </c>
      <c r="M279" s="5">
        <v>25770.3</v>
      </c>
      <c r="N279" s="11"/>
      <c r="O279">
        <f t="shared" si="9"/>
        <v>449</v>
      </c>
      <c r="P279" s="11">
        <f t="shared" si="8"/>
        <v>46443.2666666667</v>
      </c>
      <c r="Q279" s="11">
        <f>_xlfn.STDEV.P(C279,H279,L279)</f>
        <v>3704.36692057121</v>
      </c>
    </row>
    <row r="280" spans="1:17">
      <c r="A280" s="7" t="s">
        <v>1419</v>
      </c>
      <c r="B280" s="5">
        <v>367.8</v>
      </c>
      <c r="C280" s="5">
        <v>60482.3</v>
      </c>
      <c r="D280" s="5">
        <v>28964.5</v>
      </c>
      <c r="E280" s="3" t="s">
        <v>1420</v>
      </c>
      <c r="F280" s="3"/>
      <c r="G280" s="5">
        <v>548.9</v>
      </c>
      <c r="H280" s="5">
        <v>56522.6</v>
      </c>
      <c r="I280" s="5">
        <v>32143.7</v>
      </c>
      <c r="J280" s="5"/>
      <c r="K280" s="5">
        <v>651.6</v>
      </c>
      <c r="L280" s="5">
        <v>40174.7</v>
      </c>
      <c r="M280" s="5">
        <v>27905.1</v>
      </c>
      <c r="N280" s="11"/>
      <c r="O280">
        <f t="shared" si="9"/>
        <v>522.766666666667</v>
      </c>
      <c r="P280" s="11">
        <f t="shared" si="8"/>
        <v>52393.2</v>
      </c>
      <c r="Q280" s="11">
        <f>_xlfn.STDEV.P(C280,H280,L280)</f>
        <v>8789.71416713881</v>
      </c>
    </row>
    <row r="281" spans="1:17">
      <c r="A281" s="7" t="s">
        <v>1421</v>
      </c>
      <c r="B281" s="5">
        <v>572.8</v>
      </c>
      <c r="C281" s="5">
        <v>67625.2</v>
      </c>
      <c r="D281" s="5">
        <v>29328.7</v>
      </c>
      <c r="E281" s="3" t="s">
        <v>1388</v>
      </c>
      <c r="F281" s="3"/>
      <c r="G281" s="5">
        <v>342.9</v>
      </c>
      <c r="H281" s="5">
        <v>54547.6</v>
      </c>
      <c r="I281" s="5">
        <v>29448.9</v>
      </c>
      <c r="J281" s="5"/>
      <c r="K281" s="5">
        <v>412</v>
      </c>
      <c r="L281" s="5">
        <v>31709.5</v>
      </c>
      <c r="M281" s="5">
        <v>23086.4</v>
      </c>
      <c r="N281" s="11"/>
      <c r="O281">
        <f t="shared" si="9"/>
        <v>442.566666666667</v>
      </c>
      <c r="P281" s="11">
        <f t="shared" si="8"/>
        <v>51294.1</v>
      </c>
      <c r="Q281" s="11">
        <f>_xlfn.STDEV.P(C281,H281,L281)</f>
        <v>14841.90740909</v>
      </c>
    </row>
    <row r="282" spans="1:17">
      <c r="A282" s="7" t="s">
        <v>1422</v>
      </c>
      <c r="B282" s="5">
        <v>554.8</v>
      </c>
      <c r="C282" s="5">
        <v>64888</v>
      </c>
      <c r="D282" s="5">
        <v>20222.7</v>
      </c>
      <c r="E282" s="3" t="s">
        <v>1423</v>
      </c>
      <c r="F282" s="3"/>
      <c r="G282" s="5">
        <v>391.8</v>
      </c>
      <c r="H282" s="5">
        <v>49588</v>
      </c>
      <c r="I282" s="5">
        <v>19207.7</v>
      </c>
      <c r="J282" s="5"/>
      <c r="K282" s="5">
        <v>370.7</v>
      </c>
      <c r="L282" s="5">
        <v>34408.7</v>
      </c>
      <c r="M282" s="5">
        <v>15979.8</v>
      </c>
      <c r="N282" s="11"/>
      <c r="O282">
        <f t="shared" si="9"/>
        <v>439.1</v>
      </c>
      <c r="P282" s="11">
        <f t="shared" si="8"/>
        <v>49628.2333333333</v>
      </c>
      <c r="Q282" s="11">
        <f>_xlfn.STDEV.P(C282,H282,L282)</f>
        <v>12443.1546418994</v>
      </c>
    </row>
    <row r="283" spans="1:17">
      <c r="A283" s="7" t="s">
        <v>1424</v>
      </c>
      <c r="B283" s="5">
        <v>81.2</v>
      </c>
      <c r="C283" s="5">
        <v>135.8</v>
      </c>
      <c r="D283" s="5">
        <v>118.1</v>
      </c>
      <c r="E283" s="3" t="s">
        <v>1425</v>
      </c>
      <c r="F283" s="3"/>
      <c r="G283" s="5">
        <v>74.4</v>
      </c>
      <c r="H283" s="5">
        <v>72</v>
      </c>
      <c r="I283" s="5">
        <v>161.6</v>
      </c>
      <c r="J283" s="5"/>
      <c r="K283" s="5">
        <v>85</v>
      </c>
      <c r="L283" s="5">
        <v>241.6</v>
      </c>
      <c r="M283" s="5">
        <v>156.3</v>
      </c>
      <c r="N283" s="11"/>
      <c r="O283">
        <f t="shared" si="9"/>
        <v>80.2</v>
      </c>
      <c r="P283" s="11">
        <f t="shared" si="8"/>
        <v>149.8</v>
      </c>
      <c r="Q283" s="11">
        <f>_xlfn.STDEV.P(C283,H283,L283)</f>
        <v>69.943024431795</v>
      </c>
    </row>
    <row r="284" spans="1:17">
      <c r="A284" s="7" t="s">
        <v>1426</v>
      </c>
      <c r="B284" s="5">
        <v>528</v>
      </c>
      <c r="C284" s="5">
        <v>64976.7</v>
      </c>
      <c r="D284" s="5">
        <v>31102</v>
      </c>
      <c r="E284" s="3" t="s">
        <v>1311</v>
      </c>
      <c r="F284" s="3"/>
      <c r="G284" s="5">
        <v>429.3</v>
      </c>
      <c r="H284" s="5">
        <v>48831.7</v>
      </c>
      <c r="I284" s="5">
        <v>32967.2</v>
      </c>
      <c r="J284" s="5"/>
      <c r="K284" s="5">
        <v>592.5</v>
      </c>
      <c r="L284" s="5">
        <v>24816</v>
      </c>
      <c r="M284" s="5">
        <v>26573.8</v>
      </c>
      <c r="N284" s="11"/>
      <c r="O284">
        <f t="shared" si="9"/>
        <v>516.6</v>
      </c>
      <c r="P284" s="11">
        <f t="shared" si="8"/>
        <v>46208.1333333333</v>
      </c>
      <c r="Q284" s="11">
        <f>_xlfn.STDEV.P(C284,H284,L284)</f>
        <v>16500.1572247728</v>
      </c>
    </row>
    <row r="285" spans="1:17">
      <c r="A285" s="7" t="s">
        <v>1427</v>
      </c>
      <c r="B285" s="5">
        <v>873.8</v>
      </c>
      <c r="C285" s="5">
        <v>66250</v>
      </c>
      <c r="D285" s="5">
        <v>36937.8</v>
      </c>
      <c r="E285" s="3" t="s">
        <v>95</v>
      </c>
      <c r="F285" s="3"/>
      <c r="G285" s="5">
        <v>533.9</v>
      </c>
      <c r="H285" s="5">
        <v>28109.9</v>
      </c>
      <c r="I285" s="5">
        <v>36603.1</v>
      </c>
      <c r="J285" s="5"/>
      <c r="K285" s="5">
        <v>938.3</v>
      </c>
      <c r="L285" s="5">
        <v>29783</v>
      </c>
      <c r="M285" s="5">
        <v>30992.7</v>
      </c>
      <c r="N285" s="11"/>
      <c r="O285">
        <f t="shared" si="9"/>
        <v>782</v>
      </c>
      <c r="P285" s="11">
        <f t="shared" si="8"/>
        <v>41380.9666666667</v>
      </c>
      <c r="Q285" s="11">
        <f>_xlfn.STDEV.P(C285,H285,L285)</f>
        <v>17598.3224598887</v>
      </c>
    </row>
    <row r="286" spans="1:17">
      <c r="A286" s="7" t="s">
        <v>1428</v>
      </c>
      <c r="B286" s="5">
        <v>403.6</v>
      </c>
      <c r="C286" s="5">
        <v>57646.1</v>
      </c>
      <c r="D286" s="5">
        <v>19783.3</v>
      </c>
      <c r="E286" s="3" t="s">
        <v>1429</v>
      </c>
      <c r="F286" s="3"/>
      <c r="G286" s="5">
        <v>316.7</v>
      </c>
      <c r="H286" s="5">
        <v>43291.5</v>
      </c>
      <c r="I286" s="5">
        <v>21451.3</v>
      </c>
      <c r="J286" s="5"/>
      <c r="K286" s="5">
        <v>345.5</v>
      </c>
      <c r="L286" s="5">
        <v>43718.6</v>
      </c>
      <c r="M286" s="5">
        <v>20944.4</v>
      </c>
      <c r="N286" s="11"/>
      <c r="O286">
        <f t="shared" si="9"/>
        <v>355.266666666667</v>
      </c>
      <c r="P286" s="11">
        <f t="shared" si="8"/>
        <v>48218.7333333333</v>
      </c>
      <c r="Q286" s="11">
        <f>_xlfn.STDEV.P(C286,H286,L286)</f>
        <v>6668.43486401086</v>
      </c>
    </row>
    <row r="287" spans="1:17">
      <c r="A287" s="7" t="s">
        <v>1430</v>
      </c>
      <c r="B287" s="5">
        <v>477.6</v>
      </c>
      <c r="C287" s="5">
        <v>57519</v>
      </c>
      <c r="D287" s="5">
        <v>23443.8</v>
      </c>
      <c r="E287" s="3" t="s">
        <v>535</v>
      </c>
      <c r="F287" s="3"/>
      <c r="G287" s="5">
        <v>425.3</v>
      </c>
      <c r="H287" s="5">
        <v>49936.5</v>
      </c>
      <c r="I287" s="5">
        <v>24035.9</v>
      </c>
      <c r="J287" s="5"/>
      <c r="K287" s="5">
        <v>380.3</v>
      </c>
      <c r="L287" s="5">
        <v>43237.4</v>
      </c>
      <c r="M287" s="5">
        <v>21783.2</v>
      </c>
      <c r="N287" s="11"/>
      <c r="O287">
        <f t="shared" si="9"/>
        <v>427.733333333333</v>
      </c>
      <c r="P287" s="11">
        <f t="shared" si="8"/>
        <v>50230.9666666667</v>
      </c>
      <c r="Q287" s="11">
        <f>_xlfn.STDEV.P(C287,H287,L287)</f>
        <v>5834.155614616</v>
      </c>
    </row>
    <row r="288" spans="1:17">
      <c r="A288" s="7" t="s">
        <v>1431</v>
      </c>
      <c r="B288" s="5">
        <v>367.4</v>
      </c>
      <c r="C288" s="5">
        <v>47726.3</v>
      </c>
      <c r="D288" s="5">
        <v>31934.7</v>
      </c>
      <c r="E288" s="3" t="s">
        <v>1199</v>
      </c>
      <c r="F288" s="3"/>
      <c r="G288" s="5">
        <v>281.2</v>
      </c>
      <c r="H288" s="5">
        <v>55093.3</v>
      </c>
      <c r="I288" s="5">
        <v>32888</v>
      </c>
      <c r="J288" s="5"/>
      <c r="K288" s="5">
        <v>435.3</v>
      </c>
      <c r="L288" s="5">
        <v>35490.5</v>
      </c>
      <c r="M288" s="5">
        <v>26362</v>
      </c>
      <c r="N288" s="11"/>
      <c r="O288">
        <f t="shared" si="9"/>
        <v>361.3</v>
      </c>
      <c r="P288" s="11">
        <f t="shared" si="8"/>
        <v>46103.3666666667</v>
      </c>
      <c r="Q288" s="11">
        <f>_xlfn.STDEV.P(C288,H288,L288)</f>
        <v>8084.67176877877</v>
      </c>
    </row>
    <row r="289" spans="1:17">
      <c r="A289" s="7" t="s">
        <v>1432</v>
      </c>
      <c r="B289" s="5">
        <v>658.2</v>
      </c>
      <c r="C289" s="5">
        <v>44298</v>
      </c>
      <c r="D289" s="5">
        <v>26945</v>
      </c>
      <c r="E289" s="3" t="s">
        <v>1157</v>
      </c>
      <c r="F289" s="3"/>
      <c r="G289" s="5">
        <v>404.7</v>
      </c>
      <c r="H289" s="5">
        <v>52532.1</v>
      </c>
      <c r="I289" s="5">
        <v>28966.1</v>
      </c>
      <c r="J289" s="5"/>
      <c r="K289" s="5">
        <v>324.2</v>
      </c>
      <c r="L289" s="5">
        <v>47782.5</v>
      </c>
      <c r="M289" s="5">
        <v>28029.1</v>
      </c>
      <c r="N289" s="11"/>
      <c r="O289">
        <f t="shared" si="9"/>
        <v>462.366666666667</v>
      </c>
      <c r="P289" s="11">
        <f t="shared" si="8"/>
        <v>48204.2</v>
      </c>
      <c r="Q289" s="11">
        <f>_xlfn.STDEV.P(C289,H289,L289)</f>
        <v>3374.75666974672</v>
      </c>
    </row>
    <row r="290" spans="1:17">
      <c r="A290" s="7" t="s">
        <v>1433</v>
      </c>
      <c r="B290" s="5">
        <v>416.3</v>
      </c>
      <c r="C290" s="5">
        <v>36720.3</v>
      </c>
      <c r="D290" s="5">
        <v>10996.5</v>
      </c>
      <c r="E290" s="3" t="s">
        <v>1103</v>
      </c>
      <c r="F290" s="3"/>
      <c r="G290" s="5">
        <v>321.3</v>
      </c>
      <c r="H290" s="5">
        <v>27851.3</v>
      </c>
      <c r="I290" s="5">
        <v>10188.4</v>
      </c>
      <c r="J290" s="5"/>
      <c r="K290" s="5">
        <v>369</v>
      </c>
      <c r="L290" s="5">
        <v>20377</v>
      </c>
      <c r="M290" s="5">
        <v>8309.3</v>
      </c>
      <c r="N290" s="11"/>
      <c r="O290">
        <f t="shared" si="9"/>
        <v>368.866666666667</v>
      </c>
      <c r="P290" s="11">
        <f t="shared" si="8"/>
        <v>28316.2</v>
      </c>
      <c r="Q290" s="11">
        <f>_xlfn.STDEV.P(C290,H290,L290)</f>
        <v>6680.21769755048</v>
      </c>
    </row>
    <row r="291" spans="1:17">
      <c r="A291" s="7" t="s">
        <v>1434</v>
      </c>
      <c r="B291" s="5">
        <v>563.8</v>
      </c>
      <c r="C291" s="5">
        <v>53473.7</v>
      </c>
      <c r="D291" s="5">
        <v>27170.2</v>
      </c>
      <c r="E291" s="3" t="s">
        <v>1435</v>
      </c>
      <c r="F291" s="3"/>
      <c r="G291" s="5">
        <v>398.3</v>
      </c>
      <c r="H291" s="5">
        <v>45160.6</v>
      </c>
      <c r="I291" s="5">
        <v>26142.1</v>
      </c>
      <c r="J291" s="5"/>
      <c r="K291" s="5">
        <v>582.6</v>
      </c>
      <c r="L291" s="5">
        <v>41162.1</v>
      </c>
      <c r="M291" s="5">
        <v>26093</v>
      </c>
      <c r="N291" s="11"/>
      <c r="O291">
        <f t="shared" si="9"/>
        <v>514.9</v>
      </c>
      <c r="P291" s="11">
        <f t="shared" si="8"/>
        <v>46598.8</v>
      </c>
      <c r="Q291" s="11">
        <f>_xlfn.STDEV.P(C291,H291,L291)</f>
        <v>5128.03978598708</v>
      </c>
    </row>
    <row r="292" spans="1:17">
      <c r="A292" s="7" t="s">
        <v>1436</v>
      </c>
      <c r="B292" s="5">
        <v>297</v>
      </c>
      <c r="C292" s="5">
        <v>52881.4</v>
      </c>
      <c r="D292" s="5">
        <v>17878.9</v>
      </c>
      <c r="E292" s="3" t="s">
        <v>1049</v>
      </c>
      <c r="F292" s="3"/>
      <c r="G292" s="5">
        <v>400.2</v>
      </c>
      <c r="H292" s="5">
        <v>24586.8</v>
      </c>
      <c r="I292" s="5">
        <v>12645.2</v>
      </c>
      <c r="J292" s="5"/>
      <c r="K292" s="5">
        <v>345</v>
      </c>
      <c r="L292" s="5">
        <v>48026.3</v>
      </c>
      <c r="M292" s="5">
        <v>16613</v>
      </c>
      <c r="N292" s="11"/>
      <c r="O292">
        <f t="shared" si="9"/>
        <v>347.4</v>
      </c>
      <c r="P292" s="11">
        <f t="shared" si="8"/>
        <v>41831.5</v>
      </c>
      <c r="Q292" s="11">
        <f>_xlfn.STDEV.P(C292,H292,L292)</f>
        <v>12353.8862325451</v>
      </c>
    </row>
    <row r="293" spans="1:17">
      <c r="A293" s="7" t="s">
        <v>1437</v>
      </c>
      <c r="B293" s="5">
        <v>418.7</v>
      </c>
      <c r="C293" s="5">
        <v>59749.3</v>
      </c>
      <c r="D293" s="5">
        <v>18554.6</v>
      </c>
      <c r="E293" s="3" t="s">
        <v>612</v>
      </c>
      <c r="F293" s="3"/>
      <c r="G293" s="5">
        <v>646.1</v>
      </c>
      <c r="H293" s="5">
        <v>36097.9</v>
      </c>
      <c r="I293" s="5">
        <v>18297.8</v>
      </c>
      <c r="J293" s="5"/>
      <c r="K293" s="5">
        <v>611.8</v>
      </c>
      <c r="L293" s="5">
        <v>35143.4</v>
      </c>
      <c r="M293" s="5">
        <v>16723.7</v>
      </c>
      <c r="N293" s="11"/>
      <c r="O293">
        <f t="shared" si="9"/>
        <v>558.866666666667</v>
      </c>
      <c r="P293" s="11">
        <f t="shared" si="8"/>
        <v>43663.5333333333</v>
      </c>
      <c r="Q293" s="11">
        <f>_xlfn.STDEV.P(C293,H293,L293)</f>
        <v>11381.0276191954</v>
      </c>
    </row>
    <row r="294" spans="1:17">
      <c r="A294" s="7" t="s">
        <v>1438</v>
      </c>
      <c r="B294" s="5">
        <v>376.5</v>
      </c>
      <c r="C294" s="5">
        <v>54751.6</v>
      </c>
      <c r="D294" s="5">
        <v>24015.5</v>
      </c>
      <c r="E294" s="3" t="s">
        <v>1439</v>
      </c>
      <c r="F294" s="3"/>
      <c r="G294" s="5">
        <v>360.8</v>
      </c>
      <c r="H294" s="5">
        <v>43341.8</v>
      </c>
      <c r="I294" s="5">
        <v>22940.4</v>
      </c>
      <c r="J294" s="5"/>
      <c r="K294" s="5">
        <v>381.6</v>
      </c>
      <c r="L294" s="5">
        <v>48289.2</v>
      </c>
      <c r="M294" s="5">
        <v>25657.6</v>
      </c>
      <c r="N294" s="11"/>
      <c r="O294">
        <f t="shared" si="9"/>
        <v>372.966666666667</v>
      </c>
      <c r="P294" s="11">
        <f t="shared" si="8"/>
        <v>48794.2</v>
      </c>
      <c r="Q294" s="11">
        <f>_xlfn.STDEV.P(C294,H294,L294)</f>
        <v>4671.69867464359</v>
      </c>
    </row>
    <row r="295" spans="1:17">
      <c r="A295" s="7" t="s">
        <v>1440</v>
      </c>
      <c r="B295" s="5">
        <v>427.7</v>
      </c>
      <c r="C295" s="5">
        <v>45440.1</v>
      </c>
      <c r="D295" s="5">
        <v>17884.3</v>
      </c>
      <c r="E295" s="3" t="s">
        <v>1182</v>
      </c>
      <c r="F295" s="3"/>
      <c r="G295" s="5">
        <v>312.3</v>
      </c>
      <c r="H295" s="5">
        <v>32606.4</v>
      </c>
      <c r="I295" s="5">
        <v>20040.7</v>
      </c>
      <c r="J295" s="5"/>
      <c r="K295" s="5">
        <v>628.4</v>
      </c>
      <c r="L295" s="5">
        <v>36507.6</v>
      </c>
      <c r="M295" s="5">
        <v>20347.7</v>
      </c>
      <c r="N295" s="11"/>
      <c r="O295">
        <f t="shared" si="9"/>
        <v>456.133333333333</v>
      </c>
      <c r="P295" s="11">
        <f t="shared" si="8"/>
        <v>38184.7</v>
      </c>
      <c r="Q295" s="11">
        <f>_xlfn.STDEV.P(C295,H295,L295)</f>
        <v>5371.86883868172</v>
      </c>
    </row>
    <row r="296" spans="1:17">
      <c r="A296" s="7" t="s">
        <v>1441</v>
      </c>
      <c r="B296" s="5">
        <v>878</v>
      </c>
      <c r="C296" s="5">
        <v>59669.9</v>
      </c>
      <c r="D296" s="5">
        <v>28763.9</v>
      </c>
      <c r="E296" s="3" t="s">
        <v>1442</v>
      </c>
      <c r="F296" s="3"/>
      <c r="G296" s="5">
        <v>757.3</v>
      </c>
      <c r="H296" s="5">
        <v>37136.9</v>
      </c>
      <c r="I296" s="5">
        <v>28395.1</v>
      </c>
      <c r="J296" s="5"/>
      <c r="K296" s="5">
        <v>377.9</v>
      </c>
      <c r="L296" s="5">
        <v>26164</v>
      </c>
      <c r="M296" s="5">
        <v>22822.6</v>
      </c>
      <c r="N296" s="11"/>
      <c r="O296">
        <f t="shared" si="9"/>
        <v>671.066666666667</v>
      </c>
      <c r="P296" s="11">
        <f t="shared" si="8"/>
        <v>40990.2666666667</v>
      </c>
      <c r="Q296" s="11">
        <f>_xlfn.STDEV.P(C296,H296,L296)</f>
        <v>13947.4647565626</v>
      </c>
    </row>
    <row r="297" spans="1:17">
      <c r="A297" s="7" t="s">
        <v>1443</v>
      </c>
      <c r="B297" s="5">
        <v>392.7</v>
      </c>
      <c r="C297" s="5">
        <v>13736.7</v>
      </c>
      <c r="D297" s="5">
        <v>7743.6</v>
      </c>
      <c r="E297" s="3" t="s">
        <v>1444</v>
      </c>
      <c r="F297" s="3"/>
      <c r="G297" s="5">
        <v>293.8</v>
      </c>
      <c r="H297" s="5">
        <v>8713.7</v>
      </c>
      <c r="I297" s="5">
        <v>6722.4</v>
      </c>
      <c r="J297" s="5"/>
      <c r="K297" s="5">
        <v>251.3</v>
      </c>
      <c r="L297" s="5">
        <v>9797.9</v>
      </c>
      <c r="M297" s="5">
        <v>7145.6</v>
      </c>
      <c r="N297" s="11"/>
      <c r="O297">
        <f t="shared" si="9"/>
        <v>312.6</v>
      </c>
      <c r="P297" s="11">
        <f t="shared" si="8"/>
        <v>10749.4333333333</v>
      </c>
      <c r="Q297" s="11">
        <f>_xlfn.STDEV.P(C297,H297,L297)</f>
        <v>2158.19276453445</v>
      </c>
    </row>
    <row r="298" spans="1:17">
      <c r="A298" s="7" t="s">
        <v>1445</v>
      </c>
      <c r="B298" s="5">
        <v>316.1</v>
      </c>
      <c r="C298" s="5">
        <v>48129.6</v>
      </c>
      <c r="D298" s="5">
        <v>18495.6</v>
      </c>
      <c r="E298" s="3" t="s">
        <v>1446</v>
      </c>
      <c r="F298" s="3"/>
      <c r="G298" s="5">
        <v>360.2</v>
      </c>
      <c r="H298" s="5">
        <v>28933.7</v>
      </c>
      <c r="I298" s="5">
        <v>16467.8</v>
      </c>
      <c r="J298" s="5"/>
      <c r="K298" s="5">
        <v>238.6</v>
      </c>
      <c r="L298" s="5">
        <v>41218.1</v>
      </c>
      <c r="M298" s="5">
        <v>17484.7</v>
      </c>
      <c r="N298" s="11"/>
      <c r="O298">
        <f t="shared" si="9"/>
        <v>304.966666666667</v>
      </c>
      <c r="P298" s="11">
        <f t="shared" si="8"/>
        <v>39427.1333333333</v>
      </c>
      <c r="Q298" s="11">
        <f>_xlfn.STDEV.P(C298,H298,L298)</f>
        <v>7938.35899932867</v>
      </c>
    </row>
    <row r="299" spans="1:17">
      <c r="A299" s="7" t="s">
        <v>1447</v>
      </c>
      <c r="B299" s="5">
        <v>758.1</v>
      </c>
      <c r="C299" s="5">
        <v>61410.2</v>
      </c>
      <c r="D299" s="5">
        <v>22030</v>
      </c>
      <c r="E299" s="3" t="s">
        <v>1448</v>
      </c>
      <c r="F299" s="3"/>
      <c r="G299" s="5">
        <v>295.5</v>
      </c>
      <c r="H299" s="5">
        <v>21772</v>
      </c>
      <c r="I299" s="5">
        <v>17385.9</v>
      </c>
      <c r="J299" s="5"/>
      <c r="K299" s="5">
        <v>241.7</v>
      </c>
      <c r="L299" s="5">
        <v>33142</v>
      </c>
      <c r="M299" s="5">
        <v>16600.1</v>
      </c>
      <c r="N299" s="11"/>
      <c r="O299">
        <f t="shared" si="9"/>
        <v>431.766666666667</v>
      </c>
      <c r="P299" s="11">
        <f t="shared" si="8"/>
        <v>38774.7333333333</v>
      </c>
      <c r="Q299" s="11">
        <f>_xlfn.STDEV.P(C299,H299,L299)</f>
        <v>16665.1830355652</v>
      </c>
    </row>
    <row r="300" spans="1:17">
      <c r="A300" s="7" t="s">
        <v>1449</v>
      </c>
      <c r="B300" s="5">
        <v>555.7</v>
      </c>
      <c r="C300" s="5">
        <v>65116.9</v>
      </c>
      <c r="D300" s="5">
        <v>30315.8</v>
      </c>
      <c r="E300" s="3" t="s">
        <v>1311</v>
      </c>
      <c r="F300" s="3"/>
      <c r="G300" s="5">
        <v>530.5</v>
      </c>
      <c r="H300" s="5">
        <v>52158.8</v>
      </c>
      <c r="I300" s="5">
        <v>32084.5</v>
      </c>
      <c r="J300" s="5"/>
      <c r="K300" s="5">
        <v>468.2</v>
      </c>
      <c r="L300" s="5">
        <v>37473</v>
      </c>
      <c r="M300" s="5">
        <v>22411.1</v>
      </c>
      <c r="N300" s="11"/>
      <c r="O300">
        <f t="shared" si="9"/>
        <v>518.133333333333</v>
      </c>
      <c r="P300" s="11">
        <f t="shared" si="8"/>
        <v>51582.9</v>
      </c>
      <c r="Q300" s="11">
        <f>_xlfn.STDEV.P(C300,H300,L300)</f>
        <v>11292.9195342332</v>
      </c>
    </row>
    <row r="301" spans="1:17">
      <c r="A301" s="7" t="s">
        <v>1450</v>
      </c>
      <c r="B301" s="5">
        <v>577.8</v>
      </c>
      <c r="C301" s="5">
        <v>61976.7</v>
      </c>
      <c r="D301" s="5">
        <v>21941.3</v>
      </c>
      <c r="E301" s="3" t="s">
        <v>480</v>
      </c>
      <c r="F301" s="3"/>
      <c r="G301" s="5">
        <v>357.8</v>
      </c>
      <c r="H301" s="5">
        <v>51884.5</v>
      </c>
      <c r="I301" s="5">
        <v>21662.5</v>
      </c>
      <c r="J301" s="5"/>
      <c r="K301" s="5">
        <v>287.4</v>
      </c>
      <c r="L301" s="5">
        <v>45185.4</v>
      </c>
      <c r="M301" s="5">
        <v>22049.6</v>
      </c>
      <c r="N301" s="11"/>
      <c r="O301">
        <f t="shared" si="9"/>
        <v>407.666666666667</v>
      </c>
      <c r="P301" s="11">
        <f t="shared" si="8"/>
        <v>53015.5333333333</v>
      </c>
      <c r="Q301" s="11">
        <f>_xlfn.STDEV.P(C301,H301,L301)</f>
        <v>6901.51511014467</v>
      </c>
    </row>
    <row r="302" spans="1:17">
      <c r="A302" s="7" t="s">
        <v>1451</v>
      </c>
      <c r="B302" s="5">
        <v>115.4</v>
      </c>
      <c r="C302" s="5">
        <v>1908.3</v>
      </c>
      <c r="D302" s="5">
        <v>734.6</v>
      </c>
      <c r="E302" s="3" t="s">
        <v>1452</v>
      </c>
      <c r="F302" s="3"/>
      <c r="G302" s="5">
        <v>100.8</v>
      </c>
      <c r="H302" s="5">
        <v>1386</v>
      </c>
      <c r="I302" s="5">
        <v>817.2</v>
      </c>
      <c r="J302" s="5"/>
      <c r="K302" s="5">
        <v>98.6</v>
      </c>
      <c r="L302" s="5">
        <v>1794</v>
      </c>
      <c r="M302" s="5">
        <v>832.8</v>
      </c>
      <c r="N302" s="11"/>
      <c r="O302">
        <f t="shared" si="9"/>
        <v>104.933333333333</v>
      </c>
      <c r="P302" s="11">
        <f t="shared" si="8"/>
        <v>1696.1</v>
      </c>
      <c r="Q302" s="11">
        <f>_xlfn.STDEV.P(C302,H302,L302)</f>
        <v>224.183897726844</v>
      </c>
    </row>
    <row r="303" spans="1:17">
      <c r="A303" s="7" t="s">
        <v>1453</v>
      </c>
      <c r="B303" s="5">
        <v>1102.4</v>
      </c>
      <c r="C303" s="5">
        <v>62539</v>
      </c>
      <c r="D303" s="5">
        <v>29343.8</v>
      </c>
      <c r="E303" s="3" t="s">
        <v>1454</v>
      </c>
      <c r="F303" s="3"/>
      <c r="G303" s="5">
        <v>737.8</v>
      </c>
      <c r="H303" s="5">
        <v>56546.1</v>
      </c>
      <c r="I303" s="5">
        <v>29937.4</v>
      </c>
      <c r="J303" s="5"/>
      <c r="K303" s="5">
        <v>434.1</v>
      </c>
      <c r="L303" s="5">
        <v>30912</v>
      </c>
      <c r="M303" s="5">
        <v>20891.4</v>
      </c>
      <c r="N303" s="11"/>
      <c r="O303">
        <f t="shared" si="9"/>
        <v>758.1</v>
      </c>
      <c r="P303" s="11">
        <f t="shared" si="8"/>
        <v>49999.0333333333</v>
      </c>
      <c r="Q303" s="11">
        <f>_xlfn.STDEV.P(C303,H303,L303)</f>
        <v>13716.5312355404</v>
      </c>
    </row>
    <row r="304" spans="1:17">
      <c r="A304" s="7" t="s">
        <v>1455</v>
      </c>
      <c r="B304" s="5">
        <v>256.5</v>
      </c>
      <c r="C304" s="5">
        <v>10389.2</v>
      </c>
      <c r="D304" s="5">
        <v>4220.4</v>
      </c>
      <c r="E304" s="3" t="s">
        <v>1456</v>
      </c>
      <c r="F304" s="3"/>
      <c r="G304" s="5">
        <v>233.3</v>
      </c>
      <c r="H304" s="5">
        <v>9035.9</v>
      </c>
      <c r="I304" s="5">
        <v>4651.4</v>
      </c>
      <c r="J304" s="5"/>
      <c r="K304" s="5">
        <v>137.1</v>
      </c>
      <c r="L304" s="5">
        <v>7686.8</v>
      </c>
      <c r="M304" s="5">
        <v>4445.4</v>
      </c>
      <c r="N304" s="11"/>
      <c r="O304">
        <f t="shared" si="9"/>
        <v>208.966666666667</v>
      </c>
      <c r="P304" s="11">
        <f t="shared" si="8"/>
        <v>9037.3</v>
      </c>
      <c r="Q304" s="11">
        <f>_xlfn.STDEV.P(C304,H304,L304)</f>
        <v>1103.25062429169</v>
      </c>
    </row>
    <row r="305" spans="1:17">
      <c r="A305" s="7" t="s">
        <v>1457</v>
      </c>
      <c r="B305" s="5">
        <v>255.3</v>
      </c>
      <c r="C305" s="5">
        <v>37749.1</v>
      </c>
      <c r="D305" s="5">
        <v>15930.5</v>
      </c>
      <c r="E305" s="3" t="s">
        <v>1458</v>
      </c>
      <c r="F305" s="3"/>
      <c r="G305" s="5">
        <v>182.3</v>
      </c>
      <c r="H305" s="5">
        <v>30979.6</v>
      </c>
      <c r="I305" s="5">
        <v>16458.3</v>
      </c>
      <c r="J305" s="5"/>
      <c r="K305" s="5">
        <v>180.7</v>
      </c>
      <c r="L305" s="5">
        <v>29414.7</v>
      </c>
      <c r="M305" s="5">
        <v>17433</v>
      </c>
      <c r="N305" s="11"/>
      <c r="O305">
        <f t="shared" si="9"/>
        <v>206.1</v>
      </c>
      <c r="P305" s="11">
        <f t="shared" si="8"/>
        <v>32714.4666666667</v>
      </c>
      <c r="Q305" s="11">
        <f>_xlfn.STDEV.P(C305,H305,L305)</f>
        <v>3616.89347399427</v>
      </c>
    </row>
    <row r="306" spans="1:17">
      <c r="A306" s="7" t="s">
        <v>1459</v>
      </c>
      <c r="B306" s="5">
        <v>660.7</v>
      </c>
      <c r="C306" s="5">
        <v>48147.6</v>
      </c>
      <c r="D306" s="5">
        <v>23437.3</v>
      </c>
      <c r="E306" s="3" t="s">
        <v>1460</v>
      </c>
      <c r="F306" s="3"/>
      <c r="G306" s="5">
        <v>360.4</v>
      </c>
      <c r="H306" s="5">
        <v>41157.3</v>
      </c>
      <c r="I306" s="5">
        <v>23375.6</v>
      </c>
      <c r="J306" s="5"/>
      <c r="K306" s="5">
        <v>414.2</v>
      </c>
      <c r="L306" s="5">
        <v>36453.1</v>
      </c>
      <c r="M306" s="5">
        <v>22402</v>
      </c>
      <c r="N306" s="11"/>
      <c r="O306">
        <f t="shared" si="9"/>
        <v>478.433333333333</v>
      </c>
      <c r="P306" s="11">
        <f t="shared" si="8"/>
        <v>41919.3333333333</v>
      </c>
      <c r="Q306" s="11">
        <f>_xlfn.STDEV.P(C306,H306,L306)</f>
        <v>4804.57099460734</v>
      </c>
    </row>
    <row r="307" spans="1:17">
      <c r="A307" s="7" t="s">
        <v>1461</v>
      </c>
      <c r="B307" s="5">
        <v>439.7</v>
      </c>
      <c r="C307" s="5">
        <v>47657.3</v>
      </c>
      <c r="D307" s="5">
        <v>23165.7</v>
      </c>
      <c r="E307" s="3" t="s">
        <v>1462</v>
      </c>
      <c r="F307" s="3"/>
      <c r="G307" s="5">
        <v>288.2</v>
      </c>
      <c r="H307" s="5">
        <v>36348.6</v>
      </c>
      <c r="I307" s="5">
        <v>22694.9</v>
      </c>
      <c r="J307" s="5"/>
      <c r="K307" s="5">
        <v>224</v>
      </c>
      <c r="L307" s="5">
        <v>40248.3</v>
      </c>
      <c r="M307" s="5">
        <v>24418.9</v>
      </c>
      <c r="N307" s="11"/>
      <c r="O307">
        <f t="shared" si="9"/>
        <v>317.3</v>
      </c>
      <c r="P307" s="11">
        <f t="shared" si="8"/>
        <v>41418.0666666667</v>
      </c>
      <c r="Q307" s="11">
        <f>_xlfn.STDEV.P(C307,H307,L307)</f>
        <v>4690.26932157304</v>
      </c>
    </row>
    <row r="308" spans="1:17">
      <c r="A308" s="7" t="s">
        <v>1463</v>
      </c>
      <c r="B308" s="5">
        <v>592.4</v>
      </c>
      <c r="C308" s="5">
        <v>60800.8</v>
      </c>
      <c r="D308" s="5">
        <v>24132.8</v>
      </c>
      <c r="E308" s="3" t="s">
        <v>535</v>
      </c>
      <c r="F308" s="3"/>
      <c r="G308" s="5">
        <v>391.7</v>
      </c>
      <c r="H308" s="5">
        <v>27892.2</v>
      </c>
      <c r="I308" s="5">
        <v>18580.8</v>
      </c>
      <c r="J308" s="5"/>
      <c r="K308" s="5">
        <v>383.1</v>
      </c>
      <c r="L308" s="5">
        <v>39321.8</v>
      </c>
      <c r="M308" s="5">
        <v>21728.7</v>
      </c>
      <c r="N308" s="11"/>
      <c r="O308">
        <f t="shared" si="9"/>
        <v>455.733333333333</v>
      </c>
      <c r="P308" s="11">
        <f t="shared" si="8"/>
        <v>42671.6</v>
      </c>
      <c r="Q308" s="11">
        <f>_xlfn.STDEV.P(C308,H308,L308)</f>
        <v>13642.0882692741</v>
      </c>
    </row>
    <row r="309" spans="1:17">
      <c r="A309" s="7" t="s">
        <v>1464</v>
      </c>
      <c r="B309" s="5">
        <v>864.1</v>
      </c>
      <c r="C309" s="5">
        <v>68995.6</v>
      </c>
      <c r="D309" s="5">
        <v>26636.7</v>
      </c>
      <c r="E309" s="3" t="s">
        <v>1465</v>
      </c>
      <c r="F309" s="3"/>
      <c r="G309" s="5">
        <v>331.9</v>
      </c>
      <c r="H309" s="5">
        <v>40807.9</v>
      </c>
      <c r="I309" s="5">
        <v>24596.2</v>
      </c>
      <c r="J309" s="5"/>
      <c r="K309" s="5">
        <v>447.6</v>
      </c>
      <c r="L309" s="5">
        <v>32276.6</v>
      </c>
      <c r="M309" s="5">
        <v>20837.7</v>
      </c>
      <c r="N309" s="11"/>
      <c r="O309">
        <f t="shared" si="9"/>
        <v>547.866666666667</v>
      </c>
      <c r="P309" s="11">
        <f t="shared" si="8"/>
        <v>47360.0333333333</v>
      </c>
      <c r="Q309" s="11">
        <f>_xlfn.STDEV.P(C309,H309,L309)</f>
        <v>15690.104708878</v>
      </c>
    </row>
    <row r="310" spans="1:17">
      <c r="A310" s="7" t="s">
        <v>1466</v>
      </c>
      <c r="B310" s="5">
        <v>118.1</v>
      </c>
      <c r="C310" s="5">
        <v>7827.3</v>
      </c>
      <c r="D310" s="5">
        <v>1624.3</v>
      </c>
      <c r="E310" s="3" t="s">
        <v>1467</v>
      </c>
      <c r="F310" s="3"/>
      <c r="G310" s="5">
        <v>98.1</v>
      </c>
      <c r="H310" s="5">
        <v>5734.8</v>
      </c>
      <c r="I310" s="5">
        <v>1720.8</v>
      </c>
      <c r="J310" s="5"/>
      <c r="K310" s="5">
        <v>97.9</v>
      </c>
      <c r="L310" s="5">
        <v>5006.4</v>
      </c>
      <c r="M310" s="5">
        <v>1670.9</v>
      </c>
      <c r="N310" s="11"/>
      <c r="O310">
        <f t="shared" si="9"/>
        <v>104.7</v>
      </c>
      <c r="P310" s="11">
        <f t="shared" si="8"/>
        <v>6189.5</v>
      </c>
      <c r="Q310" s="11">
        <f>_xlfn.STDEV.P(C310,H310,L310)</f>
        <v>1195.66808939605</v>
      </c>
    </row>
    <row r="311" spans="1:17">
      <c r="A311" s="7" t="s">
        <v>1468</v>
      </c>
      <c r="B311" s="5">
        <v>141.6</v>
      </c>
      <c r="C311" s="5">
        <v>8481.5</v>
      </c>
      <c r="D311" s="5">
        <v>1983.4</v>
      </c>
      <c r="E311" s="3" t="s">
        <v>1469</v>
      </c>
      <c r="F311" s="3"/>
      <c r="G311" s="5">
        <v>122.5</v>
      </c>
      <c r="H311" s="5">
        <v>6229.5</v>
      </c>
      <c r="I311" s="5">
        <v>1902.6</v>
      </c>
      <c r="J311" s="5"/>
      <c r="K311" s="5">
        <v>120.2</v>
      </c>
      <c r="L311" s="5">
        <v>4119.8</v>
      </c>
      <c r="M311" s="5">
        <v>1425.4</v>
      </c>
      <c r="N311" s="11"/>
      <c r="O311">
        <f t="shared" si="9"/>
        <v>128.1</v>
      </c>
      <c r="P311" s="11">
        <f t="shared" si="8"/>
        <v>6276.93333333333</v>
      </c>
      <c r="Q311" s="11">
        <f>_xlfn.STDEV.P(C311,H311,L311)</f>
        <v>1780.97242414237</v>
      </c>
    </row>
    <row r="312" spans="1:17">
      <c r="A312" s="7" t="s">
        <v>1470</v>
      </c>
      <c r="B312" s="5">
        <v>925.5</v>
      </c>
      <c r="C312" s="5">
        <v>68058.2</v>
      </c>
      <c r="D312" s="5">
        <v>23699.5</v>
      </c>
      <c r="E312" s="3" t="s">
        <v>1471</v>
      </c>
      <c r="F312" s="3"/>
      <c r="G312" s="5">
        <v>738.2</v>
      </c>
      <c r="H312" s="5">
        <v>53436.5</v>
      </c>
      <c r="I312" s="5">
        <v>24222.3</v>
      </c>
      <c r="J312" s="5"/>
      <c r="K312" s="5">
        <v>805.3</v>
      </c>
      <c r="L312" s="5">
        <v>33586.3</v>
      </c>
      <c r="M312" s="5">
        <v>19794.9</v>
      </c>
      <c r="N312" s="11"/>
      <c r="O312">
        <f t="shared" si="9"/>
        <v>823</v>
      </c>
      <c r="P312" s="11">
        <f t="shared" si="8"/>
        <v>51693.6666666667</v>
      </c>
      <c r="Q312" s="11">
        <f>_xlfn.STDEV.P(C312,H312,L312)</f>
        <v>14126.9499756867</v>
      </c>
    </row>
    <row r="313" spans="1:17">
      <c r="A313" s="7" t="s">
        <v>1472</v>
      </c>
      <c r="B313" s="5">
        <v>538.9</v>
      </c>
      <c r="C313" s="5">
        <v>60919.6</v>
      </c>
      <c r="D313" s="5">
        <v>22488.9</v>
      </c>
      <c r="E313" s="3" t="s">
        <v>1294</v>
      </c>
      <c r="F313" s="3"/>
      <c r="G313" s="5">
        <v>346</v>
      </c>
      <c r="H313" s="5">
        <v>55153.3</v>
      </c>
      <c r="I313" s="5">
        <v>23387.1</v>
      </c>
      <c r="J313" s="5"/>
      <c r="K313" s="5">
        <v>250.6</v>
      </c>
      <c r="L313" s="5">
        <v>49496.9</v>
      </c>
      <c r="M313" s="5">
        <v>22753.6</v>
      </c>
      <c r="N313" s="11"/>
      <c r="O313">
        <f t="shared" si="9"/>
        <v>378.5</v>
      </c>
      <c r="P313" s="11">
        <f t="shared" si="8"/>
        <v>55189.9333333333</v>
      </c>
      <c r="Q313" s="11">
        <f>_xlfn.STDEV.P(C313,H313,L313)</f>
        <v>4663.36969178106</v>
      </c>
    </row>
    <row r="314" spans="1:17">
      <c r="A314" s="7" t="s">
        <v>1473</v>
      </c>
      <c r="B314" s="5">
        <v>90.3</v>
      </c>
      <c r="C314" s="5">
        <v>126.1</v>
      </c>
      <c r="D314" s="5">
        <v>146.5</v>
      </c>
      <c r="E314" s="3" t="s">
        <v>1474</v>
      </c>
      <c r="F314" s="3"/>
      <c r="G314" s="5">
        <v>92.3</v>
      </c>
      <c r="H314" s="5">
        <v>79</v>
      </c>
      <c r="I314" s="5">
        <v>206.7</v>
      </c>
      <c r="J314" s="5"/>
      <c r="K314" s="5">
        <v>92.9</v>
      </c>
      <c r="L314" s="5">
        <v>79</v>
      </c>
      <c r="M314" s="5">
        <v>238.4</v>
      </c>
      <c r="N314" s="11"/>
      <c r="O314">
        <f t="shared" si="9"/>
        <v>91.8333333333333</v>
      </c>
      <c r="P314" s="11">
        <f t="shared" si="8"/>
        <v>94.7</v>
      </c>
      <c r="Q314" s="11">
        <f>_xlfn.STDEV.P(C314,H314,L314)</f>
        <v>22.2031529292576</v>
      </c>
    </row>
    <row r="315" spans="1:17">
      <c r="A315" s="7" t="s">
        <v>1475</v>
      </c>
      <c r="B315" s="5">
        <v>1094.6</v>
      </c>
      <c r="C315" s="5">
        <v>57794.8</v>
      </c>
      <c r="D315" s="5">
        <v>26415.1</v>
      </c>
      <c r="E315" s="3" t="s">
        <v>1356</v>
      </c>
      <c r="F315" s="3"/>
      <c r="G315" s="5">
        <v>806.8</v>
      </c>
      <c r="H315" s="5">
        <v>28872.8</v>
      </c>
      <c r="I315" s="5">
        <v>23778.1</v>
      </c>
      <c r="J315" s="5"/>
      <c r="K315" s="5">
        <v>577.1</v>
      </c>
      <c r="L315" s="5">
        <v>44934.7</v>
      </c>
      <c r="M315" s="5">
        <v>23969.8</v>
      </c>
      <c r="N315" s="11"/>
      <c r="O315">
        <f t="shared" si="9"/>
        <v>826.166666666667</v>
      </c>
      <c r="P315" s="11">
        <f t="shared" si="8"/>
        <v>43867.4333333333</v>
      </c>
      <c r="Q315" s="11">
        <f>_xlfn.STDEV.P(C315,H315,L315)</f>
        <v>11831.4500267531</v>
      </c>
    </row>
    <row r="316" spans="1:17">
      <c r="A316" s="7" t="s">
        <v>1476</v>
      </c>
      <c r="B316" s="5">
        <v>852</v>
      </c>
      <c r="C316" s="5">
        <v>64019.6</v>
      </c>
      <c r="D316" s="5">
        <v>23319</v>
      </c>
      <c r="E316" s="3" t="s">
        <v>1354</v>
      </c>
      <c r="F316" s="3"/>
      <c r="G316" s="5">
        <v>319.6</v>
      </c>
      <c r="H316" s="5">
        <v>44957.2</v>
      </c>
      <c r="I316" s="5">
        <v>21083.5</v>
      </c>
      <c r="J316" s="5"/>
      <c r="K316" s="5">
        <v>473.7</v>
      </c>
      <c r="L316" s="5">
        <v>50282.1</v>
      </c>
      <c r="M316" s="5">
        <v>22281.1</v>
      </c>
      <c r="N316" s="11"/>
      <c r="O316">
        <f t="shared" si="9"/>
        <v>548.433333333333</v>
      </c>
      <c r="P316" s="11">
        <f t="shared" si="8"/>
        <v>53086.3</v>
      </c>
      <c r="Q316" s="11">
        <f>_xlfn.STDEV.P(C316,H316,L316)</f>
        <v>8030.83335941338</v>
      </c>
    </row>
    <row r="317" spans="1:17">
      <c r="A317" s="7" t="s">
        <v>1477</v>
      </c>
      <c r="B317" s="5">
        <v>232.3</v>
      </c>
      <c r="C317" s="5">
        <v>15669.7</v>
      </c>
      <c r="D317" s="5">
        <v>3263.6</v>
      </c>
      <c r="E317" s="3" t="s">
        <v>1478</v>
      </c>
      <c r="F317" s="3"/>
      <c r="G317" s="5">
        <v>177</v>
      </c>
      <c r="H317" s="5">
        <v>6851.1</v>
      </c>
      <c r="I317" s="5">
        <v>2145</v>
      </c>
      <c r="J317" s="5"/>
      <c r="K317" s="5">
        <v>176.1</v>
      </c>
      <c r="L317" s="5">
        <v>11714.4</v>
      </c>
      <c r="M317" s="5">
        <v>2892.7</v>
      </c>
      <c r="N317" s="11"/>
      <c r="O317">
        <f t="shared" si="9"/>
        <v>195.133333333333</v>
      </c>
      <c r="P317" s="11">
        <f t="shared" si="8"/>
        <v>11411.7333333333</v>
      </c>
      <c r="Q317" s="11">
        <f>_xlfn.STDEV.P(C317,H317,L317)</f>
        <v>3606.53405393908</v>
      </c>
    </row>
    <row r="318" spans="1:17">
      <c r="A318" s="7" t="s">
        <v>1479</v>
      </c>
      <c r="B318" s="5">
        <v>666.8</v>
      </c>
      <c r="C318" s="5">
        <v>49894.9</v>
      </c>
      <c r="D318" s="5">
        <v>24796</v>
      </c>
      <c r="E318" s="3" t="s">
        <v>254</v>
      </c>
      <c r="F318" s="3"/>
      <c r="G318" s="5">
        <v>338.7</v>
      </c>
      <c r="H318" s="5">
        <v>37050.3</v>
      </c>
      <c r="I318" s="5">
        <v>26359.4</v>
      </c>
      <c r="J318" s="5"/>
      <c r="K318" s="5">
        <v>468.3</v>
      </c>
      <c r="L318" s="5">
        <v>50563.7</v>
      </c>
      <c r="M318" s="5">
        <v>24979.8</v>
      </c>
      <c r="N318" s="11"/>
      <c r="O318">
        <f t="shared" si="9"/>
        <v>491.266666666667</v>
      </c>
      <c r="P318" s="11">
        <f t="shared" si="8"/>
        <v>45836.3</v>
      </c>
      <c r="Q318" s="11">
        <f>_xlfn.STDEV.P(C318,H318,L318)</f>
        <v>6218.63706182197</v>
      </c>
    </row>
    <row r="319" spans="1:17">
      <c r="A319" s="7" t="s">
        <v>1480</v>
      </c>
      <c r="B319" s="5">
        <v>181.7</v>
      </c>
      <c r="C319" s="5">
        <v>12302.3</v>
      </c>
      <c r="D319" s="5">
        <v>2515.2</v>
      </c>
      <c r="E319" s="3" t="s">
        <v>1481</v>
      </c>
      <c r="F319" s="3"/>
      <c r="G319" s="5">
        <v>162.8</v>
      </c>
      <c r="H319" s="5">
        <v>7658.1</v>
      </c>
      <c r="I319" s="5">
        <v>2163.4</v>
      </c>
      <c r="J319" s="5"/>
      <c r="K319" s="5">
        <v>166.2</v>
      </c>
      <c r="L319" s="5">
        <v>9009.9</v>
      </c>
      <c r="M319" s="5">
        <v>2405.9</v>
      </c>
      <c r="N319" s="11"/>
      <c r="O319">
        <f t="shared" si="9"/>
        <v>170.233333333333</v>
      </c>
      <c r="P319" s="11">
        <f t="shared" si="8"/>
        <v>9656.76666666667</v>
      </c>
      <c r="Q319" s="11">
        <f>_xlfn.STDEV.P(C319,H319,L319)</f>
        <v>1950.38043696323</v>
      </c>
    </row>
    <row r="320" spans="1:17">
      <c r="A320" s="7" t="s">
        <v>1482</v>
      </c>
      <c r="B320" s="5">
        <v>375.3</v>
      </c>
      <c r="C320" s="5">
        <v>48685.6</v>
      </c>
      <c r="D320" s="5">
        <v>24301.9</v>
      </c>
      <c r="E320" s="3" t="s">
        <v>1483</v>
      </c>
      <c r="F320" s="3"/>
      <c r="G320" s="5">
        <v>279.8</v>
      </c>
      <c r="H320" s="5">
        <v>41165.1</v>
      </c>
      <c r="I320" s="5">
        <v>25058.5</v>
      </c>
      <c r="J320" s="5"/>
      <c r="K320" s="5">
        <v>270.4</v>
      </c>
      <c r="L320" s="5">
        <v>42066.6</v>
      </c>
      <c r="M320" s="5">
        <v>25229.6</v>
      </c>
      <c r="N320" s="11"/>
      <c r="O320">
        <f t="shared" si="9"/>
        <v>308.5</v>
      </c>
      <c r="P320" s="11">
        <f t="shared" si="8"/>
        <v>43972.4333333333</v>
      </c>
      <c r="Q320" s="11">
        <f>_xlfn.STDEV.P(C320,H320,L320)</f>
        <v>3352.97187415715</v>
      </c>
    </row>
    <row r="321" spans="1:17">
      <c r="A321" s="7" t="s">
        <v>1484</v>
      </c>
      <c r="B321" s="5">
        <v>96.9</v>
      </c>
      <c r="C321" s="5">
        <v>319.5</v>
      </c>
      <c r="D321" s="5">
        <v>192</v>
      </c>
      <c r="E321" s="3" t="s">
        <v>1485</v>
      </c>
      <c r="F321" s="3"/>
      <c r="G321" s="5">
        <v>105.4</v>
      </c>
      <c r="H321" s="5">
        <v>216</v>
      </c>
      <c r="I321" s="5">
        <v>257.3</v>
      </c>
      <c r="J321" s="5"/>
      <c r="K321" s="5">
        <v>99.8</v>
      </c>
      <c r="L321" s="5">
        <v>208</v>
      </c>
      <c r="M321" s="5">
        <v>313.1</v>
      </c>
      <c r="N321" s="11"/>
      <c r="O321">
        <f t="shared" si="9"/>
        <v>100.7</v>
      </c>
      <c r="P321" s="11">
        <f t="shared" si="8"/>
        <v>247.833333333333</v>
      </c>
      <c r="Q321" s="11">
        <f>_xlfn.STDEV.P(C321,H321,L321)</f>
        <v>50.7811207263312</v>
      </c>
    </row>
    <row r="322" spans="1:17">
      <c r="A322" s="7" t="s">
        <v>1486</v>
      </c>
      <c r="B322" s="5">
        <v>155.5</v>
      </c>
      <c r="C322" s="5">
        <v>182</v>
      </c>
      <c r="D322" s="5">
        <v>201.3</v>
      </c>
      <c r="E322" s="3" t="s">
        <v>1487</v>
      </c>
      <c r="F322" s="3"/>
      <c r="G322" s="5">
        <v>179.6</v>
      </c>
      <c r="H322" s="5">
        <v>166</v>
      </c>
      <c r="I322" s="5">
        <v>191.4</v>
      </c>
      <c r="J322" s="5"/>
      <c r="K322" s="5">
        <v>183.2</v>
      </c>
      <c r="L322" s="5">
        <v>188.6</v>
      </c>
      <c r="M322" s="5">
        <v>189.4</v>
      </c>
      <c r="N322" s="11"/>
      <c r="O322">
        <f t="shared" si="9"/>
        <v>172.766666666667</v>
      </c>
      <c r="P322" s="11">
        <f t="shared" si="8"/>
        <v>178.866666666667</v>
      </c>
      <c r="Q322" s="11">
        <f>_xlfn.STDEV.P(C322,H322,L322)</f>
        <v>9.4887067377781</v>
      </c>
    </row>
    <row r="323" spans="1:17">
      <c r="A323" s="7" t="s">
        <v>1488</v>
      </c>
      <c r="B323" s="5">
        <v>95.6</v>
      </c>
      <c r="C323" s="5">
        <v>114.6</v>
      </c>
      <c r="D323" s="5">
        <v>138</v>
      </c>
      <c r="E323" s="3" t="s">
        <v>1489</v>
      </c>
      <c r="F323" s="3"/>
      <c r="G323" s="5">
        <v>94.6</v>
      </c>
      <c r="H323" s="5">
        <v>124.7</v>
      </c>
      <c r="I323" s="5">
        <v>121.2</v>
      </c>
      <c r="J323" s="5"/>
      <c r="K323" s="5">
        <v>118.3</v>
      </c>
      <c r="L323" s="5">
        <v>109</v>
      </c>
      <c r="M323" s="5">
        <v>127.1</v>
      </c>
      <c r="N323" s="11"/>
      <c r="O323">
        <f t="shared" si="9"/>
        <v>102.833333333333</v>
      </c>
      <c r="P323" s="11">
        <f t="shared" ref="P323:P386" si="10">AVERAGE(C323,H323,L323)</f>
        <v>116.1</v>
      </c>
      <c r="Q323" s="11">
        <f>_xlfn.STDEV.P(C323,H323,L323)</f>
        <v>6.49666581152722</v>
      </c>
    </row>
    <row r="324" spans="1:17">
      <c r="A324" s="7" t="s">
        <v>1492</v>
      </c>
      <c r="B324" s="5">
        <v>74.9</v>
      </c>
      <c r="C324" s="5">
        <v>81.4</v>
      </c>
      <c r="D324" s="5">
        <v>108.8</v>
      </c>
      <c r="E324" s="3" t="s">
        <v>1493</v>
      </c>
      <c r="F324" s="3"/>
      <c r="G324" s="5">
        <v>79.7</v>
      </c>
      <c r="H324" s="5">
        <v>105.6</v>
      </c>
      <c r="I324" s="5">
        <v>101.2</v>
      </c>
      <c r="J324" s="5"/>
      <c r="K324" s="5">
        <v>82.7</v>
      </c>
      <c r="L324" s="5">
        <v>84</v>
      </c>
      <c r="M324" s="5">
        <v>97.6</v>
      </c>
      <c r="N324" s="11"/>
      <c r="O324">
        <f t="shared" ref="O324:O387" si="11">AVERAGE(K324,G324,B324)</f>
        <v>79.1</v>
      </c>
      <c r="P324" s="11">
        <f t="shared" si="10"/>
        <v>90.3333333333333</v>
      </c>
      <c r="Q324" s="11">
        <f>_xlfn.STDEV.P(C324,H324,L324)</f>
        <v>10.8472218665528</v>
      </c>
    </row>
    <row r="325" spans="1:17">
      <c r="A325" s="7" t="s">
        <v>1494</v>
      </c>
      <c r="B325" s="5">
        <v>113.7</v>
      </c>
      <c r="C325" s="5">
        <v>113</v>
      </c>
      <c r="D325" s="5">
        <v>167.3</v>
      </c>
      <c r="E325" s="3" t="s">
        <v>1495</v>
      </c>
      <c r="F325" s="3"/>
      <c r="G325" s="5">
        <v>196.7</v>
      </c>
      <c r="H325" s="5">
        <v>120</v>
      </c>
      <c r="I325" s="5">
        <v>157.4</v>
      </c>
      <c r="J325" s="5"/>
      <c r="K325" s="5">
        <v>199.8</v>
      </c>
      <c r="L325" s="5">
        <v>133.2</v>
      </c>
      <c r="M325" s="5">
        <v>167.7</v>
      </c>
      <c r="N325" s="11"/>
      <c r="O325">
        <f t="shared" si="11"/>
        <v>170.066666666667</v>
      </c>
      <c r="P325" s="11">
        <f t="shared" si="10"/>
        <v>122.066666666667</v>
      </c>
      <c r="Q325" s="11">
        <f>_xlfn.STDEV.P(C325,H325,L325)</f>
        <v>8.37509535600772</v>
      </c>
    </row>
    <row r="326" spans="1:17">
      <c r="A326" s="7" t="s">
        <v>1496</v>
      </c>
      <c r="B326" s="5">
        <v>115.5</v>
      </c>
      <c r="C326" s="5">
        <v>116</v>
      </c>
      <c r="D326" s="5">
        <v>160.6</v>
      </c>
      <c r="E326" s="3" t="s">
        <v>1497</v>
      </c>
      <c r="F326" s="3"/>
      <c r="G326" s="5">
        <v>116.6</v>
      </c>
      <c r="H326" s="5">
        <v>106.1</v>
      </c>
      <c r="I326" s="5">
        <v>148</v>
      </c>
      <c r="J326" s="5"/>
      <c r="K326" s="5">
        <v>119</v>
      </c>
      <c r="L326" s="5">
        <v>104.6</v>
      </c>
      <c r="M326" s="5">
        <v>153.5</v>
      </c>
      <c r="N326" s="11"/>
      <c r="O326">
        <f t="shared" si="11"/>
        <v>117.033333333333</v>
      </c>
      <c r="P326" s="11">
        <f t="shared" si="10"/>
        <v>108.9</v>
      </c>
      <c r="Q326" s="11">
        <f>_xlfn.STDEV.P(C326,H326,L326)</f>
        <v>5.05766744656072</v>
      </c>
    </row>
    <row r="327" spans="1:17">
      <c r="A327" s="7" t="s">
        <v>1498</v>
      </c>
      <c r="B327" s="5">
        <v>65.5</v>
      </c>
      <c r="C327" s="5">
        <v>64.4</v>
      </c>
      <c r="D327" s="5">
        <v>89.8</v>
      </c>
      <c r="E327" s="3" t="s">
        <v>1499</v>
      </c>
      <c r="F327" s="3"/>
      <c r="G327" s="5">
        <v>67.3</v>
      </c>
      <c r="H327" s="5">
        <v>67.7</v>
      </c>
      <c r="I327" s="5">
        <v>83.7</v>
      </c>
      <c r="J327" s="5"/>
      <c r="K327" s="5">
        <v>63.9</v>
      </c>
      <c r="L327" s="5">
        <v>77.3</v>
      </c>
      <c r="M327" s="5">
        <v>84.8</v>
      </c>
      <c r="N327" s="11"/>
      <c r="O327">
        <f t="shared" si="11"/>
        <v>65.5666666666667</v>
      </c>
      <c r="P327" s="11">
        <f t="shared" si="10"/>
        <v>69.8</v>
      </c>
      <c r="Q327" s="11">
        <f>_xlfn.STDEV.P(C327,H327,L327)</f>
        <v>5.47174560812178</v>
      </c>
    </row>
    <row r="328" spans="1:17">
      <c r="A328" s="7" t="s">
        <v>1500</v>
      </c>
      <c r="B328" s="5">
        <v>663.6</v>
      </c>
      <c r="C328" s="5">
        <v>63790.1</v>
      </c>
      <c r="D328" s="5">
        <v>21920.1</v>
      </c>
      <c r="E328" s="3" t="s">
        <v>1501</v>
      </c>
      <c r="F328" s="3"/>
      <c r="G328" s="5">
        <v>307.9</v>
      </c>
      <c r="H328" s="5">
        <v>42785.2</v>
      </c>
      <c r="I328" s="5">
        <v>22051.6</v>
      </c>
      <c r="J328" s="5"/>
      <c r="K328" s="5">
        <v>416.2</v>
      </c>
      <c r="L328" s="5">
        <v>48363.9</v>
      </c>
      <c r="M328" s="5">
        <v>21784.7</v>
      </c>
      <c r="N328" s="11"/>
      <c r="O328">
        <f t="shared" si="11"/>
        <v>462.566666666667</v>
      </c>
      <c r="P328" s="11">
        <f t="shared" si="10"/>
        <v>51646.4</v>
      </c>
      <c r="Q328" s="11">
        <f>_xlfn.STDEV.P(C328,H328,L328)</f>
        <v>8883.78900732492</v>
      </c>
    </row>
    <row r="329" spans="1:17">
      <c r="A329" s="7" t="s">
        <v>1502</v>
      </c>
      <c r="B329" s="5">
        <v>157.7</v>
      </c>
      <c r="C329" s="5">
        <v>269.5</v>
      </c>
      <c r="D329" s="5">
        <v>184.4</v>
      </c>
      <c r="E329" s="3" t="s">
        <v>1503</v>
      </c>
      <c r="F329" s="3"/>
      <c r="G329" s="5">
        <v>153.1</v>
      </c>
      <c r="H329" s="5">
        <v>140</v>
      </c>
      <c r="I329" s="5">
        <v>260.4</v>
      </c>
      <c r="J329" s="5"/>
      <c r="K329" s="5">
        <v>155.7</v>
      </c>
      <c r="L329" s="5">
        <v>136</v>
      </c>
      <c r="M329" s="5">
        <v>312.4</v>
      </c>
      <c r="N329" s="11"/>
      <c r="O329">
        <f t="shared" si="11"/>
        <v>155.5</v>
      </c>
      <c r="P329" s="11">
        <f t="shared" si="10"/>
        <v>181.833333333333</v>
      </c>
      <c r="Q329" s="11">
        <f>_xlfn.STDEV.P(C329,H329,L329)</f>
        <v>62.0111997052862</v>
      </c>
    </row>
    <row r="330" spans="1:17">
      <c r="A330" s="7" t="s">
        <v>1504</v>
      </c>
      <c r="B330" s="5">
        <v>82.5</v>
      </c>
      <c r="C330" s="5">
        <v>88.6</v>
      </c>
      <c r="D330" s="5">
        <v>109.5</v>
      </c>
      <c r="E330" s="3" t="s">
        <v>1505</v>
      </c>
      <c r="F330" s="3"/>
      <c r="G330" s="5">
        <v>87.1</v>
      </c>
      <c r="H330" s="5">
        <v>98.1</v>
      </c>
      <c r="I330" s="5">
        <v>114.7</v>
      </c>
      <c r="J330" s="5"/>
      <c r="K330" s="5">
        <v>76.7</v>
      </c>
      <c r="L330" s="5">
        <v>83.6</v>
      </c>
      <c r="M330" s="5">
        <v>101.6</v>
      </c>
      <c r="N330" s="11"/>
      <c r="O330">
        <f t="shared" si="11"/>
        <v>82.1</v>
      </c>
      <c r="P330" s="11">
        <f t="shared" si="10"/>
        <v>90.1</v>
      </c>
      <c r="Q330" s="11">
        <f>_xlfn.STDEV.P(C330,H330,L330)</f>
        <v>6.01387285088957</v>
      </c>
    </row>
    <row r="331" spans="1:17">
      <c r="A331" s="7" t="s">
        <v>1506</v>
      </c>
      <c r="B331" s="5">
        <v>777.8</v>
      </c>
      <c r="C331" s="5">
        <v>64402.7</v>
      </c>
      <c r="D331" s="5">
        <v>24814.4</v>
      </c>
      <c r="E331" s="3" t="s">
        <v>1016</v>
      </c>
      <c r="F331" s="3"/>
      <c r="G331" s="5">
        <v>368</v>
      </c>
      <c r="H331" s="5">
        <v>55624.5</v>
      </c>
      <c r="I331" s="5">
        <v>26888.8</v>
      </c>
      <c r="J331" s="5"/>
      <c r="K331" s="5">
        <v>368.5</v>
      </c>
      <c r="L331" s="5">
        <v>49756.6</v>
      </c>
      <c r="M331" s="5">
        <v>24747.6</v>
      </c>
      <c r="N331" s="11"/>
      <c r="O331">
        <f t="shared" si="11"/>
        <v>504.766666666667</v>
      </c>
      <c r="P331" s="11">
        <f t="shared" si="10"/>
        <v>56594.6</v>
      </c>
      <c r="Q331" s="11">
        <f>_xlfn.STDEV.P(C331,H331,L331)</f>
        <v>6018.46502080611</v>
      </c>
    </row>
    <row r="332" spans="1:17">
      <c r="A332" s="7" t="s">
        <v>1507</v>
      </c>
      <c r="B332" s="5">
        <v>96.9</v>
      </c>
      <c r="C332" s="5">
        <v>294.8</v>
      </c>
      <c r="D332" s="5">
        <v>174</v>
      </c>
      <c r="E332" s="3" t="s">
        <v>1508</v>
      </c>
      <c r="F332" s="3"/>
      <c r="G332" s="5">
        <v>138.2</v>
      </c>
      <c r="H332" s="5">
        <v>166</v>
      </c>
      <c r="I332" s="5">
        <v>295.1</v>
      </c>
      <c r="J332" s="5"/>
      <c r="K332" s="5">
        <v>159.7</v>
      </c>
      <c r="L332" s="5">
        <v>158</v>
      </c>
      <c r="M332" s="5">
        <v>390.5</v>
      </c>
      <c r="N332" s="11"/>
      <c r="O332">
        <f t="shared" si="11"/>
        <v>131.6</v>
      </c>
      <c r="P332" s="11">
        <f t="shared" si="10"/>
        <v>206.266666666667</v>
      </c>
      <c r="Q332" s="11">
        <f>_xlfn.STDEV.P(C332,H332,L332)</f>
        <v>62.6876560594048</v>
      </c>
    </row>
    <row r="333" spans="1:17">
      <c r="A333" s="7" t="s">
        <v>1509</v>
      </c>
      <c r="B333" s="5">
        <v>165.4</v>
      </c>
      <c r="C333" s="5">
        <v>173</v>
      </c>
      <c r="D333" s="5">
        <v>214.8</v>
      </c>
      <c r="E333" s="3" t="s">
        <v>1510</v>
      </c>
      <c r="F333" s="3"/>
      <c r="G333" s="5">
        <v>182.3</v>
      </c>
      <c r="H333" s="5">
        <v>187.9</v>
      </c>
      <c r="I333" s="5">
        <v>203.6</v>
      </c>
      <c r="J333" s="5"/>
      <c r="K333" s="5">
        <v>182.4</v>
      </c>
      <c r="L333" s="5">
        <v>162.3</v>
      </c>
      <c r="M333" s="5">
        <v>207.3</v>
      </c>
      <c r="N333" s="11"/>
      <c r="O333">
        <f t="shared" si="11"/>
        <v>176.7</v>
      </c>
      <c r="P333" s="11">
        <f t="shared" si="10"/>
        <v>174.4</v>
      </c>
      <c r="Q333" s="11">
        <f>_xlfn.STDEV.P(C333,H333,L333)</f>
        <v>10.4979363051348</v>
      </c>
    </row>
    <row r="334" spans="1:17">
      <c r="A334" s="7" t="s">
        <v>1511</v>
      </c>
      <c r="B334" s="5">
        <v>72.9</v>
      </c>
      <c r="C334" s="5">
        <v>84.5</v>
      </c>
      <c r="D334" s="5">
        <v>102</v>
      </c>
      <c r="E334" s="3" t="s">
        <v>1512</v>
      </c>
      <c r="F334" s="3"/>
      <c r="G334" s="5">
        <v>73.3</v>
      </c>
      <c r="H334" s="5">
        <v>85</v>
      </c>
      <c r="I334" s="5">
        <v>93.3</v>
      </c>
      <c r="J334" s="5"/>
      <c r="K334" s="5">
        <v>80.8</v>
      </c>
      <c r="L334" s="5">
        <v>76.2</v>
      </c>
      <c r="M334" s="5">
        <v>93.8</v>
      </c>
      <c r="N334" s="11"/>
      <c r="O334">
        <f t="shared" si="11"/>
        <v>75.6666666666667</v>
      </c>
      <c r="P334" s="11">
        <f t="shared" si="10"/>
        <v>81.9</v>
      </c>
      <c r="Q334" s="11">
        <f>_xlfn.STDEV.P(C334,H334,L334)</f>
        <v>4.03567425180312</v>
      </c>
    </row>
    <row r="335" spans="1:17">
      <c r="A335" s="7" t="s">
        <v>1513</v>
      </c>
      <c r="B335" s="5">
        <v>90.3</v>
      </c>
      <c r="C335" s="5">
        <v>117.3</v>
      </c>
      <c r="D335" s="5">
        <v>119.8</v>
      </c>
      <c r="E335" s="3" t="s">
        <v>1514</v>
      </c>
      <c r="F335" s="3"/>
      <c r="G335" s="5">
        <v>87.9</v>
      </c>
      <c r="H335" s="5">
        <v>106</v>
      </c>
      <c r="I335" s="5">
        <v>110.2</v>
      </c>
      <c r="J335" s="5"/>
      <c r="K335" s="5">
        <v>93.1</v>
      </c>
      <c r="L335" s="5">
        <v>116.2</v>
      </c>
      <c r="M335" s="5">
        <v>110.2</v>
      </c>
      <c r="N335" s="11"/>
      <c r="O335">
        <f t="shared" si="11"/>
        <v>90.4333333333333</v>
      </c>
      <c r="P335" s="11">
        <f t="shared" si="10"/>
        <v>113.166666666667</v>
      </c>
      <c r="Q335" s="11">
        <f>_xlfn.STDEV.P(C335,H335,L335)</f>
        <v>5.08745734352852</v>
      </c>
    </row>
    <row r="336" spans="1:17">
      <c r="A336" s="7" t="s">
        <v>1515</v>
      </c>
      <c r="B336" s="5">
        <v>115.5</v>
      </c>
      <c r="C336" s="5">
        <v>117</v>
      </c>
      <c r="D336" s="5">
        <v>151.1</v>
      </c>
      <c r="E336" s="3" t="s">
        <v>1516</v>
      </c>
      <c r="F336" s="3"/>
      <c r="G336" s="5">
        <v>196.1</v>
      </c>
      <c r="H336" s="5">
        <v>107.4</v>
      </c>
      <c r="I336" s="5">
        <v>135.9</v>
      </c>
      <c r="J336" s="5"/>
      <c r="K336" s="5">
        <v>125.9</v>
      </c>
      <c r="L336" s="5">
        <v>167.7</v>
      </c>
      <c r="M336" s="5">
        <v>143.3</v>
      </c>
      <c r="N336" s="11"/>
      <c r="O336">
        <f t="shared" si="11"/>
        <v>145.833333333333</v>
      </c>
      <c r="P336" s="11">
        <f t="shared" si="10"/>
        <v>130.7</v>
      </c>
      <c r="Q336" s="11">
        <f>_xlfn.STDEV.P(C336,H336,L336)</f>
        <v>26.4548672270341</v>
      </c>
    </row>
    <row r="337" spans="1:17">
      <c r="A337" s="7" t="s">
        <v>1517</v>
      </c>
      <c r="B337" s="5">
        <v>104.5</v>
      </c>
      <c r="C337" s="5">
        <v>98</v>
      </c>
      <c r="D337" s="5">
        <v>134.3</v>
      </c>
      <c r="E337" s="3" t="s">
        <v>1518</v>
      </c>
      <c r="F337" s="3"/>
      <c r="G337" s="5">
        <v>101.6</v>
      </c>
      <c r="H337" s="5">
        <v>99.3</v>
      </c>
      <c r="I337" s="5">
        <v>118.9</v>
      </c>
      <c r="J337" s="5"/>
      <c r="K337" s="5">
        <v>101.9</v>
      </c>
      <c r="L337" s="5">
        <v>95</v>
      </c>
      <c r="M337" s="5">
        <v>129.5</v>
      </c>
      <c r="N337" s="11"/>
      <c r="O337">
        <f t="shared" si="11"/>
        <v>102.666666666667</v>
      </c>
      <c r="P337" s="11">
        <f t="shared" si="10"/>
        <v>97.4333333333333</v>
      </c>
      <c r="Q337" s="11">
        <f>_xlfn.STDEV.P(C337,H337,L337)</f>
        <v>1.8006171781426</v>
      </c>
    </row>
    <row r="338" spans="1:17">
      <c r="A338" s="7" t="s">
        <v>1519</v>
      </c>
      <c r="B338" s="5">
        <v>245.1</v>
      </c>
      <c r="C338" s="5">
        <v>238.7</v>
      </c>
      <c r="D338" s="5">
        <v>112.5</v>
      </c>
      <c r="E338" s="3" t="s">
        <v>1520</v>
      </c>
      <c r="F338" s="3"/>
      <c r="G338" s="5">
        <v>145.9</v>
      </c>
      <c r="H338" s="5">
        <v>199.4</v>
      </c>
      <c r="I338" s="5">
        <v>103.8</v>
      </c>
      <c r="J338" s="5"/>
      <c r="K338" s="5">
        <v>184.4</v>
      </c>
      <c r="L338" s="5">
        <v>151.7</v>
      </c>
      <c r="M338" s="5">
        <v>101.5</v>
      </c>
      <c r="N338" s="11"/>
      <c r="O338">
        <f t="shared" si="11"/>
        <v>191.8</v>
      </c>
      <c r="P338" s="11">
        <f t="shared" si="10"/>
        <v>196.6</v>
      </c>
      <c r="Q338" s="11">
        <f>_xlfn.STDEV.P(C338,H338,L338)</f>
        <v>35.572742373902</v>
      </c>
    </row>
    <row r="339" spans="1:17">
      <c r="A339" s="7" t="s">
        <v>1521</v>
      </c>
      <c r="B339" s="5">
        <v>92.6</v>
      </c>
      <c r="C339" s="5">
        <v>92.7</v>
      </c>
      <c r="D339" s="5">
        <v>124.8</v>
      </c>
      <c r="E339" s="3" t="s">
        <v>1522</v>
      </c>
      <c r="F339" s="3"/>
      <c r="G339" s="5">
        <v>91.9</v>
      </c>
      <c r="H339" s="5">
        <v>86.7</v>
      </c>
      <c r="I339" s="5">
        <v>113.3</v>
      </c>
      <c r="J339" s="5"/>
      <c r="K339" s="5">
        <v>90.3</v>
      </c>
      <c r="L339" s="5">
        <v>84</v>
      </c>
      <c r="M339" s="5">
        <v>116.8</v>
      </c>
      <c r="N339" s="11"/>
      <c r="O339">
        <f t="shared" si="11"/>
        <v>91.6</v>
      </c>
      <c r="P339" s="11">
        <f t="shared" si="10"/>
        <v>87.8</v>
      </c>
      <c r="Q339" s="11">
        <f>_xlfn.STDEV.P(C339,H339,L339)</f>
        <v>3.63593179253957</v>
      </c>
    </row>
    <row r="340" spans="1:17">
      <c r="A340" s="7" t="s">
        <v>1523</v>
      </c>
      <c r="B340" s="5">
        <v>329.3</v>
      </c>
      <c r="C340" s="5">
        <v>74.6</v>
      </c>
      <c r="D340" s="5">
        <v>104.7</v>
      </c>
      <c r="E340" s="3" t="s">
        <v>1524</v>
      </c>
      <c r="F340" s="3"/>
      <c r="G340" s="5">
        <v>82.3</v>
      </c>
      <c r="H340" s="5">
        <v>67.3</v>
      </c>
      <c r="I340" s="5">
        <v>91.4</v>
      </c>
      <c r="J340" s="5"/>
      <c r="K340" s="5">
        <v>76.5</v>
      </c>
      <c r="L340" s="5">
        <v>74.2</v>
      </c>
      <c r="M340" s="5">
        <v>95.4</v>
      </c>
      <c r="N340" s="11"/>
      <c r="O340">
        <f t="shared" si="11"/>
        <v>162.7</v>
      </c>
      <c r="P340" s="11">
        <f t="shared" si="10"/>
        <v>72.0333333333333</v>
      </c>
      <c r="Q340" s="11">
        <f>_xlfn.STDEV.P(C340,H340,L340)</f>
        <v>3.35095342982992</v>
      </c>
    </row>
    <row r="341" spans="1:17">
      <c r="A341" s="7" t="s">
        <v>1525</v>
      </c>
      <c r="B341" s="5">
        <v>92</v>
      </c>
      <c r="C341" s="5">
        <v>99.9</v>
      </c>
      <c r="D341" s="5">
        <v>106.8</v>
      </c>
      <c r="E341" s="3" t="s">
        <v>149</v>
      </c>
      <c r="F341" s="3"/>
      <c r="G341" s="5">
        <v>90.9</v>
      </c>
      <c r="H341" s="5">
        <v>80.8</v>
      </c>
      <c r="I341" s="5">
        <v>94.3</v>
      </c>
      <c r="J341" s="5"/>
      <c r="K341" s="5">
        <v>95.4</v>
      </c>
      <c r="L341" s="5">
        <v>85.3</v>
      </c>
      <c r="M341" s="5">
        <v>97.3</v>
      </c>
      <c r="N341" s="11"/>
      <c r="O341">
        <f t="shared" si="11"/>
        <v>92.7666666666667</v>
      </c>
      <c r="P341" s="11">
        <f t="shared" si="10"/>
        <v>88.6666666666667</v>
      </c>
      <c r="Q341" s="11">
        <f>_xlfn.STDEV.P(C341,H341,L341)</f>
        <v>8.15284544738148</v>
      </c>
    </row>
    <row r="342" spans="1:17">
      <c r="A342" s="7" t="s">
        <v>1526</v>
      </c>
      <c r="B342" s="5">
        <v>71.6</v>
      </c>
      <c r="C342" s="5">
        <v>1441</v>
      </c>
      <c r="D342" s="5">
        <v>423.6</v>
      </c>
      <c r="E342" s="3" t="s">
        <v>1527</v>
      </c>
      <c r="F342" s="3"/>
      <c r="G342" s="5">
        <v>64.9</v>
      </c>
      <c r="H342" s="5">
        <v>920.5</v>
      </c>
      <c r="I342" s="5">
        <v>368.6</v>
      </c>
      <c r="J342" s="5"/>
      <c r="K342" s="5">
        <v>65.4</v>
      </c>
      <c r="L342" s="5">
        <v>1095.8</v>
      </c>
      <c r="M342" s="5">
        <v>426.8</v>
      </c>
      <c r="N342" s="11"/>
      <c r="O342">
        <f t="shared" si="11"/>
        <v>67.3</v>
      </c>
      <c r="P342" s="11">
        <f t="shared" si="10"/>
        <v>1152.43333333333</v>
      </c>
      <c r="Q342" s="11">
        <f>_xlfn.STDEV.P(C342,H342,L342)</f>
        <v>216.233767534633</v>
      </c>
    </row>
    <row r="343" spans="1:17">
      <c r="A343" s="7" t="s">
        <v>1528</v>
      </c>
      <c r="B343" s="5">
        <v>74.1</v>
      </c>
      <c r="C343" s="5">
        <v>220.6</v>
      </c>
      <c r="D343" s="5">
        <v>130</v>
      </c>
      <c r="E343" s="3" t="s">
        <v>1529</v>
      </c>
      <c r="F343" s="3"/>
      <c r="G343" s="5">
        <v>75.4</v>
      </c>
      <c r="H343" s="5">
        <v>160.1</v>
      </c>
      <c r="I343" s="5">
        <v>111</v>
      </c>
      <c r="J343" s="5"/>
      <c r="K343" s="5">
        <v>81.4</v>
      </c>
      <c r="L343" s="5">
        <v>167</v>
      </c>
      <c r="M343" s="5">
        <v>118.7</v>
      </c>
      <c r="N343" s="11"/>
      <c r="O343">
        <f t="shared" si="11"/>
        <v>76.9666666666667</v>
      </c>
      <c r="P343" s="11">
        <f t="shared" si="10"/>
        <v>182.566666666667</v>
      </c>
      <c r="Q343" s="11">
        <f>_xlfn.STDEV.P(C343,H343,L343)</f>
        <v>27.0407511401258</v>
      </c>
    </row>
    <row r="344" spans="1:17">
      <c r="A344" s="7" t="s">
        <v>1533</v>
      </c>
      <c r="B344" s="5">
        <v>87.2</v>
      </c>
      <c r="C344" s="5">
        <v>183.5</v>
      </c>
      <c r="D344" s="5">
        <v>149</v>
      </c>
      <c r="E344" s="3" t="s">
        <v>1534</v>
      </c>
      <c r="F344" s="3"/>
      <c r="G344" s="5">
        <v>90.2</v>
      </c>
      <c r="H344" s="5">
        <v>166.9</v>
      </c>
      <c r="I344" s="5">
        <v>127.2</v>
      </c>
      <c r="J344" s="5"/>
      <c r="K344" s="5">
        <v>92.9</v>
      </c>
      <c r="L344" s="5">
        <v>144.8</v>
      </c>
      <c r="M344" s="5">
        <v>131.9</v>
      </c>
      <c r="N344" s="11"/>
      <c r="O344">
        <f t="shared" si="11"/>
        <v>90.1</v>
      </c>
      <c r="P344" s="11">
        <f t="shared" si="10"/>
        <v>165.066666666667</v>
      </c>
      <c r="Q344" s="11">
        <f>_xlfn.STDEV.P(C344,H344,L344)</f>
        <v>15.8523044241383</v>
      </c>
    </row>
    <row r="345" spans="1:17">
      <c r="A345" s="7" t="s">
        <v>1535</v>
      </c>
      <c r="B345" s="5">
        <v>63.6</v>
      </c>
      <c r="C345" s="5">
        <v>79.2</v>
      </c>
      <c r="D345" s="5">
        <v>85.8</v>
      </c>
      <c r="E345" s="3" t="s">
        <v>1536</v>
      </c>
      <c r="F345" s="3"/>
      <c r="G345" s="5">
        <v>64.8</v>
      </c>
      <c r="H345" s="5">
        <v>72.9</v>
      </c>
      <c r="I345" s="5">
        <v>84.6</v>
      </c>
      <c r="J345" s="5"/>
      <c r="K345" s="5">
        <v>69.3</v>
      </c>
      <c r="L345" s="5">
        <v>67.7</v>
      </c>
      <c r="M345" s="5">
        <v>83.5</v>
      </c>
      <c r="N345" s="11"/>
      <c r="O345">
        <f t="shared" si="11"/>
        <v>65.9</v>
      </c>
      <c r="P345" s="11">
        <f t="shared" si="10"/>
        <v>73.2666666666667</v>
      </c>
      <c r="Q345" s="11">
        <f>_xlfn.STDEV.P(C345,H345,L345)</f>
        <v>4.70200902688297</v>
      </c>
    </row>
    <row r="346" spans="1:17">
      <c r="A346" s="7" t="s">
        <v>1537</v>
      </c>
      <c r="B346" s="5">
        <v>88</v>
      </c>
      <c r="C346" s="5">
        <v>94.1</v>
      </c>
      <c r="D346" s="5">
        <v>115.2</v>
      </c>
      <c r="E346" s="3" t="s">
        <v>1538</v>
      </c>
      <c r="F346" s="3"/>
      <c r="G346" s="5">
        <v>88.9</v>
      </c>
      <c r="H346" s="5">
        <v>75.9</v>
      </c>
      <c r="I346" s="5">
        <v>107.4</v>
      </c>
      <c r="J346" s="5"/>
      <c r="K346" s="5">
        <v>85.5</v>
      </c>
      <c r="L346" s="5">
        <v>80.2</v>
      </c>
      <c r="M346" s="5">
        <v>110.1</v>
      </c>
      <c r="N346" s="11"/>
      <c r="O346">
        <f t="shared" si="11"/>
        <v>87.4666666666667</v>
      </c>
      <c r="P346" s="11">
        <f t="shared" si="10"/>
        <v>83.4</v>
      </c>
      <c r="Q346" s="11">
        <f>_xlfn.STDEV.P(C346,H346,L346)</f>
        <v>7.76702431222322</v>
      </c>
    </row>
    <row r="347" spans="1:17">
      <c r="A347" s="7" t="s">
        <v>1539</v>
      </c>
      <c r="B347" s="5">
        <v>59.6</v>
      </c>
      <c r="C347" s="5">
        <v>62</v>
      </c>
      <c r="D347" s="5">
        <v>83.1</v>
      </c>
      <c r="E347" s="3" t="s">
        <v>1540</v>
      </c>
      <c r="F347" s="3"/>
      <c r="G347" s="5">
        <v>66.8</v>
      </c>
      <c r="H347" s="5">
        <v>54.9</v>
      </c>
      <c r="I347" s="5">
        <v>81.9</v>
      </c>
      <c r="J347" s="5"/>
      <c r="K347" s="5">
        <v>61.8</v>
      </c>
      <c r="L347" s="5">
        <v>51.5</v>
      </c>
      <c r="M347" s="5">
        <v>79.7</v>
      </c>
      <c r="N347" s="11"/>
      <c r="O347">
        <f t="shared" si="11"/>
        <v>62.7333333333333</v>
      </c>
      <c r="P347" s="11">
        <f t="shared" si="10"/>
        <v>56.1333333333333</v>
      </c>
      <c r="Q347" s="11">
        <f>_xlfn.STDEV.P(C347,H347,L347)</f>
        <v>4.37442059655397</v>
      </c>
    </row>
    <row r="348" spans="1:17">
      <c r="A348" s="7" t="s">
        <v>1541</v>
      </c>
      <c r="B348" s="5">
        <v>89.6</v>
      </c>
      <c r="C348" s="5">
        <v>137</v>
      </c>
      <c r="D348" s="5">
        <v>128.3</v>
      </c>
      <c r="E348" s="3" t="s">
        <v>1542</v>
      </c>
      <c r="F348" s="3"/>
      <c r="G348" s="5">
        <v>82.4</v>
      </c>
      <c r="H348" s="5">
        <v>119.6</v>
      </c>
      <c r="I348" s="5">
        <v>120.3</v>
      </c>
      <c r="J348" s="5"/>
      <c r="K348" s="5">
        <v>80.3</v>
      </c>
      <c r="L348" s="5">
        <v>107.7</v>
      </c>
      <c r="M348" s="5">
        <v>119.9</v>
      </c>
      <c r="N348" s="11"/>
      <c r="O348">
        <f t="shared" si="11"/>
        <v>84.1</v>
      </c>
      <c r="P348" s="11">
        <f t="shared" si="10"/>
        <v>121.433333333333</v>
      </c>
      <c r="Q348" s="11">
        <f>_xlfn.STDEV.P(C348,H348,L348)</f>
        <v>12.0317173430156</v>
      </c>
    </row>
    <row r="349" spans="1:17">
      <c r="A349" s="7" t="s">
        <v>1543</v>
      </c>
      <c r="B349" s="5">
        <v>75.3</v>
      </c>
      <c r="C349" s="5">
        <v>74.8</v>
      </c>
      <c r="D349" s="5">
        <v>96.4</v>
      </c>
      <c r="E349" s="3" t="s">
        <v>1544</v>
      </c>
      <c r="F349" s="3"/>
      <c r="G349" s="5">
        <v>72</v>
      </c>
      <c r="H349" s="5">
        <v>65.2</v>
      </c>
      <c r="I349" s="5">
        <v>92.1</v>
      </c>
      <c r="J349" s="5"/>
      <c r="K349" s="5">
        <v>70.9</v>
      </c>
      <c r="L349" s="5">
        <v>62.7</v>
      </c>
      <c r="M349" s="5">
        <v>91.9</v>
      </c>
      <c r="N349" s="11"/>
      <c r="O349">
        <f t="shared" si="11"/>
        <v>72.7333333333333</v>
      </c>
      <c r="P349" s="11">
        <f t="shared" si="10"/>
        <v>67.5666666666667</v>
      </c>
      <c r="Q349" s="11">
        <f>_xlfn.STDEV.P(C349,H349,L349)</f>
        <v>5.2155749656411</v>
      </c>
    </row>
    <row r="350" spans="1:17">
      <c r="A350" s="7" t="s">
        <v>1545</v>
      </c>
      <c r="B350" s="5">
        <v>80.5</v>
      </c>
      <c r="C350" s="5">
        <v>80.8</v>
      </c>
      <c r="D350" s="5">
        <v>103.4</v>
      </c>
      <c r="E350" s="3" t="s">
        <v>1546</v>
      </c>
      <c r="F350" s="3"/>
      <c r="G350" s="5">
        <v>74.4</v>
      </c>
      <c r="H350" s="5">
        <v>72.3</v>
      </c>
      <c r="I350" s="5">
        <v>89.1</v>
      </c>
      <c r="J350" s="5"/>
      <c r="K350" s="5">
        <v>74.4</v>
      </c>
      <c r="L350" s="5">
        <v>66.7</v>
      </c>
      <c r="M350" s="5">
        <v>98.3</v>
      </c>
      <c r="N350" s="11"/>
      <c r="O350">
        <f t="shared" si="11"/>
        <v>76.4333333333333</v>
      </c>
      <c r="P350" s="11">
        <f t="shared" si="10"/>
        <v>73.2666666666667</v>
      </c>
      <c r="Q350" s="11">
        <f>_xlfn.STDEV.P(C350,H350,L350)</f>
        <v>5.79674238018408</v>
      </c>
    </row>
    <row r="351" spans="1:17">
      <c r="A351" s="7" t="s">
        <v>1547</v>
      </c>
      <c r="B351" s="5">
        <v>109</v>
      </c>
      <c r="C351" s="5">
        <v>98.4</v>
      </c>
      <c r="D351" s="5">
        <v>137.8</v>
      </c>
      <c r="E351" s="3" t="s">
        <v>1548</v>
      </c>
      <c r="F351" s="3"/>
      <c r="G351" s="5">
        <v>96.3</v>
      </c>
      <c r="H351" s="5">
        <v>91.1</v>
      </c>
      <c r="I351" s="5">
        <v>124.6</v>
      </c>
      <c r="J351" s="5"/>
      <c r="K351" s="5">
        <v>99</v>
      </c>
      <c r="L351" s="5">
        <v>88.8</v>
      </c>
      <c r="M351" s="5">
        <v>124.5</v>
      </c>
      <c r="N351" s="11"/>
      <c r="O351">
        <f t="shared" si="11"/>
        <v>101.433333333333</v>
      </c>
      <c r="P351" s="11">
        <f t="shared" si="10"/>
        <v>92.7666666666667</v>
      </c>
      <c r="Q351" s="11">
        <f>_xlfn.STDEV.P(C351,H351,L351)</f>
        <v>4.09254063985795</v>
      </c>
    </row>
    <row r="352" spans="1:17">
      <c r="A352" s="7" t="s">
        <v>1551</v>
      </c>
      <c r="B352" s="5">
        <v>279.7</v>
      </c>
      <c r="C352" s="5">
        <v>39050.1</v>
      </c>
      <c r="D352" s="5">
        <v>9332.9</v>
      </c>
      <c r="E352" s="3" t="s">
        <v>1552</v>
      </c>
      <c r="F352" s="3"/>
      <c r="G352" s="5">
        <v>184.2</v>
      </c>
      <c r="H352" s="5">
        <v>22405</v>
      </c>
      <c r="I352" s="5">
        <v>7074.2</v>
      </c>
      <c r="J352" s="5"/>
      <c r="K352" s="5">
        <v>180.2</v>
      </c>
      <c r="L352" s="5">
        <v>28834.4</v>
      </c>
      <c r="M352" s="5">
        <v>7040.6</v>
      </c>
      <c r="N352" s="11"/>
      <c r="O352">
        <f t="shared" si="11"/>
        <v>214.7</v>
      </c>
      <c r="P352" s="11">
        <f t="shared" si="10"/>
        <v>30096.5</v>
      </c>
      <c r="Q352" s="11">
        <f>_xlfn.STDEV.P(C352,H352,L352)</f>
        <v>6853.68566587837</v>
      </c>
    </row>
    <row r="353" spans="1:17">
      <c r="A353" s="7" t="s">
        <v>1553</v>
      </c>
      <c r="B353" s="5">
        <v>129.6</v>
      </c>
      <c r="C353" s="5">
        <v>3457.1</v>
      </c>
      <c r="D353" s="5">
        <v>1298.2</v>
      </c>
      <c r="E353" s="3" t="s">
        <v>1554</v>
      </c>
      <c r="F353" s="3"/>
      <c r="G353" s="5">
        <v>121.5</v>
      </c>
      <c r="H353" s="5">
        <v>2502.2</v>
      </c>
      <c r="I353" s="5">
        <v>1385.3</v>
      </c>
      <c r="J353" s="5"/>
      <c r="K353" s="5">
        <v>110.9</v>
      </c>
      <c r="L353" s="5">
        <v>2667.9</v>
      </c>
      <c r="M353" s="5">
        <v>1253.7</v>
      </c>
      <c r="N353" s="11"/>
      <c r="O353">
        <f t="shared" si="11"/>
        <v>120.666666666667</v>
      </c>
      <c r="P353" s="11">
        <f t="shared" si="10"/>
        <v>2875.73333333333</v>
      </c>
      <c r="Q353" s="11">
        <f>_xlfn.STDEV.P(C353,H353,L353)</f>
        <v>416.616949033792</v>
      </c>
    </row>
    <row r="354" spans="1:17">
      <c r="A354" s="7" t="s">
        <v>1555</v>
      </c>
      <c r="B354" s="5">
        <v>582.1</v>
      </c>
      <c r="C354" s="5">
        <v>36480.8</v>
      </c>
      <c r="D354" s="5">
        <v>17343.8</v>
      </c>
      <c r="E354" s="3" t="s">
        <v>1556</v>
      </c>
      <c r="F354" s="3"/>
      <c r="G354" s="5">
        <v>346.1</v>
      </c>
      <c r="H354" s="5">
        <v>29191.4</v>
      </c>
      <c r="I354" s="5">
        <v>16308.3</v>
      </c>
      <c r="J354" s="5"/>
      <c r="K354" s="5">
        <v>346.5</v>
      </c>
      <c r="L354" s="5">
        <v>30780.1</v>
      </c>
      <c r="M354" s="5">
        <v>16839.8</v>
      </c>
      <c r="N354" s="11"/>
      <c r="O354">
        <f t="shared" si="11"/>
        <v>424.9</v>
      </c>
      <c r="P354" s="11">
        <f t="shared" si="10"/>
        <v>32150.7666666667</v>
      </c>
      <c r="Q354" s="11">
        <f>_xlfn.STDEV.P(C354,H354,L354)</f>
        <v>3129.73730775533</v>
      </c>
    </row>
    <row r="355" spans="1:17">
      <c r="A355" s="7" t="s">
        <v>1557</v>
      </c>
      <c r="B355" s="5">
        <v>527.4</v>
      </c>
      <c r="C355" s="5">
        <v>60682.6</v>
      </c>
      <c r="D355" s="5">
        <v>19257.1</v>
      </c>
      <c r="E355" s="3" t="s">
        <v>1558</v>
      </c>
      <c r="F355" s="3"/>
      <c r="G355" s="5">
        <v>328</v>
      </c>
      <c r="H355" s="5">
        <v>55828.5</v>
      </c>
      <c r="I355" s="5">
        <v>17709.2</v>
      </c>
      <c r="J355" s="5"/>
      <c r="K355" s="5">
        <v>300.1</v>
      </c>
      <c r="L355" s="5">
        <v>36999</v>
      </c>
      <c r="M355" s="5">
        <v>15156.5</v>
      </c>
      <c r="N355" s="11"/>
      <c r="O355">
        <f t="shared" si="11"/>
        <v>385.166666666667</v>
      </c>
      <c r="P355" s="11">
        <f t="shared" si="10"/>
        <v>51170.0333333333</v>
      </c>
      <c r="Q355" s="11">
        <f>_xlfn.STDEV.P(C355,H355,L355)</f>
        <v>10214.5063840055</v>
      </c>
    </row>
    <row r="356" spans="1:17">
      <c r="A356" s="7" t="s">
        <v>1559</v>
      </c>
      <c r="B356" s="5">
        <v>171.9</v>
      </c>
      <c r="C356" s="5">
        <v>2472.7</v>
      </c>
      <c r="D356" s="5">
        <v>769.9</v>
      </c>
      <c r="E356" s="3" t="s">
        <v>1560</v>
      </c>
      <c r="F356" s="3"/>
      <c r="G356" s="5">
        <v>138</v>
      </c>
      <c r="H356" s="5">
        <v>2161.4</v>
      </c>
      <c r="I356" s="5">
        <v>993.9</v>
      </c>
      <c r="J356" s="5"/>
      <c r="K356" s="5">
        <v>131.7</v>
      </c>
      <c r="L356" s="5">
        <v>1762</v>
      </c>
      <c r="M356" s="5">
        <v>825.8</v>
      </c>
      <c r="N356" s="11"/>
      <c r="O356">
        <f t="shared" si="11"/>
        <v>147.2</v>
      </c>
      <c r="P356" s="11">
        <f t="shared" si="10"/>
        <v>2132.03333333333</v>
      </c>
      <c r="Q356" s="11">
        <f>_xlfn.STDEV.P(C356,H356,L356)</f>
        <v>290.884196125459</v>
      </c>
    </row>
    <row r="357" spans="1:17">
      <c r="A357" s="7" t="s">
        <v>1561</v>
      </c>
      <c r="B357" s="5">
        <v>207.9</v>
      </c>
      <c r="C357" s="5">
        <v>11468.8</v>
      </c>
      <c r="D357" s="5">
        <v>4170.9</v>
      </c>
      <c r="E357" s="3" t="s">
        <v>1562</v>
      </c>
      <c r="F357" s="3"/>
      <c r="G357" s="5">
        <v>137.4</v>
      </c>
      <c r="H357" s="5">
        <v>8847.4</v>
      </c>
      <c r="I357" s="5">
        <v>4755.6</v>
      </c>
      <c r="J357" s="5"/>
      <c r="K357" s="5">
        <v>128.2</v>
      </c>
      <c r="L357" s="5">
        <v>8540</v>
      </c>
      <c r="M357" s="5">
        <v>4169.9</v>
      </c>
      <c r="N357" s="11"/>
      <c r="O357">
        <f t="shared" si="11"/>
        <v>157.833333333333</v>
      </c>
      <c r="P357" s="11">
        <f t="shared" si="10"/>
        <v>9618.73333333333</v>
      </c>
      <c r="Q357" s="11">
        <f>_xlfn.STDEV.P(C357,H357,L357)</f>
        <v>1314.2003128223</v>
      </c>
    </row>
    <row r="358" spans="1:17">
      <c r="A358" s="7" t="s">
        <v>1563</v>
      </c>
      <c r="B358" s="5">
        <v>126.9</v>
      </c>
      <c r="C358" s="5">
        <v>3350.3</v>
      </c>
      <c r="D358" s="5">
        <v>626.8</v>
      </c>
      <c r="E358" s="3" t="s">
        <v>1564</v>
      </c>
      <c r="F358" s="3"/>
      <c r="G358" s="5">
        <v>119.1</v>
      </c>
      <c r="H358" s="5">
        <v>2319.5</v>
      </c>
      <c r="I358" s="5">
        <v>655.1</v>
      </c>
      <c r="J358" s="5"/>
      <c r="K358" s="5">
        <v>105.8</v>
      </c>
      <c r="L358" s="5">
        <v>2286.7</v>
      </c>
      <c r="M358" s="5">
        <v>558.2</v>
      </c>
      <c r="N358" s="11"/>
      <c r="O358">
        <f t="shared" si="11"/>
        <v>117.266666666667</v>
      </c>
      <c r="P358" s="11">
        <f t="shared" si="10"/>
        <v>2652.16666666667</v>
      </c>
      <c r="Q358" s="11">
        <f>_xlfn.STDEV.P(C358,H358,L358)</f>
        <v>493.836392160624</v>
      </c>
    </row>
    <row r="359" spans="1:17">
      <c r="A359" s="7" t="s">
        <v>1565</v>
      </c>
      <c r="B359" s="5">
        <v>724.1</v>
      </c>
      <c r="C359" s="5">
        <v>47831.4</v>
      </c>
      <c r="D359" s="5">
        <v>29271</v>
      </c>
      <c r="E359" s="3" t="s">
        <v>1566</v>
      </c>
      <c r="F359" s="3"/>
      <c r="G359" s="5">
        <v>456</v>
      </c>
      <c r="H359" s="5">
        <v>40797.4</v>
      </c>
      <c r="I359" s="5">
        <v>28248.7</v>
      </c>
      <c r="J359" s="5"/>
      <c r="K359" s="5">
        <v>381.2</v>
      </c>
      <c r="L359" s="5">
        <v>51525.4</v>
      </c>
      <c r="M359" s="5">
        <v>26675.5</v>
      </c>
      <c r="N359" s="11"/>
      <c r="O359">
        <f t="shared" si="11"/>
        <v>520.433333333333</v>
      </c>
      <c r="P359" s="11">
        <f t="shared" si="10"/>
        <v>46718.0666666667</v>
      </c>
      <c r="Q359" s="11">
        <f>_xlfn.STDEV.P(C359,H359,L359)</f>
        <v>4449.87860009187</v>
      </c>
    </row>
    <row r="360" spans="1:17">
      <c r="A360" s="7" t="s">
        <v>1567</v>
      </c>
      <c r="B360" s="5">
        <v>964.3</v>
      </c>
      <c r="C360" s="5">
        <v>62247.5</v>
      </c>
      <c r="D360" s="5">
        <v>32465.4</v>
      </c>
      <c r="E360" s="3" t="s">
        <v>1568</v>
      </c>
      <c r="F360" s="3"/>
      <c r="G360" s="5">
        <v>492.4</v>
      </c>
      <c r="H360" s="5">
        <v>30119.4</v>
      </c>
      <c r="I360" s="5">
        <v>24157.2</v>
      </c>
      <c r="J360" s="5"/>
      <c r="K360" s="5">
        <v>497.1</v>
      </c>
      <c r="L360" s="5">
        <v>33886</v>
      </c>
      <c r="M360" s="5">
        <v>23252.2</v>
      </c>
      <c r="N360" s="11"/>
      <c r="O360">
        <f t="shared" si="11"/>
        <v>651.266666666667</v>
      </c>
      <c r="P360" s="11">
        <f t="shared" si="10"/>
        <v>42084.3</v>
      </c>
      <c r="Q360" s="11">
        <f>_xlfn.STDEV.P(C360,H360,L360)</f>
        <v>14340.2183751388</v>
      </c>
    </row>
    <row r="361" spans="1:17">
      <c r="A361" s="7" t="s">
        <v>1569</v>
      </c>
      <c r="B361" s="5">
        <v>694.9</v>
      </c>
      <c r="C361" s="5">
        <v>60567.9</v>
      </c>
      <c r="D361" s="5">
        <v>27007.7</v>
      </c>
      <c r="E361" s="3" t="s">
        <v>1570</v>
      </c>
      <c r="F361" s="3"/>
      <c r="G361" s="5">
        <v>337.4</v>
      </c>
      <c r="H361" s="5">
        <v>46846.8</v>
      </c>
      <c r="I361" s="5">
        <v>25197.1</v>
      </c>
      <c r="J361" s="5"/>
      <c r="K361" s="5">
        <v>475.4</v>
      </c>
      <c r="L361" s="5">
        <v>48518.1</v>
      </c>
      <c r="M361" s="5">
        <v>23964.5</v>
      </c>
      <c r="N361" s="11"/>
      <c r="O361">
        <f t="shared" si="11"/>
        <v>502.566666666667</v>
      </c>
      <c r="P361" s="11">
        <f t="shared" si="10"/>
        <v>51977.6</v>
      </c>
      <c r="Q361" s="11">
        <f>_xlfn.STDEV.P(C361,H361,L361)</f>
        <v>6112.46003340712</v>
      </c>
    </row>
    <row r="362" spans="1:17">
      <c r="A362" s="7" t="s">
        <v>1571</v>
      </c>
      <c r="B362" s="5">
        <v>356.2</v>
      </c>
      <c r="C362" s="5">
        <v>44507.7</v>
      </c>
      <c r="D362" s="5">
        <v>11342.7</v>
      </c>
      <c r="E362" s="3" t="s">
        <v>1572</v>
      </c>
      <c r="F362" s="3"/>
      <c r="G362" s="5">
        <v>485.3</v>
      </c>
      <c r="H362" s="5">
        <v>30333.7</v>
      </c>
      <c r="I362" s="5">
        <v>8611.2</v>
      </c>
      <c r="J362" s="5"/>
      <c r="K362" s="5">
        <v>424.1</v>
      </c>
      <c r="L362" s="5">
        <v>30515</v>
      </c>
      <c r="M362" s="5">
        <v>10243</v>
      </c>
      <c r="N362" s="11"/>
      <c r="O362">
        <f t="shared" si="11"/>
        <v>421.866666666667</v>
      </c>
      <c r="P362" s="11">
        <f t="shared" si="10"/>
        <v>35118.8</v>
      </c>
      <c r="Q362" s="11">
        <f>_xlfn.STDEV.P(C362,H362,L362)</f>
        <v>6639.36743121411</v>
      </c>
    </row>
    <row r="363" spans="1:17">
      <c r="A363" s="7" t="s">
        <v>46</v>
      </c>
      <c r="B363" s="5">
        <v>435.4</v>
      </c>
      <c r="C363" s="5">
        <v>50773.6</v>
      </c>
      <c r="D363" s="5">
        <v>17050.4</v>
      </c>
      <c r="E363" s="3" t="s">
        <v>1573</v>
      </c>
      <c r="F363" s="3"/>
      <c r="G363" s="5">
        <v>374</v>
      </c>
      <c r="H363" s="5">
        <v>32430</v>
      </c>
      <c r="I363" s="5">
        <v>14701.3</v>
      </c>
      <c r="J363" s="5"/>
      <c r="K363" s="5">
        <v>309</v>
      </c>
      <c r="L363" s="5">
        <v>42020.4</v>
      </c>
      <c r="M363" s="5">
        <v>15399.7</v>
      </c>
      <c r="N363" s="11"/>
      <c r="O363">
        <f t="shared" si="11"/>
        <v>372.8</v>
      </c>
      <c r="P363" s="11">
        <f t="shared" si="10"/>
        <v>41741.3333333333</v>
      </c>
      <c r="Q363" s="11">
        <f>_xlfn.STDEV.P(C363,H363,L363)</f>
        <v>7491.34273204003</v>
      </c>
    </row>
    <row r="364" spans="1:17">
      <c r="A364" s="7" t="s">
        <v>1574</v>
      </c>
      <c r="B364" s="5">
        <v>94</v>
      </c>
      <c r="C364" s="5">
        <v>2676.7</v>
      </c>
      <c r="D364" s="5">
        <v>684.4</v>
      </c>
      <c r="E364" s="3" t="s">
        <v>1575</v>
      </c>
      <c r="F364" s="3"/>
      <c r="G364" s="5">
        <v>85</v>
      </c>
      <c r="H364" s="5">
        <v>2128.4</v>
      </c>
      <c r="I364" s="5">
        <v>730.4</v>
      </c>
      <c r="J364" s="5"/>
      <c r="K364" s="5">
        <v>86.8</v>
      </c>
      <c r="L364" s="5">
        <v>1973.9</v>
      </c>
      <c r="M364" s="5">
        <v>740.2</v>
      </c>
      <c r="N364" s="11"/>
      <c r="O364">
        <f t="shared" si="11"/>
        <v>88.6</v>
      </c>
      <c r="P364" s="11">
        <f t="shared" si="10"/>
        <v>2259.66666666667</v>
      </c>
      <c r="Q364" s="11">
        <f>_xlfn.STDEV.P(C364,H364,L364)</f>
        <v>301.557250875445</v>
      </c>
    </row>
    <row r="365" spans="1:17">
      <c r="A365" s="7" t="s">
        <v>1576</v>
      </c>
      <c r="B365" s="5">
        <v>597.9</v>
      </c>
      <c r="C365" s="5">
        <v>61873.6</v>
      </c>
      <c r="D365" s="5">
        <v>20876.9</v>
      </c>
      <c r="E365" s="3" t="s">
        <v>1089</v>
      </c>
      <c r="F365" s="3"/>
      <c r="G365" s="5">
        <v>338.7</v>
      </c>
      <c r="H365" s="5">
        <v>37592.2</v>
      </c>
      <c r="I365" s="5">
        <v>18690.6</v>
      </c>
      <c r="J365" s="5"/>
      <c r="K365" s="5">
        <v>381.4</v>
      </c>
      <c r="L365" s="5">
        <v>42949.6</v>
      </c>
      <c r="M365" s="5">
        <v>19226.2</v>
      </c>
      <c r="N365" s="11"/>
      <c r="O365">
        <f t="shared" si="11"/>
        <v>439.333333333333</v>
      </c>
      <c r="P365" s="11">
        <f t="shared" si="10"/>
        <v>47471.8</v>
      </c>
      <c r="Q365" s="11">
        <f>_xlfn.STDEV.P(C365,H365,L365)</f>
        <v>10415.8314156864</v>
      </c>
    </row>
    <row r="366" spans="1:17">
      <c r="A366" s="7" t="s">
        <v>1577</v>
      </c>
      <c r="B366" s="5">
        <v>167.9</v>
      </c>
      <c r="C366" s="5">
        <v>15076.1</v>
      </c>
      <c r="D366" s="5">
        <v>3071.9</v>
      </c>
      <c r="E366" s="3" t="s">
        <v>1578</v>
      </c>
      <c r="F366" s="3"/>
      <c r="G366" s="5">
        <v>129</v>
      </c>
      <c r="H366" s="5">
        <v>11559.8</v>
      </c>
      <c r="I366" s="5">
        <v>2679.5</v>
      </c>
      <c r="J366" s="5"/>
      <c r="K366" s="5">
        <v>127.9</v>
      </c>
      <c r="L366" s="5">
        <v>12338.6</v>
      </c>
      <c r="M366" s="5">
        <v>2783</v>
      </c>
      <c r="N366" s="11"/>
      <c r="O366">
        <f t="shared" si="11"/>
        <v>141.6</v>
      </c>
      <c r="P366" s="11">
        <f t="shared" si="10"/>
        <v>12991.5</v>
      </c>
      <c r="Q366" s="11">
        <f>_xlfn.STDEV.P(C366,H366,L366)</f>
        <v>1507.93462059866</v>
      </c>
    </row>
    <row r="367" spans="1:17">
      <c r="A367" s="7" t="s">
        <v>1581</v>
      </c>
      <c r="B367" s="5">
        <v>257.3</v>
      </c>
      <c r="C367" s="5">
        <v>31385.9</v>
      </c>
      <c r="D367" s="5">
        <v>7158.6</v>
      </c>
      <c r="E367" s="3" t="s">
        <v>1582</v>
      </c>
      <c r="F367" s="3"/>
      <c r="G367" s="5">
        <v>176.4</v>
      </c>
      <c r="H367" s="5">
        <v>23087</v>
      </c>
      <c r="I367" s="5">
        <v>6550.1</v>
      </c>
      <c r="J367" s="5"/>
      <c r="K367" s="5">
        <v>196.2</v>
      </c>
      <c r="L367" s="5">
        <v>17488</v>
      </c>
      <c r="M367" s="5">
        <v>5071.1</v>
      </c>
      <c r="N367" s="11"/>
      <c r="O367">
        <f t="shared" si="11"/>
        <v>209.966666666667</v>
      </c>
      <c r="P367" s="11">
        <f t="shared" si="10"/>
        <v>23986.9666666667</v>
      </c>
      <c r="Q367" s="11">
        <f>_xlfn.STDEV.P(C367,H367,L367)</f>
        <v>5709.37014058664</v>
      </c>
    </row>
    <row r="368" spans="1:17">
      <c r="A368" s="7" t="s">
        <v>1583</v>
      </c>
      <c r="B368" s="5">
        <v>536.9</v>
      </c>
      <c r="C368" s="5">
        <v>56320.8</v>
      </c>
      <c r="D368" s="5">
        <v>19335.6</v>
      </c>
      <c r="E368" s="3" t="s">
        <v>1379</v>
      </c>
      <c r="F368" s="3"/>
      <c r="G368" s="5">
        <v>284</v>
      </c>
      <c r="H368" s="5">
        <v>43854.3</v>
      </c>
      <c r="I368" s="5">
        <v>17204.7</v>
      </c>
      <c r="J368" s="5"/>
      <c r="K368" s="5">
        <v>327.8</v>
      </c>
      <c r="L368" s="5">
        <v>41620.3</v>
      </c>
      <c r="M368" s="5">
        <v>19440.2</v>
      </c>
      <c r="N368" s="11"/>
      <c r="O368">
        <f t="shared" si="11"/>
        <v>382.9</v>
      </c>
      <c r="P368" s="11">
        <f t="shared" si="10"/>
        <v>47265.1333333333</v>
      </c>
      <c r="Q368" s="11">
        <f>_xlfn.STDEV.P(C368,H368,L368)</f>
        <v>6467.94728299135</v>
      </c>
    </row>
    <row r="369" spans="1:17">
      <c r="A369" s="7" t="s">
        <v>1584</v>
      </c>
      <c r="B369" s="5">
        <v>153</v>
      </c>
      <c r="C369" s="5">
        <v>11892.5</v>
      </c>
      <c r="D369" s="5">
        <v>4061.6</v>
      </c>
      <c r="E369" s="3" t="s">
        <v>1585</v>
      </c>
      <c r="F369" s="3"/>
      <c r="G369" s="5">
        <v>124.4</v>
      </c>
      <c r="H369" s="5">
        <v>9087.5</v>
      </c>
      <c r="I369" s="5">
        <v>4482.9</v>
      </c>
      <c r="J369" s="5"/>
      <c r="K369" s="5">
        <v>115.1</v>
      </c>
      <c r="L369" s="5">
        <v>9497.2</v>
      </c>
      <c r="M369" s="5">
        <v>4106.1</v>
      </c>
      <c r="N369" s="11"/>
      <c r="O369">
        <f t="shared" si="11"/>
        <v>130.833333333333</v>
      </c>
      <c r="P369" s="11">
        <f t="shared" si="10"/>
        <v>10159.0666666667</v>
      </c>
      <c r="Q369" s="11">
        <f>_xlfn.STDEV.P(C369,H369,L369)</f>
        <v>1237.08174435735</v>
      </c>
    </row>
    <row r="370" spans="1:17">
      <c r="A370" s="7" t="s">
        <v>1586</v>
      </c>
      <c r="B370" s="5">
        <v>137.5</v>
      </c>
      <c r="C370" s="5">
        <v>3967.7</v>
      </c>
      <c r="D370" s="5">
        <v>1158.1</v>
      </c>
      <c r="E370" s="3" t="s">
        <v>1587</v>
      </c>
      <c r="F370" s="3"/>
      <c r="G370" s="5">
        <v>153.3</v>
      </c>
      <c r="H370" s="5">
        <v>2766.8</v>
      </c>
      <c r="I370" s="5">
        <v>1194.5</v>
      </c>
      <c r="J370" s="5"/>
      <c r="K370" s="5">
        <v>117.7</v>
      </c>
      <c r="L370" s="5">
        <v>2360.6</v>
      </c>
      <c r="M370" s="5">
        <v>1017.5</v>
      </c>
      <c r="N370" s="11"/>
      <c r="O370">
        <f t="shared" si="11"/>
        <v>136.166666666667</v>
      </c>
      <c r="P370" s="11">
        <f t="shared" si="10"/>
        <v>3031.7</v>
      </c>
      <c r="Q370" s="11">
        <f>_xlfn.STDEV.P(C370,H370,L370)</f>
        <v>682.310589101473</v>
      </c>
    </row>
    <row r="371" spans="1:17">
      <c r="A371" s="7" t="s">
        <v>1588</v>
      </c>
      <c r="B371" s="5">
        <v>634.4</v>
      </c>
      <c r="C371" s="5">
        <v>58797.6</v>
      </c>
      <c r="D371" s="5">
        <v>28658.5</v>
      </c>
      <c r="E371" s="3" t="s">
        <v>1589</v>
      </c>
      <c r="F371" s="3"/>
      <c r="G371" s="5">
        <v>707.3</v>
      </c>
      <c r="H371" s="5">
        <v>47928.9</v>
      </c>
      <c r="I371" s="5">
        <v>27027.3</v>
      </c>
      <c r="J371" s="5"/>
      <c r="K371" s="5">
        <v>703.1</v>
      </c>
      <c r="L371" s="5">
        <v>39711</v>
      </c>
      <c r="M371" s="5">
        <v>23895.9</v>
      </c>
      <c r="N371" s="11"/>
      <c r="O371">
        <f t="shared" si="11"/>
        <v>681.6</v>
      </c>
      <c r="P371" s="11">
        <f t="shared" si="10"/>
        <v>48812.5</v>
      </c>
      <c r="Q371" s="11">
        <f>_xlfn.STDEV.P(C371,H371,L371)</f>
        <v>7817.08115219482</v>
      </c>
    </row>
    <row r="372" spans="1:17">
      <c r="A372" s="7" t="s">
        <v>1590</v>
      </c>
      <c r="B372" s="5">
        <v>1323</v>
      </c>
      <c r="C372" s="5">
        <v>69015.1</v>
      </c>
      <c r="D372" s="5">
        <v>27191.4</v>
      </c>
      <c r="E372" s="3" t="s">
        <v>1591</v>
      </c>
      <c r="F372" s="3"/>
      <c r="G372" s="5">
        <v>512.9</v>
      </c>
      <c r="H372" s="5">
        <v>47571.1</v>
      </c>
      <c r="I372" s="5">
        <v>24304.6</v>
      </c>
      <c r="J372" s="5"/>
      <c r="K372" s="5">
        <v>334.9</v>
      </c>
      <c r="L372" s="5">
        <v>37961.9</v>
      </c>
      <c r="M372" s="5">
        <v>22102</v>
      </c>
      <c r="N372" s="11"/>
      <c r="O372">
        <f t="shared" si="11"/>
        <v>723.6</v>
      </c>
      <c r="P372" s="11">
        <f t="shared" si="10"/>
        <v>51516.0333333333</v>
      </c>
      <c r="Q372" s="11">
        <f>_xlfn.STDEV.P(C372,H372,L372)</f>
        <v>12980.6826172158</v>
      </c>
    </row>
    <row r="373" spans="1:17">
      <c r="A373" s="7" t="s">
        <v>1592</v>
      </c>
      <c r="B373" s="5">
        <v>103.8</v>
      </c>
      <c r="C373" s="5">
        <v>4717.2</v>
      </c>
      <c r="D373" s="5">
        <v>1152.2</v>
      </c>
      <c r="E373" s="3" t="s">
        <v>1593</v>
      </c>
      <c r="F373" s="3"/>
      <c r="G373" s="5">
        <v>104.1</v>
      </c>
      <c r="H373" s="5">
        <v>3801.7</v>
      </c>
      <c r="I373" s="5">
        <v>1149.8</v>
      </c>
      <c r="J373" s="5"/>
      <c r="K373" s="5">
        <v>86.4</v>
      </c>
      <c r="L373" s="5">
        <v>3960.1</v>
      </c>
      <c r="M373" s="5">
        <v>1208.6</v>
      </c>
      <c r="N373" s="11"/>
      <c r="O373">
        <f t="shared" si="11"/>
        <v>98.1</v>
      </c>
      <c r="P373" s="11">
        <f t="shared" si="10"/>
        <v>4159.66666666667</v>
      </c>
      <c r="Q373" s="11">
        <f>_xlfn.STDEV.P(C373,H373,L373)</f>
        <v>399.504028626607</v>
      </c>
    </row>
    <row r="374" spans="1:17">
      <c r="A374" s="7" t="s">
        <v>1594</v>
      </c>
      <c r="B374" s="5">
        <v>127.9</v>
      </c>
      <c r="C374" s="5">
        <v>3047.1</v>
      </c>
      <c r="D374" s="5">
        <v>1644.6</v>
      </c>
      <c r="E374" s="3" t="s">
        <v>1595</v>
      </c>
      <c r="F374" s="3"/>
      <c r="G374" s="5">
        <v>98.2</v>
      </c>
      <c r="H374" s="5">
        <v>2460.9</v>
      </c>
      <c r="I374" s="5">
        <v>1490.7</v>
      </c>
      <c r="J374" s="5"/>
      <c r="K374" s="5">
        <v>102.2</v>
      </c>
      <c r="L374" s="5">
        <v>2458.5</v>
      </c>
      <c r="M374" s="5">
        <v>1539</v>
      </c>
      <c r="N374" s="11"/>
      <c r="O374">
        <f t="shared" si="11"/>
        <v>109.433333333333</v>
      </c>
      <c r="P374" s="11">
        <f t="shared" si="10"/>
        <v>2655.5</v>
      </c>
      <c r="Q374" s="11">
        <f>_xlfn.STDEV.P(C374,H374,L374)</f>
        <v>276.904748966137</v>
      </c>
    </row>
    <row r="375" spans="1:17">
      <c r="A375" s="7" t="s">
        <v>1596</v>
      </c>
      <c r="B375" s="5">
        <v>166</v>
      </c>
      <c r="C375" s="5">
        <v>11979.3</v>
      </c>
      <c r="D375" s="5">
        <v>2570.2</v>
      </c>
      <c r="E375" s="3" t="s">
        <v>1597</v>
      </c>
      <c r="F375" s="3"/>
      <c r="G375" s="5">
        <v>146.8</v>
      </c>
      <c r="H375" s="5">
        <v>7713.5</v>
      </c>
      <c r="I375" s="5">
        <v>2055.8</v>
      </c>
      <c r="J375" s="5"/>
      <c r="K375" s="5">
        <v>150.7</v>
      </c>
      <c r="L375" s="5">
        <v>7774.8</v>
      </c>
      <c r="M375" s="5">
        <v>2365.4</v>
      </c>
      <c r="N375" s="11"/>
      <c r="O375">
        <f t="shared" si="11"/>
        <v>154.5</v>
      </c>
      <c r="P375" s="11">
        <f t="shared" si="10"/>
        <v>9155.86666666667</v>
      </c>
      <c r="Q375" s="11">
        <f>_xlfn.STDEV.P(C375,H375,L375)</f>
        <v>1996.6256974094</v>
      </c>
    </row>
    <row r="376" spans="1:17">
      <c r="A376" s="7" t="s">
        <v>1598</v>
      </c>
      <c r="B376" s="5">
        <v>632.4</v>
      </c>
      <c r="C376" s="5">
        <v>55567.4</v>
      </c>
      <c r="D376" s="5">
        <v>26777.1</v>
      </c>
      <c r="E376" s="3" t="s">
        <v>1377</v>
      </c>
      <c r="F376" s="3"/>
      <c r="G376" s="5">
        <v>307.4</v>
      </c>
      <c r="H376" s="5">
        <v>51029.6</v>
      </c>
      <c r="I376" s="5">
        <v>25631.4</v>
      </c>
      <c r="J376" s="5"/>
      <c r="K376" s="5">
        <v>370.2</v>
      </c>
      <c r="L376" s="5">
        <v>49116.7</v>
      </c>
      <c r="M376" s="5">
        <v>25485.9</v>
      </c>
      <c r="N376" s="11"/>
      <c r="O376">
        <f t="shared" si="11"/>
        <v>436.666666666667</v>
      </c>
      <c r="P376" s="11">
        <f t="shared" si="10"/>
        <v>51904.5666666667</v>
      </c>
      <c r="Q376" s="11">
        <f>_xlfn.STDEV.P(C376,H376,L376)</f>
        <v>2705.18731616788</v>
      </c>
    </row>
    <row r="377" spans="1:17">
      <c r="A377" s="7" t="s">
        <v>1599</v>
      </c>
      <c r="B377" s="5">
        <v>483.9</v>
      </c>
      <c r="C377" s="5">
        <v>52461.3</v>
      </c>
      <c r="D377" s="5">
        <v>13302.7</v>
      </c>
      <c r="E377" s="3" t="s">
        <v>1600</v>
      </c>
      <c r="F377" s="3"/>
      <c r="G377" s="5">
        <v>272.4</v>
      </c>
      <c r="H377" s="5">
        <v>21351.4</v>
      </c>
      <c r="I377" s="5">
        <v>9732.6</v>
      </c>
      <c r="J377" s="5"/>
      <c r="K377" s="5">
        <v>207.4</v>
      </c>
      <c r="L377" s="5">
        <v>36247.3</v>
      </c>
      <c r="M377" s="5">
        <v>12467.9</v>
      </c>
      <c r="N377" s="11"/>
      <c r="O377">
        <f t="shared" si="11"/>
        <v>321.233333333333</v>
      </c>
      <c r="P377" s="11">
        <f t="shared" si="10"/>
        <v>36686.6666666667</v>
      </c>
      <c r="Q377" s="11">
        <f>_xlfn.STDEV.P(C377,H377,L377)</f>
        <v>12704.3628150158</v>
      </c>
    </row>
    <row r="378" spans="1:17">
      <c r="A378" s="7" t="s">
        <v>1601</v>
      </c>
      <c r="B378" s="5">
        <v>841.7</v>
      </c>
      <c r="C378" s="5">
        <v>69784.7</v>
      </c>
      <c r="D378" s="5">
        <v>23062</v>
      </c>
      <c r="E378" s="3" t="s">
        <v>1602</v>
      </c>
      <c r="F378" s="3"/>
      <c r="G378" s="5">
        <v>382.5</v>
      </c>
      <c r="H378" s="5">
        <v>40870.4</v>
      </c>
      <c r="I378" s="5">
        <v>20270</v>
      </c>
      <c r="J378" s="5"/>
      <c r="K378" s="5">
        <v>367.4</v>
      </c>
      <c r="L378" s="5">
        <v>53054.3</v>
      </c>
      <c r="M378" s="5">
        <v>19481.9</v>
      </c>
      <c r="N378" s="11"/>
      <c r="O378">
        <f t="shared" si="11"/>
        <v>530.533333333333</v>
      </c>
      <c r="P378" s="11">
        <f t="shared" si="10"/>
        <v>54569.8</v>
      </c>
      <c r="Q378" s="11">
        <f>_xlfn.STDEV.P(C378,H378,L378)</f>
        <v>11852.7561157732</v>
      </c>
    </row>
    <row r="379" spans="1:17">
      <c r="A379" s="7" t="s">
        <v>1603</v>
      </c>
      <c r="B379" s="5">
        <v>424.7</v>
      </c>
      <c r="C379" s="5">
        <v>45041.8</v>
      </c>
      <c r="D379" s="5">
        <v>13738.8</v>
      </c>
      <c r="E379" s="3" t="s">
        <v>1290</v>
      </c>
      <c r="F379" s="3"/>
      <c r="G379" s="5">
        <v>282.3</v>
      </c>
      <c r="H379" s="5">
        <v>35076.4</v>
      </c>
      <c r="I379" s="5">
        <v>12079.2</v>
      </c>
      <c r="J379" s="5"/>
      <c r="K379" s="5">
        <v>290.8</v>
      </c>
      <c r="L379" s="5">
        <v>35585.1</v>
      </c>
      <c r="M379" s="5">
        <v>12725.7</v>
      </c>
      <c r="N379" s="11"/>
      <c r="O379">
        <f t="shared" si="11"/>
        <v>332.6</v>
      </c>
      <c r="P379" s="11">
        <f t="shared" si="10"/>
        <v>38567.7666666667</v>
      </c>
      <c r="Q379" s="11">
        <f>_xlfn.STDEV.P(C379,H379,L379)</f>
        <v>4582.54111626093</v>
      </c>
    </row>
    <row r="380" spans="1:17">
      <c r="A380" s="7" t="s">
        <v>1604</v>
      </c>
      <c r="B380" s="5">
        <v>351.1</v>
      </c>
      <c r="C380" s="5">
        <v>39996.2</v>
      </c>
      <c r="D380" s="5">
        <v>14011.8</v>
      </c>
      <c r="E380" s="3" t="s">
        <v>1605</v>
      </c>
      <c r="F380" s="3"/>
      <c r="G380" s="5">
        <v>206.8</v>
      </c>
      <c r="H380" s="5">
        <v>27592</v>
      </c>
      <c r="I380" s="5">
        <v>10888.1</v>
      </c>
      <c r="J380" s="5"/>
      <c r="K380" s="5">
        <v>209.8</v>
      </c>
      <c r="L380" s="5">
        <v>30250.6</v>
      </c>
      <c r="M380" s="5">
        <v>11854.8</v>
      </c>
      <c r="N380" s="11"/>
      <c r="O380">
        <f t="shared" si="11"/>
        <v>255.9</v>
      </c>
      <c r="P380" s="11">
        <f t="shared" si="10"/>
        <v>32612.9333333333</v>
      </c>
      <c r="Q380" s="11">
        <f>_xlfn.STDEV.P(C380,H380,L380)</f>
        <v>5332.38586334067</v>
      </c>
    </row>
    <row r="381" spans="1:17">
      <c r="A381" s="7" t="s">
        <v>1606</v>
      </c>
      <c r="B381" s="5">
        <v>935.7</v>
      </c>
      <c r="C381" s="5">
        <v>38702.5</v>
      </c>
      <c r="D381" s="5">
        <v>31795.6</v>
      </c>
      <c r="E381" s="3" t="s">
        <v>1607</v>
      </c>
      <c r="F381" s="3"/>
      <c r="G381" s="5">
        <v>283.2</v>
      </c>
      <c r="H381" s="5">
        <v>41965</v>
      </c>
      <c r="I381" s="5">
        <v>30007.1</v>
      </c>
      <c r="J381" s="5"/>
      <c r="K381" s="5">
        <v>437.3</v>
      </c>
      <c r="L381" s="5">
        <v>40760.1</v>
      </c>
      <c r="M381" s="5">
        <v>26381.3</v>
      </c>
      <c r="N381" s="11"/>
      <c r="O381">
        <f t="shared" si="11"/>
        <v>552.066666666667</v>
      </c>
      <c r="P381" s="11">
        <f t="shared" si="10"/>
        <v>40475.8666666667</v>
      </c>
      <c r="Q381" s="11">
        <f>_xlfn.STDEV.P(C381,H381,L381)</f>
        <v>1346.98874118861</v>
      </c>
    </row>
    <row r="382" spans="1:17">
      <c r="A382" s="7" t="s">
        <v>1608</v>
      </c>
      <c r="B382" s="5">
        <v>114.2</v>
      </c>
      <c r="C382" s="5">
        <v>1797.2</v>
      </c>
      <c r="D382" s="5">
        <v>639</v>
      </c>
      <c r="E382" s="3" t="s">
        <v>1609</v>
      </c>
      <c r="F382" s="3"/>
      <c r="G382" s="5">
        <v>109.6</v>
      </c>
      <c r="H382" s="5">
        <v>1887.8</v>
      </c>
      <c r="I382" s="5">
        <v>825.1</v>
      </c>
      <c r="J382" s="5"/>
      <c r="K382" s="5">
        <v>103.4</v>
      </c>
      <c r="L382" s="5">
        <v>1643.7</v>
      </c>
      <c r="M382" s="5">
        <v>655.2</v>
      </c>
      <c r="N382" s="11"/>
      <c r="O382">
        <f t="shared" si="11"/>
        <v>109.066666666667</v>
      </c>
      <c r="P382" s="11">
        <f t="shared" si="10"/>
        <v>1776.23333333333</v>
      </c>
      <c r="Q382" s="11">
        <f>_xlfn.STDEV.P(C382,H382,L382)</f>
        <v>100.750197132424</v>
      </c>
    </row>
    <row r="383" spans="1:17">
      <c r="A383" s="7" t="s">
        <v>1610</v>
      </c>
      <c r="B383" s="5">
        <v>1045.8</v>
      </c>
      <c r="C383" s="5">
        <v>63665.8</v>
      </c>
      <c r="D383" s="5">
        <v>33812.3</v>
      </c>
      <c r="E383" s="3" t="s">
        <v>1611</v>
      </c>
      <c r="F383" s="3"/>
      <c r="G383" s="5">
        <v>355.3</v>
      </c>
      <c r="H383" s="5">
        <v>36029.9</v>
      </c>
      <c r="I383" s="5">
        <v>27115.1</v>
      </c>
      <c r="J383" s="5"/>
      <c r="K383" s="5">
        <v>751</v>
      </c>
      <c r="L383" s="5">
        <v>61345.2</v>
      </c>
      <c r="M383" s="5">
        <v>30428.5</v>
      </c>
      <c r="N383" s="11"/>
      <c r="O383">
        <f t="shared" si="11"/>
        <v>717.366666666667</v>
      </c>
      <c r="P383" s="11">
        <f t="shared" si="10"/>
        <v>53680.3</v>
      </c>
      <c r="Q383" s="11">
        <f>_xlfn.STDEV.P(C383,H383,L383)</f>
        <v>12516.6225798602</v>
      </c>
    </row>
    <row r="384" spans="1:17">
      <c r="A384" s="7" t="s">
        <v>1612</v>
      </c>
      <c r="B384" s="5">
        <v>635.2</v>
      </c>
      <c r="C384" s="5">
        <v>66156.3</v>
      </c>
      <c r="D384" s="5">
        <v>25487.6</v>
      </c>
      <c r="E384" s="3" t="s">
        <v>1340</v>
      </c>
      <c r="F384" s="3"/>
      <c r="G384" s="5">
        <v>511.1</v>
      </c>
      <c r="H384" s="5">
        <v>58180.6</v>
      </c>
      <c r="I384" s="5">
        <v>23945.5</v>
      </c>
      <c r="J384" s="5"/>
      <c r="K384" s="5">
        <v>476.1</v>
      </c>
      <c r="L384" s="5">
        <v>47949.8</v>
      </c>
      <c r="M384" s="5">
        <v>23524.3</v>
      </c>
      <c r="N384" s="11"/>
      <c r="O384">
        <f t="shared" si="11"/>
        <v>540.8</v>
      </c>
      <c r="P384" s="11">
        <f t="shared" si="10"/>
        <v>57428.9</v>
      </c>
      <c r="Q384" s="11">
        <f>_xlfn.STDEV.P(C384,H384,L384)</f>
        <v>7451.75371886822</v>
      </c>
    </row>
    <row r="385" spans="1:17">
      <c r="A385" s="7" t="s">
        <v>1613</v>
      </c>
      <c r="B385" s="5">
        <v>288</v>
      </c>
      <c r="C385" s="5">
        <v>41178.7</v>
      </c>
      <c r="D385" s="5">
        <v>9741.5</v>
      </c>
      <c r="E385" s="3" t="s">
        <v>1614</v>
      </c>
      <c r="F385" s="3"/>
      <c r="G385" s="5">
        <v>222.7</v>
      </c>
      <c r="H385" s="5">
        <v>24827.7</v>
      </c>
      <c r="I385" s="5">
        <v>9348.1</v>
      </c>
      <c r="J385" s="5"/>
      <c r="K385" s="5">
        <v>191.7</v>
      </c>
      <c r="L385" s="5">
        <v>26050.2</v>
      </c>
      <c r="M385" s="5">
        <v>8347.6</v>
      </c>
      <c r="N385" s="11"/>
      <c r="O385">
        <f t="shared" si="11"/>
        <v>234.133333333333</v>
      </c>
      <c r="P385" s="11">
        <f t="shared" si="10"/>
        <v>30685.5333333333</v>
      </c>
      <c r="Q385" s="11">
        <f>_xlfn.STDEV.P(C385,H385,L385)</f>
        <v>7436.55550118617</v>
      </c>
    </row>
    <row r="386" spans="1:17">
      <c r="A386" s="7" t="s">
        <v>1615</v>
      </c>
      <c r="B386" s="5">
        <v>99.5</v>
      </c>
      <c r="C386" s="5">
        <v>1966</v>
      </c>
      <c r="D386" s="5">
        <v>516</v>
      </c>
      <c r="E386" s="3" t="s">
        <v>1616</v>
      </c>
      <c r="F386" s="3"/>
      <c r="G386" s="5">
        <v>118.6</v>
      </c>
      <c r="H386" s="5">
        <v>1524.6</v>
      </c>
      <c r="I386" s="5">
        <v>522.8</v>
      </c>
      <c r="J386" s="5"/>
      <c r="K386" s="5">
        <v>135.5</v>
      </c>
      <c r="L386" s="5">
        <v>1571</v>
      </c>
      <c r="M386" s="5">
        <v>587.9</v>
      </c>
      <c r="N386" s="11"/>
      <c r="O386">
        <f t="shared" si="11"/>
        <v>117.866666666667</v>
      </c>
      <c r="P386" s="11">
        <f t="shared" si="10"/>
        <v>1687.2</v>
      </c>
      <c r="Q386" s="11">
        <f>_xlfn.STDEV.P(C386,H386,L386)</f>
        <v>198.049354118276</v>
      </c>
    </row>
    <row r="387" spans="1:17">
      <c r="A387" s="7" t="s">
        <v>1617</v>
      </c>
      <c r="B387" s="5">
        <v>587</v>
      </c>
      <c r="C387" s="5">
        <v>68301.5</v>
      </c>
      <c r="D387" s="5">
        <v>26326.9</v>
      </c>
      <c r="E387" s="3" t="s">
        <v>1618</v>
      </c>
      <c r="F387" s="3"/>
      <c r="G387" s="5">
        <v>397.6</v>
      </c>
      <c r="H387" s="5">
        <v>48857.6</v>
      </c>
      <c r="I387" s="5">
        <v>24010.8</v>
      </c>
      <c r="J387" s="5"/>
      <c r="K387" s="5">
        <v>263.9</v>
      </c>
      <c r="L387" s="5">
        <v>32034.9</v>
      </c>
      <c r="M387" s="5">
        <v>19944.4</v>
      </c>
      <c r="N387" s="11"/>
      <c r="O387">
        <f t="shared" si="11"/>
        <v>416.166666666667</v>
      </c>
      <c r="P387" s="11">
        <f t="shared" ref="P387:P450" si="12">AVERAGE(C387,H387,L387)</f>
        <v>49731.3333333333</v>
      </c>
      <c r="Q387" s="11">
        <f>_xlfn.STDEV.P(C387,H387,L387)</f>
        <v>14818.6622505392</v>
      </c>
    </row>
    <row r="388" spans="1:17">
      <c r="A388" s="7" t="s">
        <v>1619</v>
      </c>
      <c r="B388" s="5">
        <v>606.8</v>
      </c>
      <c r="C388" s="5">
        <v>54757.8</v>
      </c>
      <c r="D388" s="5">
        <v>15174.1</v>
      </c>
      <c r="E388" s="3" t="s">
        <v>1573</v>
      </c>
      <c r="F388" s="3"/>
      <c r="G388" s="5">
        <v>290.9</v>
      </c>
      <c r="H388" s="5">
        <v>25583.7</v>
      </c>
      <c r="I388" s="5">
        <v>12171.2</v>
      </c>
      <c r="J388" s="5"/>
      <c r="K388" s="5">
        <v>244</v>
      </c>
      <c r="L388" s="5">
        <v>27340.8</v>
      </c>
      <c r="M388" s="5">
        <v>12715.2</v>
      </c>
      <c r="N388" s="11"/>
      <c r="O388">
        <f t="shared" ref="O388:O451" si="13">AVERAGE(K388,G388,B388)</f>
        <v>380.566666666667</v>
      </c>
      <c r="P388" s="11">
        <f t="shared" si="12"/>
        <v>35894.1</v>
      </c>
      <c r="Q388" s="11">
        <f>_xlfn.STDEV.P(C388,H388,L388)</f>
        <v>13357.9248231153</v>
      </c>
    </row>
    <row r="389" spans="1:17">
      <c r="A389" s="7" t="s">
        <v>1620</v>
      </c>
      <c r="B389" s="5">
        <v>206.8</v>
      </c>
      <c r="C389" s="5">
        <v>27730.3</v>
      </c>
      <c r="D389" s="5">
        <v>6707.8</v>
      </c>
      <c r="E389" s="3" t="s">
        <v>1118</v>
      </c>
      <c r="F389" s="3"/>
      <c r="G389" s="5">
        <v>138.3</v>
      </c>
      <c r="H389" s="5">
        <v>18929.3</v>
      </c>
      <c r="I389" s="5">
        <v>6590.5</v>
      </c>
      <c r="J389" s="5"/>
      <c r="K389" s="5">
        <v>138.4</v>
      </c>
      <c r="L389" s="5">
        <v>18266.3</v>
      </c>
      <c r="M389" s="5">
        <v>5811</v>
      </c>
      <c r="N389" s="11"/>
      <c r="O389">
        <f t="shared" si="13"/>
        <v>161.166666666667</v>
      </c>
      <c r="P389" s="11">
        <f t="shared" si="12"/>
        <v>21641.9666666667</v>
      </c>
      <c r="Q389" s="11">
        <f>_xlfn.STDEV.P(C389,H389,L389)</f>
        <v>4313.60207818117</v>
      </c>
    </row>
    <row r="390" spans="1:17">
      <c r="A390" s="7" t="s">
        <v>1621</v>
      </c>
      <c r="B390" s="5">
        <v>661.5</v>
      </c>
      <c r="C390" s="5">
        <v>35233</v>
      </c>
      <c r="D390" s="5">
        <v>15661.2</v>
      </c>
      <c r="E390" s="3" t="s">
        <v>1219</v>
      </c>
      <c r="F390" s="3"/>
      <c r="G390" s="5">
        <v>386.6</v>
      </c>
      <c r="H390" s="5">
        <v>30047.3</v>
      </c>
      <c r="I390" s="5">
        <v>13751.8</v>
      </c>
      <c r="J390" s="5"/>
      <c r="K390" s="5">
        <v>303.7</v>
      </c>
      <c r="L390" s="5">
        <v>26495.3</v>
      </c>
      <c r="M390" s="5">
        <v>13962.5</v>
      </c>
      <c r="N390" s="11"/>
      <c r="O390">
        <f t="shared" si="13"/>
        <v>450.6</v>
      </c>
      <c r="P390" s="11">
        <f t="shared" si="12"/>
        <v>30591.8666666667</v>
      </c>
      <c r="Q390" s="11">
        <f>_xlfn.STDEV.P(C390,H390,L390)</f>
        <v>3587.87448343568</v>
      </c>
    </row>
    <row r="391" spans="1:17">
      <c r="A391" s="7" t="s">
        <v>1622</v>
      </c>
      <c r="B391" s="5">
        <v>220.7</v>
      </c>
      <c r="C391" s="5">
        <v>26713.2</v>
      </c>
      <c r="D391" s="5">
        <v>7283.5</v>
      </c>
      <c r="E391" s="3" t="s">
        <v>1623</v>
      </c>
      <c r="F391" s="3"/>
      <c r="G391" s="5">
        <v>158.8</v>
      </c>
      <c r="H391" s="5">
        <v>18992.7</v>
      </c>
      <c r="I391" s="5">
        <v>7374.6</v>
      </c>
      <c r="J391" s="5"/>
      <c r="K391" s="5">
        <v>135.5</v>
      </c>
      <c r="L391" s="5">
        <v>21978.7</v>
      </c>
      <c r="M391" s="5">
        <v>7971.5</v>
      </c>
      <c r="N391" s="11"/>
      <c r="O391">
        <f t="shared" si="13"/>
        <v>171.666666666667</v>
      </c>
      <c r="P391" s="11">
        <f t="shared" si="12"/>
        <v>22561.5333333333</v>
      </c>
      <c r="Q391" s="11">
        <f>_xlfn.STDEV.P(C391,H391,L391)</f>
        <v>3178.7105439505</v>
      </c>
    </row>
    <row r="392" spans="1:17">
      <c r="A392" s="7" t="s">
        <v>1624</v>
      </c>
      <c r="B392" s="5">
        <v>87.2</v>
      </c>
      <c r="C392" s="5">
        <v>183.4</v>
      </c>
      <c r="D392" s="5">
        <v>127.7</v>
      </c>
      <c r="E392" s="3" t="s">
        <v>1625</v>
      </c>
      <c r="F392" s="3"/>
      <c r="G392" s="5">
        <v>87.4</v>
      </c>
      <c r="H392" s="5">
        <v>289.1</v>
      </c>
      <c r="I392" s="5">
        <v>162.6</v>
      </c>
      <c r="J392" s="5"/>
      <c r="K392" s="5">
        <v>85.9</v>
      </c>
      <c r="L392" s="5">
        <v>119</v>
      </c>
      <c r="M392" s="5">
        <v>153.9</v>
      </c>
      <c r="N392" s="11"/>
      <c r="O392">
        <f t="shared" si="13"/>
        <v>86.8333333333333</v>
      </c>
      <c r="P392" s="11">
        <f t="shared" si="12"/>
        <v>197.166666666667</v>
      </c>
      <c r="Q392" s="11">
        <f>_xlfn.STDEV.P(C392,H392,L392)</f>
        <v>70.1220047884797</v>
      </c>
    </row>
    <row r="393" spans="1:17">
      <c r="A393" s="7" t="s">
        <v>1628</v>
      </c>
      <c r="B393" s="5">
        <v>297</v>
      </c>
      <c r="C393" s="5">
        <v>47509.3</v>
      </c>
      <c r="D393" s="5">
        <v>10306.4</v>
      </c>
      <c r="E393" s="3" t="s">
        <v>1629</v>
      </c>
      <c r="F393" s="3"/>
      <c r="G393" s="5">
        <v>241.4</v>
      </c>
      <c r="H393" s="5">
        <v>27192.3</v>
      </c>
      <c r="I393" s="5">
        <v>9004.9</v>
      </c>
      <c r="J393" s="5"/>
      <c r="K393" s="5">
        <v>219.4</v>
      </c>
      <c r="L393" s="5">
        <v>32780.7</v>
      </c>
      <c r="M393" s="5">
        <v>9208.7</v>
      </c>
      <c r="N393" s="11"/>
      <c r="O393">
        <f t="shared" si="13"/>
        <v>252.6</v>
      </c>
      <c r="P393" s="11">
        <f t="shared" si="12"/>
        <v>35827.4333333333</v>
      </c>
      <c r="Q393" s="11">
        <f>_xlfn.STDEV.P(C393,H393,L393)</f>
        <v>8569.59976713549</v>
      </c>
    </row>
    <row r="394" spans="1:17">
      <c r="A394" s="7" t="s">
        <v>1630</v>
      </c>
      <c r="B394" s="5">
        <v>150.4</v>
      </c>
      <c r="C394" s="5">
        <v>4268</v>
      </c>
      <c r="D394" s="5">
        <v>1061</v>
      </c>
      <c r="E394" s="3" t="s">
        <v>1631</v>
      </c>
      <c r="F394" s="3"/>
      <c r="G394" s="5">
        <v>126</v>
      </c>
      <c r="H394" s="5">
        <v>3240.4</v>
      </c>
      <c r="I394" s="5">
        <v>1246</v>
      </c>
      <c r="J394" s="5"/>
      <c r="K394" s="5">
        <v>127.7</v>
      </c>
      <c r="L394" s="5">
        <v>2919</v>
      </c>
      <c r="M394" s="5">
        <v>980.1</v>
      </c>
      <c r="N394" s="11"/>
      <c r="O394">
        <f t="shared" si="13"/>
        <v>134.7</v>
      </c>
      <c r="P394" s="11">
        <f t="shared" si="12"/>
        <v>3475.8</v>
      </c>
      <c r="Q394" s="11">
        <f>_xlfn.STDEV.P(C394,H394,L394)</f>
        <v>575.331857858286</v>
      </c>
    </row>
    <row r="395" spans="1:17">
      <c r="A395" s="7" t="s">
        <v>1632</v>
      </c>
      <c r="B395" s="5">
        <v>769.4</v>
      </c>
      <c r="C395" s="5">
        <v>61526.6</v>
      </c>
      <c r="D395" s="5">
        <v>21600.5</v>
      </c>
      <c r="E395" s="3" t="s">
        <v>1633</v>
      </c>
      <c r="F395" s="3"/>
      <c r="G395" s="5">
        <v>628</v>
      </c>
      <c r="H395" s="5">
        <v>34734.4</v>
      </c>
      <c r="I395" s="5">
        <v>19620.3</v>
      </c>
      <c r="J395" s="5"/>
      <c r="K395" s="5">
        <v>727.8</v>
      </c>
      <c r="L395" s="5">
        <v>42068.7</v>
      </c>
      <c r="M395" s="5">
        <v>18667.6</v>
      </c>
      <c r="N395" s="11"/>
      <c r="O395">
        <f t="shared" si="13"/>
        <v>708.4</v>
      </c>
      <c r="P395" s="11">
        <f t="shared" si="12"/>
        <v>46109.9</v>
      </c>
      <c r="Q395" s="11">
        <f>_xlfn.STDEV.P(C395,H395,L395)</f>
        <v>11304.9832165584</v>
      </c>
    </row>
    <row r="396" spans="1:17">
      <c r="A396" s="7" t="s">
        <v>1634</v>
      </c>
      <c r="B396" s="5">
        <v>755.6</v>
      </c>
      <c r="C396" s="5">
        <v>51679.1</v>
      </c>
      <c r="D396" s="5">
        <v>20001.4</v>
      </c>
      <c r="E396" s="3" t="s">
        <v>1635</v>
      </c>
      <c r="F396" s="3"/>
      <c r="G396" s="5">
        <v>478.1</v>
      </c>
      <c r="H396" s="5">
        <v>48068.2</v>
      </c>
      <c r="I396" s="5">
        <v>23529.6</v>
      </c>
      <c r="J396" s="5"/>
      <c r="K396" s="5">
        <v>535.6</v>
      </c>
      <c r="L396" s="5">
        <v>39925.4</v>
      </c>
      <c r="M396" s="5">
        <v>22797.1</v>
      </c>
      <c r="N396" s="11"/>
      <c r="O396">
        <f t="shared" si="13"/>
        <v>589.766666666667</v>
      </c>
      <c r="P396" s="11">
        <f t="shared" si="12"/>
        <v>46557.5666666667</v>
      </c>
      <c r="Q396" s="11">
        <f>_xlfn.STDEV.P(C396,H396,L396)</f>
        <v>4915.88416756226</v>
      </c>
    </row>
    <row r="397" spans="1:17">
      <c r="A397" s="7" t="s">
        <v>1636</v>
      </c>
      <c r="B397" s="5">
        <v>160.1</v>
      </c>
      <c r="C397" s="5">
        <v>13151.6</v>
      </c>
      <c r="D397" s="5">
        <v>3160.3</v>
      </c>
      <c r="E397" s="3" t="s">
        <v>1637</v>
      </c>
      <c r="F397" s="3"/>
      <c r="G397" s="5">
        <v>145</v>
      </c>
      <c r="H397" s="5">
        <v>10795.2</v>
      </c>
      <c r="I397" s="5">
        <v>3204.8</v>
      </c>
      <c r="J397" s="5"/>
      <c r="K397" s="5">
        <v>131.9</v>
      </c>
      <c r="L397" s="5">
        <v>8592</v>
      </c>
      <c r="M397" s="5">
        <v>2659.4</v>
      </c>
      <c r="N397" s="11"/>
      <c r="O397">
        <f t="shared" si="13"/>
        <v>145.666666666667</v>
      </c>
      <c r="P397" s="11">
        <f t="shared" si="12"/>
        <v>10846.2666666667</v>
      </c>
      <c r="Q397" s="11">
        <f>_xlfn.STDEV.P(C397,H397,L397)</f>
        <v>1861.79911077669</v>
      </c>
    </row>
    <row r="398" spans="1:17">
      <c r="A398" s="7" t="s">
        <v>1638</v>
      </c>
      <c r="B398" s="5">
        <v>532.6</v>
      </c>
      <c r="C398" s="5">
        <v>55225.8</v>
      </c>
      <c r="D398" s="5">
        <v>20627.9</v>
      </c>
      <c r="E398" s="3" t="s">
        <v>1639</v>
      </c>
      <c r="F398" s="3"/>
      <c r="G398" s="5">
        <v>288.6</v>
      </c>
      <c r="H398" s="5">
        <v>33945.3</v>
      </c>
      <c r="I398" s="5">
        <v>18279.5</v>
      </c>
      <c r="J398" s="5"/>
      <c r="K398" s="5">
        <v>259.2</v>
      </c>
      <c r="L398" s="5">
        <v>42796.4</v>
      </c>
      <c r="M398" s="5">
        <v>20297.7</v>
      </c>
      <c r="N398" s="11"/>
      <c r="O398">
        <f t="shared" si="13"/>
        <v>360.133333333333</v>
      </c>
      <c r="P398" s="11">
        <f t="shared" si="12"/>
        <v>43989.1666666667</v>
      </c>
      <c r="Q398" s="11">
        <f>_xlfn.STDEV.P(C398,H398,L398)</f>
        <v>8728.57144872834</v>
      </c>
    </row>
    <row r="399" spans="1:17">
      <c r="A399" s="7" t="s">
        <v>1640</v>
      </c>
      <c r="B399" s="5">
        <v>895.8</v>
      </c>
      <c r="C399" s="5">
        <v>68026.4</v>
      </c>
      <c r="D399" s="5">
        <v>29324.7</v>
      </c>
      <c r="E399" s="3" t="s">
        <v>1641</v>
      </c>
      <c r="F399" s="3"/>
      <c r="G399" s="5">
        <v>498.9</v>
      </c>
      <c r="H399" s="5">
        <v>58979.2</v>
      </c>
      <c r="I399" s="5">
        <v>27611.9</v>
      </c>
      <c r="J399" s="5"/>
      <c r="K399" s="5">
        <v>305.6</v>
      </c>
      <c r="L399" s="5">
        <v>58063.9</v>
      </c>
      <c r="M399" s="5">
        <v>26385.2</v>
      </c>
      <c r="N399" s="11"/>
      <c r="O399">
        <f t="shared" si="13"/>
        <v>566.766666666667</v>
      </c>
      <c r="P399" s="11">
        <f t="shared" si="12"/>
        <v>61689.8333333333</v>
      </c>
      <c r="Q399" s="11">
        <f>_xlfn.STDEV.P(C399,H399,L399)</f>
        <v>4496.18366790721</v>
      </c>
    </row>
    <row r="400" spans="1:17">
      <c r="A400" s="7" t="s">
        <v>1642</v>
      </c>
      <c r="B400" s="5">
        <v>778.4</v>
      </c>
      <c r="C400" s="5">
        <v>71039.4</v>
      </c>
      <c r="D400" s="5">
        <v>25860.2</v>
      </c>
      <c r="E400" s="3" t="s">
        <v>1643</v>
      </c>
      <c r="F400" s="3"/>
      <c r="G400" s="5">
        <v>327.3</v>
      </c>
      <c r="H400" s="5">
        <v>42661.9</v>
      </c>
      <c r="I400" s="5">
        <v>23972.3</v>
      </c>
      <c r="J400" s="5"/>
      <c r="K400" s="5">
        <v>432.1</v>
      </c>
      <c r="L400" s="5">
        <v>45283.3</v>
      </c>
      <c r="M400" s="5">
        <v>23574</v>
      </c>
      <c r="N400" s="11"/>
      <c r="O400">
        <f t="shared" si="13"/>
        <v>512.6</v>
      </c>
      <c r="P400" s="11">
        <f t="shared" si="12"/>
        <v>52994.8666666667</v>
      </c>
      <c r="Q400" s="11">
        <f>_xlfn.STDEV.P(C400,H400,L400)</f>
        <v>12804.2134185935</v>
      </c>
    </row>
    <row r="401" spans="1:17">
      <c r="A401" s="7" t="s">
        <v>1644</v>
      </c>
      <c r="B401" s="5">
        <v>427.6</v>
      </c>
      <c r="C401" s="5">
        <v>60527.8</v>
      </c>
      <c r="D401" s="5">
        <v>17442.2</v>
      </c>
      <c r="E401" s="3" t="s">
        <v>1423</v>
      </c>
      <c r="F401" s="3"/>
      <c r="G401" s="5">
        <v>259.1</v>
      </c>
      <c r="H401" s="5">
        <v>42734.6</v>
      </c>
      <c r="I401" s="5">
        <v>15834</v>
      </c>
      <c r="J401" s="5"/>
      <c r="K401" s="5">
        <v>294.8</v>
      </c>
      <c r="L401" s="5">
        <v>42616.4</v>
      </c>
      <c r="M401" s="5">
        <v>14958.2</v>
      </c>
      <c r="N401" s="11"/>
      <c r="O401">
        <f t="shared" si="13"/>
        <v>327.166666666667</v>
      </c>
      <c r="P401" s="11">
        <f t="shared" si="12"/>
        <v>48626.2666666667</v>
      </c>
      <c r="Q401" s="11">
        <f>_xlfn.STDEV.P(C401,H401,L401)</f>
        <v>8415.79327111966</v>
      </c>
    </row>
    <row r="402" spans="1:17">
      <c r="A402" s="7" t="s">
        <v>1645</v>
      </c>
      <c r="B402" s="5">
        <v>398.2</v>
      </c>
      <c r="C402" s="5">
        <v>47277.9</v>
      </c>
      <c r="D402" s="5">
        <v>15671.9</v>
      </c>
      <c r="E402" s="3" t="s">
        <v>1646</v>
      </c>
      <c r="F402" s="3"/>
      <c r="G402" s="5">
        <v>218.7</v>
      </c>
      <c r="H402" s="5">
        <v>35947.1</v>
      </c>
      <c r="I402" s="5">
        <v>13986.9</v>
      </c>
      <c r="J402" s="5"/>
      <c r="K402" s="5">
        <v>211.7</v>
      </c>
      <c r="L402" s="5">
        <v>38426.7</v>
      </c>
      <c r="M402" s="5">
        <v>12079.9</v>
      </c>
      <c r="N402" s="11"/>
      <c r="O402">
        <f t="shared" si="13"/>
        <v>276.2</v>
      </c>
      <c r="P402" s="11">
        <f t="shared" si="12"/>
        <v>40550.5666666667</v>
      </c>
      <c r="Q402" s="11">
        <f>_xlfn.STDEV.P(C402,H402,L402)</f>
        <v>4863.45997367674</v>
      </c>
    </row>
    <row r="403" spans="1:17">
      <c r="A403" s="7" t="s">
        <v>1647</v>
      </c>
      <c r="B403" s="5">
        <v>674.6</v>
      </c>
      <c r="C403" s="5">
        <v>59812.3</v>
      </c>
      <c r="D403" s="5">
        <v>24440.3</v>
      </c>
      <c r="E403" s="3" t="s">
        <v>116</v>
      </c>
      <c r="F403" s="3"/>
      <c r="G403" s="5">
        <v>394.5</v>
      </c>
      <c r="H403" s="5">
        <v>39243.1</v>
      </c>
      <c r="I403" s="5">
        <v>23654.6</v>
      </c>
      <c r="J403" s="5"/>
      <c r="K403" s="5">
        <v>412.5</v>
      </c>
      <c r="L403" s="5">
        <v>35065</v>
      </c>
      <c r="M403" s="5">
        <v>20857.2</v>
      </c>
      <c r="N403" s="11"/>
      <c r="O403">
        <f t="shared" si="13"/>
        <v>493.866666666667</v>
      </c>
      <c r="P403" s="11">
        <f t="shared" si="12"/>
        <v>44706.8</v>
      </c>
      <c r="Q403" s="11">
        <f>_xlfn.STDEV.P(C403,H403,L403)</f>
        <v>10816.5375726246</v>
      </c>
    </row>
    <row r="404" spans="1:17">
      <c r="A404" s="7" t="s">
        <v>1648</v>
      </c>
      <c r="B404" s="5">
        <v>151.6</v>
      </c>
      <c r="C404" s="5">
        <v>12840.8</v>
      </c>
      <c r="D404" s="5">
        <v>2707</v>
      </c>
      <c r="E404" s="3" t="s">
        <v>1649</v>
      </c>
      <c r="F404" s="3"/>
      <c r="G404" s="5">
        <v>123.2</v>
      </c>
      <c r="H404" s="5">
        <v>9070.4</v>
      </c>
      <c r="I404" s="5">
        <v>2779.6</v>
      </c>
      <c r="J404" s="5"/>
      <c r="K404" s="5">
        <v>198.1</v>
      </c>
      <c r="L404" s="5">
        <v>9031</v>
      </c>
      <c r="M404" s="5">
        <v>2372.2</v>
      </c>
      <c r="N404" s="11"/>
      <c r="O404">
        <f t="shared" si="13"/>
        <v>157.633333333333</v>
      </c>
      <c r="P404" s="11">
        <f t="shared" si="12"/>
        <v>10314.0666666667</v>
      </c>
      <c r="Q404" s="11">
        <f>_xlfn.STDEV.P(C404,H404,L404)</f>
        <v>1786.7426774876</v>
      </c>
    </row>
    <row r="405" spans="1:17">
      <c r="A405" s="7" t="s">
        <v>1650</v>
      </c>
      <c r="B405" s="5">
        <v>683.7</v>
      </c>
      <c r="C405" s="5">
        <v>31018.5</v>
      </c>
      <c r="D405" s="5">
        <v>12546.9</v>
      </c>
      <c r="E405" s="3" t="s">
        <v>1313</v>
      </c>
      <c r="F405" s="3"/>
      <c r="G405" s="5">
        <v>354.2</v>
      </c>
      <c r="H405" s="5">
        <v>23471.9</v>
      </c>
      <c r="I405" s="5">
        <v>12201.7</v>
      </c>
      <c r="J405" s="5"/>
      <c r="K405" s="5">
        <v>444</v>
      </c>
      <c r="L405" s="5">
        <v>18568</v>
      </c>
      <c r="M405" s="5">
        <v>11471.2</v>
      </c>
      <c r="N405" s="11"/>
      <c r="O405">
        <f t="shared" si="13"/>
        <v>493.966666666667</v>
      </c>
      <c r="P405" s="11">
        <f t="shared" si="12"/>
        <v>24352.8</v>
      </c>
      <c r="Q405" s="11">
        <f>_xlfn.STDEV.P(C405,H405,L405)</f>
        <v>5120.91958994346</v>
      </c>
    </row>
    <row r="406" spans="1:17">
      <c r="A406" s="7" t="s">
        <v>1651</v>
      </c>
      <c r="B406" s="5">
        <v>666.2</v>
      </c>
      <c r="C406" s="5">
        <v>54525.4</v>
      </c>
      <c r="D406" s="5">
        <v>26362.9</v>
      </c>
      <c r="E406" s="3" t="s">
        <v>1043</v>
      </c>
      <c r="F406" s="3"/>
      <c r="G406" s="5">
        <v>256.2</v>
      </c>
      <c r="H406" s="5">
        <v>51497.6</v>
      </c>
      <c r="I406" s="5">
        <v>24552.6</v>
      </c>
      <c r="J406" s="5"/>
      <c r="K406" s="5">
        <v>286.2</v>
      </c>
      <c r="L406" s="5">
        <v>51168</v>
      </c>
      <c r="M406" s="5">
        <v>22967.3</v>
      </c>
      <c r="N406" s="11"/>
      <c r="O406">
        <f t="shared" si="13"/>
        <v>402.866666666667</v>
      </c>
      <c r="P406" s="11">
        <f t="shared" si="12"/>
        <v>52397</v>
      </c>
      <c r="Q406" s="11">
        <f>_xlfn.STDEV.P(C406,H406,L406)</f>
        <v>1511.00936683618</v>
      </c>
    </row>
    <row r="407" spans="1:17">
      <c r="A407" s="7" t="s">
        <v>1652</v>
      </c>
      <c r="B407" s="5">
        <v>698.3</v>
      </c>
      <c r="C407" s="5">
        <v>63105.4</v>
      </c>
      <c r="D407" s="5">
        <v>25844.9</v>
      </c>
      <c r="E407" s="3" t="s">
        <v>1653</v>
      </c>
      <c r="F407" s="3"/>
      <c r="G407" s="5">
        <v>572.3</v>
      </c>
      <c r="H407" s="5">
        <v>47902.1</v>
      </c>
      <c r="I407" s="5">
        <v>24973.8</v>
      </c>
      <c r="J407" s="5"/>
      <c r="K407" s="5">
        <v>513.6</v>
      </c>
      <c r="L407" s="5">
        <v>53396.9</v>
      </c>
      <c r="M407" s="5">
        <v>20654</v>
      </c>
      <c r="N407" s="11"/>
      <c r="O407">
        <f t="shared" si="13"/>
        <v>594.733333333333</v>
      </c>
      <c r="P407" s="11">
        <f t="shared" si="12"/>
        <v>54801.4666666667</v>
      </c>
      <c r="Q407" s="11">
        <f>_xlfn.STDEV.P(C407,H407,L407)</f>
        <v>6285.68152567585</v>
      </c>
    </row>
    <row r="408" spans="1:17">
      <c r="A408" s="7" t="s">
        <v>1654</v>
      </c>
      <c r="B408" s="5">
        <v>1107.9</v>
      </c>
      <c r="C408" s="5">
        <v>65628.9</v>
      </c>
      <c r="D408" s="5">
        <v>29123.1</v>
      </c>
      <c r="E408" s="3" t="s">
        <v>1655</v>
      </c>
      <c r="F408" s="3"/>
      <c r="G408" s="5">
        <v>558.7</v>
      </c>
      <c r="H408" s="5">
        <v>33743.3</v>
      </c>
      <c r="I408" s="5">
        <v>21942.5</v>
      </c>
      <c r="J408" s="5"/>
      <c r="K408" s="5">
        <v>313.2</v>
      </c>
      <c r="L408" s="5">
        <v>48620.4</v>
      </c>
      <c r="M408" s="5">
        <v>24415.4</v>
      </c>
      <c r="N408" s="11"/>
      <c r="O408">
        <f t="shared" si="13"/>
        <v>659.933333333333</v>
      </c>
      <c r="P408" s="11">
        <f t="shared" si="12"/>
        <v>49330.8666666667</v>
      </c>
      <c r="Q408" s="11">
        <f>_xlfn.STDEV.P(C408,H408,L408)</f>
        <v>13026.9322048166</v>
      </c>
    </row>
    <row r="409" spans="1:17">
      <c r="A409" s="7" t="s">
        <v>1656</v>
      </c>
      <c r="B409" s="5">
        <v>345.3</v>
      </c>
      <c r="C409" s="5">
        <v>52051</v>
      </c>
      <c r="D409" s="5">
        <v>12125.9</v>
      </c>
      <c r="E409" s="3" t="s">
        <v>1209</v>
      </c>
      <c r="F409" s="3"/>
      <c r="G409" s="5">
        <v>457.9</v>
      </c>
      <c r="H409" s="5">
        <v>32283.4</v>
      </c>
      <c r="I409" s="5">
        <v>10831.7</v>
      </c>
      <c r="J409" s="5"/>
      <c r="K409" s="5">
        <v>350.1</v>
      </c>
      <c r="L409" s="5">
        <v>35095.2</v>
      </c>
      <c r="M409" s="5">
        <v>10105.8</v>
      </c>
      <c r="N409" s="11"/>
      <c r="O409">
        <f t="shared" si="13"/>
        <v>384.433333333333</v>
      </c>
      <c r="P409" s="11">
        <f t="shared" si="12"/>
        <v>39809.8666666667</v>
      </c>
      <c r="Q409" s="11">
        <f>_xlfn.STDEV.P(C409,H409,L409)</f>
        <v>8731.57350360684</v>
      </c>
    </row>
    <row r="410" spans="1:17">
      <c r="A410" s="7" t="s">
        <v>1657</v>
      </c>
      <c r="B410" s="5">
        <v>343.8</v>
      </c>
      <c r="C410" s="5">
        <v>39178.4</v>
      </c>
      <c r="D410" s="5">
        <v>8874.1</v>
      </c>
      <c r="E410" s="3" t="s">
        <v>931</v>
      </c>
      <c r="F410" s="3"/>
      <c r="G410" s="5">
        <v>228</v>
      </c>
      <c r="H410" s="5">
        <v>18632.1</v>
      </c>
      <c r="I410" s="5">
        <v>6992.3</v>
      </c>
      <c r="J410" s="5"/>
      <c r="K410" s="5">
        <v>196.8</v>
      </c>
      <c r="L410" s="5">
        <v>19919</v>
      </c>
      <c r="M410" s="5">
        <v>7087</v>
      </c>
      <c r="N410" s="11"/>
      <c r="O410">
        <f t="shared" si="13"/>
        <v>256.2</v>
      </c>
      <c r="P410" s="11">
        <f t="shared" si="12"/>
        <v>25909.8333333333</v>
      </c>
      <c r="Q410" s="11">
        <f>_xlfn.STDEV.P(C410,H410,L410)</f>
        <v>9396.9915023669</v>
      </c>
    </row>
    <row r="411" spans="1:17">
      <c r="A411" s="7" t="s">
        <v>1658</v>
      </c>
      <c r="B411" s="5">
        <v>471</v>
      </c>
      <c r="C411" s="5">
        <v>53258.5</v>
      </c>
      <c r="D411" s="5">
        <v>23936.7</v>
      </c>
      <c r="E411" s="3" t="s">
        <v>1483</v>
      </c>
      <c r="F411" s="3"/>
      <c r="G411" s="5">
        <v>207.7</v>
      </c>
      <c r="H411" s="5">
        <v>38602</v>
      </c>
      <c r="I411" s="5">
        <v>24008.8</v>
      </c>
      <c r="J411" s="5"/>
      <c r="K411" s="5">
        <v>303.3</v>
      </c>
      <c r="L411" s="5">
        <v>41118</v>
      </c>
      <c r="M411" s="5">
        <v>20293.7</v>
      </c>
      <c r="N411" s="11"/>
      <c r="O411">
        <f t="shared" si="13"/>
        <v>327.333333333333</v>
      </c>
      <c r="P411" s="11">
        <f t="shared" si="12"/>
        <v>44326.1666666667</v>
      </c>
      <c r="Q411" s="11">
        <f>_xlfn.STDEV.P(C411,H411,L411)</f>
        <v>6399.08837691398</v>
      </c>
    </row>
    <row r="412" spans="1:17">
      <c r="A412" s="7" t="s">
        <v>1659</v>
      </c>
      <c r="B412" s="5">
        <v>410.6</v>
      </c>
      <c r="C412" s="5">
        <v>59135.5</v>
      </c>
      <c r="D412" s="5">
        <v>16175.6</v>
      </c>
      <c r="E412" s="3" t="s">
        <v>1276</v>
      </c>
      <c r="F412" s="3"/>
      <c r="G412" s="5">
        <v>293.8</v>
      </c>
      <c r="H412" s="5">
        <v>34297.7</v>
      </c>
      <c r="I412" s="5">
        <v>14319.6</v>
      </c>
      <c r="J412" s="5"/>
      <c r="K412" s="5">
        <v>308.1</v>
      </c>
      <c r="L412" s="5">
        <v>45818</v>
      </c>
      <c r="M412" s="5">
        <v>12852.8</v>
      </c>
      <c r="N412" s="11"/>
      <c r="O412">
        <f t="shared" si="13"/>
        <v>337.5</v>
      </c>
      <c r="P412" s="11">
        <f t="shared" si="12"/>
        <v>46417.0666666667</v>
      </c>
      <c r="Q412" s="11">
        <f>_xlfn.STDEV.P(C412,H412,L412)</f>
        <v>10148.8336887655</v>
      </c>
    </row>
    <row r="413" spans="1:17">
      <c r="A413" s="7" t="s">
        <v>1660</v>
      </c>
      <c r="B413" s="5">
        <v>507.8</v>
      </c>
      <c r="C413" s="5">
        <v>65699.9</v>
      </c>
      <c r="D413" s="5">
        <v>22269.8</v>
      </c>
      <c r="E413" s="3" t="s">
        <v>1661</v>
      </c>
      <c r="F413" s="3"/>
      <c r="G413" s="5">
        <v>456.6</v>
      </c>
      <c r="H413" s="5">
        <v>51536</v>
      </c>
      <c r="I413" s="5">
        <v>20803.3</v>
      </c>
      <c r="J413" s="5"/>
      <c r="K413" s="5">
        <v>335.3</v>
      </c>
      <c r="L413" s="5">
        <v>46165.2</v>
      </c>
      <c r="M413" s="5">
        <v>20657.2</v>
      </c>
      <c r="N413" s="11"/>
      <c r="O413">
        <f t="shared" si="13"/>
        <v>433.233333333333</v>
      </c>
      <c r="P413" s="11">
        <f t="shared" si="12"/>
        <v>54467.0333333333</v>
      </c>
      <c r="Q413" s="11">
        <f>_xlfn.STDEV.P(C413,H413,L413)</f>
        <v>8239.91680068573</v>
      </c>
    </row>
    <row r="414" spans="1:17">
      <c r="A414" s="7" t="s">
        <v>1662</v>
      </c>
      <c r="B414" s="5">
        <v>83.4</v>
      </c>
      <c r="C414" s="5">
        <v>173.2</v>
      </c>
      <c r="D414" s="5">
        <v>115.6</v>
      </c>
      <c r="E414" s="3" t="s">
        <v>1663</v>
      </c>
      <c r="F414" s="3"/>
      <c r="G414" s="5">
        <v>86.4</v>
      </c>
      <c r="H414" s="5">
        <v>70</v>
      </c>
      <c r="I414" s="5">
        <v>245.4</v>
      </c>
      <c r="J414" s="5"/>
      <c r="K414" s="5">
        <v>85.3</v>
      </c>
      <c r="L414" s="5">
        <v>69</v>
      </c>
      <c r="M414" s="5">
        <v>197.8</v>
      </c>
      <c r="N414" s="11"/>
      <c r="O414">
        <f t="shared" si="13"/>
        <v>85.0333333333333</v>
      </c>
      <c r="P414" s="11">
        <f t="shared" si="12"/>
        <v>104.066666666667</v>
      </c>
      <c r="Q414" s="11">
        <f>_xlfn.STDEV.P(C414,H414,L414)</f>
        <v>48.886353469609</v>
      </c>
    </row>
    <row r="415" spans="1:17">
      <c r="A415" s="7" t="s">
        <v>1664</v>
      </c>
      <c r="B415" s="5">
        <v>101.6</v>
      </c>
      <c r="C415" s="5">
        <v>111.6</v>
      </c>
      <c r="D415" s="5">
        <v>136</v>
      </c>
      <c r="E415" s="3" t="s">
        <v>1665</v>
      </c>
      <c r="F415" s="3"/>
      <c r="G415" s="5">
        <v>141.5</v>
      </c>
      <c r="H415" s="5">
        <v>124.5</v>
      </c>
      <c r="I415" s="5">
        <v>145.8</v>
      </c>
      <c r="J415" s="5"/>
      <c r="K415" s="5">
        <v>120.8</v>
      </c>
      <c r="L415" s="5">
        <v>110.4</v>
      </c>
      <c r="M415" s="5">
        <v>140</v>
      </c>
      <c r="N415" s="11"/>
      <c r="O415">
        <f t="shared" si="13"/>
        <v>121.3</v>
      </c>
      <c r="P415" s="11">
        <f t="shared" si="12"/>
        <v>115.5</v>
      </c>
      <c r="Q415" s="11">
        <f>_xlfn.STDEV.P(C415,H415,L415)</f>
        <v>6.38278935889318</v>
      </c>
    </row>
    <row r="416" spans="1:17">
      <c r="A416" s="7" t="s">
        <v>1666</v>
      </c>
      <c r="B416" s="5">
        <v>99.7</v>
      </c>
      <c r="C416" s="5">
        <v>108.1</v>
      </c>
      <c r="D416" s="5">
        <v>117.7</v>
      </c>
      <c r="E416" s="3" t="s">
        <v>1667</v>
      </c>
      <c r="F416" s="3"/>
      <c r="G416" s="5">
        <v>102.4</v>
      </c>
      <c r="H416" s="5">
        <v>108.5</v>
      </c>
      <c r="I416" s="5">
        <v>122.4</v>
      </c>
      <c r="J416" s="5"/>
      <c r="K416" s="5">
        <v>99.7</v>
      </c>
      <c r="L416" s="5">
        <v>99.5</v>
      </c>
      <c r="M416" s="5">
        <v>117.8</v>
      </c>
      <c r="N416" s="11"/>
      <c r="O416">
        <f t="shared" si="13"/>
        <v>100.6</v>
      </c>
      <c r="P416" s="11">
        <f t="shared" si="12"/>
        <v>105.366666666667</v>
      </c>
      <c r="Q416" s="11">
        <f>_xlfn.STDEV.P(C416,H416,L416)</f>
        <v>4.1515726605174</v>
      </c>
    </row>
    <row r="417" spans="1:17">
      <c r="A417" s="7" t="s">
        <v>1668</v>
      </c>
      <c r="B417" s="5">
        <v>95.8</v>
      </c>
      <c r="C417" s="5">
        <v>98.3</v>
      </c>
      <c r="D417" s="5">
        <v>119.8</v>
      </c>
      <c r="E417" s="3" t="s">
        <v>1669</v>
      </c>
      <c r="F417" s="3"/>
      <c r="G417" s="5">
        <v>104.7</v>
      </c>
      <c r="H417" s="5">
        <v>90.7</v>
      </c>
      <c r="I417" s="5">
        <v>121.3</v>
      </c>
      <c r="J417" s="5"/>
      <c r="K417" s="5">
        <v>98.8</v>
      </c>
      <c r="L417" s="5">
        <v>101.3</v>
      </c>
      <c r="M417" s="5">
        <v>117.1</v>
      </c>
      <c r="N417" s="11"/>
      <c r="O417">
        <f t="shared" si="13"/>
        <v>99.7666666666667</v>
      </c>
      <c r="P417" s="11">
        <f t="shared" si="12"/>
        <v>96.7666666666667</v>
      </c>
      <c r="Q417" s="11">
        <f>_xlfn.STDEV.P(C417,H417,L417)</f>
        <v>4.46119067315243</v>
      </c>
    </row>
    <row r="418" spans="1:17">
      <c r="A418" s="7" t="s">
        <v>1670</v>
      </c>
      <c r="B418" s="5">
        <v>93</v>
      </c>
      <c r="C418" s="5">
        <v>1429</v>
      </c>
      <c r="D418" s="5">
        <v>489</v>
      </c>
      <c r="E418" s="3" t="s">
        <v>1671</v>
      </c>
      <c r="F418" s="3"/>
      <c r="G418" s="5">
        <v>89.5</v>
      </c>
      <c r="H418" s="5">
        <v>1038.2</v>
      </c>
      <c r="I418" s="5">
        <v>515.8</v>
      </c>
      <c r="J418" s="5"/>
      <c r="K418" s="5">
        <v>119.5</v>
      </c>
      <c r="L418" s="5">
        <v>1071.9</v>
      </c>
      <c r="M418" s="5">
        <v>471.2</v>
      </c>
      <c r="N418" s="11"/>
      <c r="O418">
        <f t="shared" si="13"/>
        <v>100.666666666667</v>
      </c>
      <c r="P418" s="11">
        <f t="shared" si="12"/>
        <v>1179.7</v>
      </c>
      <c r="Q418" s="11">
        <f>_xlfn.STDEV.P(C418,H418,L418)</f>
        <v>176.81777814085</v>
      </c>
    </row>
    <row r="419" spans="1:17">
      <c r="A419" s="7" t="s">
        <v>1672</v>
      </c>
      <c r="B419" s="5">
        <v>83.4</v>
      </c>
      <c r="C419" s="5">
        <v>1126.3</v>
      </c>
      <c r="D419" s="5">
        <v>314.1</v>
      </c>
      <c r="E419" s="3" t="s">
        <v>1673</v>
      </c>
      <c r="F419" s="3"/>
      <c r="G419" s="5">
        <v>87.5</v>
      </c>
      <c r="H419" s="5">
        <v>784.4</v>
      </c>
      <c r="I419" s="5">
        <v>290</v>
      </c>
      <c r="J419" s="5"/>
      <c r="K419" s="5">
        <v>92.3</v>
      </c>
      <c r="L419" s="5">
        <v>773.6</v>
      </c>
      <c r="M419" s="5">
        <v>287.2</v>
      </c>
      <c r="N419" s="11"/>
      <c r="O419">
        <f t="shared" si="13"/>
        <v>87.7333333333333</v>
      </c>
      <c r="P419" s="11">
        <f t="shared" si="12"/>
        <v>894.766666666667</v>
      </c>
      <c r="Q419" s="11">
        <f>_xlfn.STDEV.P(C419,H419,L419)</f>
        <v>163.778149404071</v>
      </c>
    </row>
    <row r="420" spans="1:17">
      <c r="A420" s="7" t="s">
        <v>1678</v>
      </c>
      <c r="B420" s="5">
        <v>146.6</v>
      </c>
      <c r="C420" s="5">
        <v>144.8</v>
      </c>
      <c r="D420" s="5">
        <v>166.4</v>
      </c>
      <c r="E420" s="3" t="s">
        <v>1679</v>
      </c>
      <c r="F420" s="3"/>
      <c r="G420" s="5">
        <v>205.9</v>
      </c>
      <c r="H420" s="5">
        <v>125.9</v>
      </c>
      <c r="I420" s="5">
        <v>173.9</v>
      </c>
      <c r="J420" s="5"/>
      <c r="K420" s="5">
        <v>149.1</v>
      </c>
      <c r="L420" s="5">
        <v>132.1</v>
      </c>
      <c r="M420" s="5">
        <v>182.7</v>
      </c>
      <c r="N420" s="11"/>
      <c r="O420">
        <f t="shared" si="13"/>
        <v>167.2</v>
      </c>
      <c r="P420" s="11">
        <f t="shared" si="12"/>
        <v>134.266666666667</v>
      </c>
      <c r="Q420" s="11">
        <f>_xlfn.STDEV.P(C420,H420,L420)</f>
        <v>7.86652542246081</v>
      </c>
    </row>
    <row r="421" spans="1:17">
      <c r="A421" s="7" t="s">
        <v>1680</v>
      </c>
      <c r="B421" s="5">
        <v>83.2</v>
      </c>
      <c r="C421" s="5">
        <v>79.9</v>
      </c>
      <c r="D421" s="5">
        <v>100.2</v>
      </c>
      <c r="E421" s="3" t="s">
        <v>391</v>
      </c>
      <c r="F421" s="3"/>
      <c r="G421" s="5">
        <v>81.3</v>
      </c>
      <c r="H421" s="5">
        <v>98.7</v>
      </c>
      <c r="I421" s="5">
        <v>107.6</v>
      </c>
      <c r="J421" s="5"/>
      <c r="K421" s="5">
        <v>84.3</v>
      </c>
      <c r="L421" s="5">
        <v>74.5</v>
      </c>
      <c r="M421" s="5">
        <v>92.4</v>
      </c>
      <c r="N421" s="11"/>
      <c r="O421">
        <f t="shared" si="13"/>
        <v>82.9333333333333</v>
      </c>
      <c r="P421" s="11">
        <f t="shared" si="12"/>
        <v>84.3666666666667</v>
      </c>
      <c r="Q421" s="11">
        <f>_xlfn.STDEV.P(C421,H421,L421)</f>
        <v>10.3721850264166</v>
      </c>
    </row>
    <row r="422" spans="1:17">
      <c r="A422" s="7" t="s">
        <v>1681</v>
      </c>
      <c r="B422" s="5">
        <v>80.3</v>
      </c>
      <c r="C422" s="5">
        <v>81.2</v>
      </c>
      <c r="D422" s="5">
        <v>100.1</v>
      </c>
      <c r="E422" s="3" t="s">
        <v>1682</v>
      </c>
      <c r="F422" s="3"/>
      <c r="G422" s="5">
        <v>82.4</v>
      </c>
      <c r="H422" s="5">
        <v>90.8</v>
      </c>
      <c r="I422" s="5">
        <v>103.8</v>
      </c>
      <c r="J422" s="5"/>
      <c r="K422" s="5">
        <v>91</v>
      </c>
      <c r="L422" s="5">
        <v>70.1</v>
      </c>
      <c r="M422" s="5">
        <v>100.2</v>
      </c>
      <c r="N422" s="11"/>
      <c r="O422">
        <f t="shared" si="13"/>
        <v>84.5666666666667</v>
      </c>
      <c r="P422" s="11">
        <f t="shared" si="12"/>
        <v>80.7</v>
      </c>
      <c r="Q422" s="11">
        <f>_xlfn.STDEV.P(C422,H422,L422)</f>
        <v>8.45813218151625</v>
      </c>
    </row>
    <row r="423" spans="1:17">
      <c r="A423" s="7" t="s">
        <v>1683</v>
      </c>
      <c r="B423" s="5">
        <v>113.8</v>
      </c>
      <c r="C423" s="5">
        <v>772.1</v>
      </c>
      <c r="D423" s="5">
        <v>258.1</v>
      </c>
      <c r="E423" s="3" t="s">
        <v>1684</v>
      </c>
      <c r="F423" s="3"/>
      <c r="G423" s="5">
        <v>157.5</v>
      </c>
      <c r="H423" s="5">
        <v>523.7</v>
      </c>
      <c r="I423" s="5">
        <v>245.4</v>
      </c>
      <c r="J423" s="5"/>
      <c r="K423" s="5">
        <v>114.3</v>
      </c>
      <c r="L423" s="5">
        <v>523.6</v>
      </c>
      <c r="M423" s="5">
        <v>213.9</v>
      </c>
      <c r="N423" s="11"/>
      <c r="O423">
        <f t="shared" si="13"/>
        <v>128.533333333333</v>
      </c>
      <c r="P423" s="11">
        <f t="shared" si="12"/>
        <v>606.466666666667</v>
      </c>
      <c r="Q423" s="11">
        <f>_xlfn.STDEV.P(C423,H423,L423)</f>
        <v>117.120460305713</v>
      </c>
    </row>
    <row r="424" spans="1:17">
      <c r="A424" s="7" t="s">
        <v>1685</v>
      </c>
      <c r="B424" s="5">
        <v>63.3</v>
      </c>
      <c r="C424" s="5">
        <v>59.4</v>
      </c>
      <c r="D424" s="5">
        <v>79.2</v>
      </c>
      <c r="E424" s="3" t="s">
        <v>1686</v>
      </c>
      <c r="F424" s="3"/>
      <c r="G424" s="5">
        <v>101.5</v>
      </c>
      <c r="H424" s="5">
        <v>54</v>
      </c>
      <c r="I424" s="5">
        <v>88.7</v>
      </c>
      <c r="J424" s="5"/>
      <c r="K424" s="5">
        <v>143</v>
      </c>
      <c r="L424" s="5">
        <v>53</v>
      </c>
      <c r="M424" s="5">
        <v>83.4</v>
      </c>
      <c r="N424" s="11"/>
      <c r="O424">
        <f t="shared" si="13"/>
        <v>102.6</v>
      </c>
      <c r="P424" s="11">
        <f t="shared" si="12"/>
        <v>55.4666666666667</v>
      </c>
      <c r="Q424" s="11">
        <f>_xlfn.STDEV.P(C424,H424,L424)</f>
        <v>2.81108915230773</v>
      </c>
    </row>
    <row r="425" spans="1:17">
      <c r="A425" s="7" t="s">
        <v>1689</v>
      </c>
      <c r="B425" s="5">
        <v>102.9</v>
      </c>
      <c r="C425" s="5">
        <v>134.5</v>
      </c>
      <c r="D425" s="5">
        <v>187.1</v>
      </c>
      <c r="E425" s="3" t="s">
        <v>1690</v>
      </c>
      <c r="F425" s="3"/>
      <c r="G425" s="5">
        <v>170</v>
      </c>
      <c r="H425" s="5">
        <v>106.9</v>
      </c>
      <c r="I425" s="5">
        <v>172.3</v>
      </c>
      <c r="J425" s="5"/>
      <c r="K425" s="5">
        <v>205.7</v>
      </c>
      <c r="L425" s="5">
        <v>107.5</v>
      </c>
      <c r="M425" s="5">
        <v>141.3</v>
      </c>
      <c r="N425" s="11"/>
      <c r="O425">
        <f t="shared" si="13"/>
        <v>159.533333333333</v>
      </c>
      <c r="P425" s="11">
        <f t="shared" si="12"/>
        <v>116.3</v>
      </c>
      <c r="Q425" s="11">
        <f>_xlfn.STDEV.P(C425,H425,L425)</f>
        <v>12.8716743277634</v>
      </c>
    </row>
    <row r="426" spans="1:17">
      <c r="A426" s="7" t="s">
        <v>1693</v>
      </c>
      <c r="B426" s="5">
        <v>107</v>
      </c>
      <c r="C426" s="5">
        <v>105.8</v>
      </c>
      <c r="D426" s="5">
        <v>128.2</v>
      </c>
      <c r="E426" s="3" t="s">
        <v>1694</v>
      </c>
      <c r="F426" s="3"/>
      <c r="G426" s="5">
        <v>103.7</v>
      </c>
      <c r="H426" s="5">
        <v>141.3</v>
      </c>
      <c r="I426" s="5">
        <v>132</v>
      </c>
      <c r="J426" s="5"/>
      <c r="K426" s="5">
        <v>103.4</v>
      </c>
      <c r="L426" s="5">
        <v>88.8</v>
      </c>
      <c r="M426" s="5">
        <v>124.9</v>
      </c>
      <c r="N426" s="11"/>
      <c r="O426">
        <f t="shared" si="13"/>
        <v>104.7</v>
      </c>
      <c r="P426" s="11">
        <f t="shared" si="12"/>
        <v>111.966666666667</v>
      </c>
      <c r="Q426" s="11">
        <f>_xlfn.STDEV.P(C426,H426,L426)</f>
        <v>21.8721029827698</v>
      </c>
    </row>
    <row r="427" spans="1:17">
      <c r="A427" s="7" t="s">
        <v>1695</v>
      </c>
      <c r="B427" s="5">
        <v>148.7</v>
      </c>
      <c r="C427" s="5">
        <v>148.5</v>
      </c>
      <c r="D427" s="5">
        <v>168.7</v>
      </c>
      <c r="E427" s="3" t="s">
        <v>1694</v>
      </c>
      <c r="F427" s="3"/>
      <c r="G427" s="5">
        <v>161</v>
      </c>
      <c r="H427" s="5">
        <v>120</v>
      </c>
      <c r="I427" s="5">
        <v>179.5</v>
      </c>
      <c r="J427" s="5"/>
      <c r="K427" s="5">
        <v>146.1</v>
      </c>
      <c r="L427" s="5">
        <v>129.1</v>
      </c>
      <c r="M427" s="5">
        <v>167.9</v>
      </c>
      <c r="N427" s="11"/>
      <c r="O427">
        <f t="shared" si="13"/>
        <v>151.933333333333</v>
      </c>
      <c r="P427" s="11">
        <f t="shared" si="12"/>
        <v>132.533333333333</v>
      </c>
      <c r="Q427" s="11">
        <f>_xlfn.STDEV.P(C427,H427,L427)</f>
        <v>11.8856589589677</v>
      </c>
    </row>
    <row r="428" spans="1:17">
      <c r="A428" s="7" t="s">
        <v>1696</v>
      </c>
      <c r="B428" s="5">
        <v>151.8</v>
      </c>
      <c r="C428" s="5">
        <v>159.4</v>
      </c>
      <c r="D428" s="5">
        <v>185.9</v>
      </c>
      <c r="E428" s="3" t="s">
        <v>1697</v>
      </c>
      <c r="F428" s="3"/>
      <c r="G428" s="5">
        <v>243</v>
      </c>
      <c r="H428" s="5">
        <v>123.2</v>
      </c>
      <c r="I428" s="5">
        <v>187.4</v>
      </c>
      <c r="J428" s="5"/>
      <c r="K428" s="5">
        <v>219.3</v>
      </c>
      <c r="L428" s="5">
        <v>120.4</v>
      </c>
      <c r="M428" s="5">
        <v>180.8</v>
      </c>
      <c r="N428" s="11"/>
      <c r="O428">
        <f t="shared" si="13"/>
        <v>204.7</v>
      </c>
      <c r="P428" s="11">
        <f t="shared" si="12"/>
        <v>134.333333333333</v>
      </c>
      <c r="Q428" s="11">
        <f>_xlfn.STDEV.P(C428,H428,L428)</f>
        <v>17.7616315566887</v>
      </c>
    </row>
    <row r="429" spans="1:17">
      <c r="A429" s="7" t="s">
        <v>1698</v>
      </c>
      <c r="B429" s="5">
        <v>103.9</v>
      </c>
      <c r="C429" s="5">
        <v>107</v>
      </c>
      <c r="D429" s="5">
        <v>119.8</v>
      </c>
      <c r="E429" s="3" t="s">
        <v>1699</v>
      </c>
      <c r="F429" s="3"/>
      <c r="G429" s="5">
        <v>161.7</v>
      </c>
      <c r="H429" s="5">
        <v>87.6</v>
      </c>
      <c r="I429" s="5">
        <v>132.6</v>
      </c>
      <c r="J429" s="5"/>
      <c r="K429" s="5">
        <v>159.3</v>
      </c>
      <c r="L429" s="5">
        <v>91.4</v>
      </c>
      <c r="M429" s="5">
        <v>137.1</v>
      </c>
      <c r="N429" s="11"/>
      <c r="O429">
        <f t="shared" si="13"/>
        <v>141.633333333333</v>
      </c>
      <c r="P429" s="11">
        <f t="shared" si="12"/>
        <v>95.3333333333333</v>
      </c>
      <c r="Q429" s="11">
        <f>_xlfn.STDEV.P(C429,H429,L429)</f>
        <v>8.39417787649406</v>
      </c>
    </row>
    <row r="430" spans="1:17">
      <c r="A430" s="7" t="s">
        <v>1700</v>
      </c>
      <c r="B430" s="5">
        <v>81.5</v>
      </c>
      <c r="C430" s="5">
        <v>84</v>
      </c>
      <c r="D430" s="5">
        <v>111.3</v>
      </c>
      <c r="E430" s="3" t="s">
        <v>1701</v>
      </c>
      <c r="F430" s="3"/>
      <c r="G430" s="5">
        <v>104.1</v>
      </c>
      <c r="H430" s="5">
        <v>65</v>
      </c>
      <c r="I430" s="5">
        <v>107.8</v>
      </c>
      <c r="J430" s="5"/>
      <c r="K430" s="5">
        <v>95.3</v>
      </c>
      <c r="L430" s="5">
        <v>71.3</v>
      </c>
      <c r="M430" s="5">
        <v>116.5</v>
      </c>
      <c r="N430" s="11"/>
      <c r="O430">
        <f t="shared" si="13"/>
        <v>93.6333333333333</v>
      </c>
      <c r="P430" s="11">
        <f t="shared" si="12"/>
        <v>73.4333333333333</v>
      </c>
      <c r="Q430" s="11">
        <f>_xlfn.STDEV.P(C430,H430,L430)</f>
        <v>7.90203911798853</v>
      </c>
    </row>
    <row r="431" spans="1:17">
      <c r="A431" s="7" t="s">
        <v>1704</v>
      </c>
      <c r="B431" s="5">
        <v>99.5</v>
      </c>
      <c r="C431" s="5">
        <v>118.8</v>
      </c>
      <c r="D431" s="5">
        <v>126.9</v>
      </c>
      <c r="E431" s="3" t="s">
        <v>1705</v>
      </c>
      <c r="F431" s="3"/>
      <c r="G431" s="5">
        <v>100.7</v>
      </c>
      <c r="H431" s="5">
        <v>95.9</v>
      </c>
      <c r="I431" s="5">
        <v>129.8</v>
      </c>
      <c r="J431" s="5"/>
      <c r="K431" s="5">
        <v>107.8</v>
      </c>
      <c r="L431" s="5">
        <v>97.2</v>
      </c>
      <c r="M431" s="5">
        <v>121.4</v>
      </c>
      <c r="N431" s="11"/>
      <c r="O431">
        <f t="shared" si="13"/>
        <v>102.666666666667</v>
      </c>
      <c r="P431" s="11">
        <f t="shared" si="12"/>
        <v>103.966666666667</v>
      </c>
      <c r="Q431" s="11">
        <f>_xlfn.STDEV.P(C431,H431,L431)</f>
        <v>10.5021690881245</v>
      </c>
    </row>
    <row r="432" spans="1:17">
      <c r="A432" s="7" t="s">
        <v>1706</v>
      </c>
      <c r="B432" s="5">
        <v>101.6</v>
      </c>
      <c r="C432" s="5">
        <v>104.2</v>
      </c>
      <c r="D432" s="5">
        <v>128</v>
      </c>
      <c r="E432" s="3" t="s">
        <v>1707</v>
      </c>
      <c r="F432" s="3"/>
      <c r="G432" s="5">
        <v>98</v>
      </c>
      <c r="H432" s="5">
        <v>83.7</v>
      </c>
      <c r="I432" s="5">
        <v>129.8</v>
      </c>
      <c r="J432" s="5"/>
      <c r="K432" s="5">
        <v>100.6</v>
      </c>
      <c r="L432" s="5">
        <v>101.8</v>
      </c>
      <c r="M432" s="5">
        <v>129.1</v>
      </c>
      <c r="N432" s="11"/>
      <c r="O432">
        <f t="shared" si="13"/>
        <v>100.066666666667</v>
      </c>
      <c r="P432" s="11">
        <f t="shared" si="12"/>
        <v>96.5666666666667</v>
      </c>
      <c r="Q432" s="11">
        <f>_xlfn.STDEV.P(C432,H432,L432)</f>
        <v>9.1507133905262</v>
      </c>
    </row>
    <row r="433" spans="1:17">
      <c r="A433" s="7" t="s">
        <v>1708</v>
      </c>
      <c r="B433" s="5">
        <v>94.7</v>
      </c>
      <c r="C433" s="5">
        <v>101.6</v>
      </c>
      <c r="D433" s="5">
        <v>120.8</v>
      </c>
      <c r="E433" s="3" t="s">
        <v>1709</v>
      </c>
      <c r="F433" s="3"/>
      <c r="G433" s="5">
        <v>94.3</v>
      </c>
      <c r="H433" s="5">
        <v>77.9</v>
      </c>
      <c r="I433" s="5">
        <v>118.5</v>
      </c>
      <c r="J433" s="5"/>
      <c r="K433" s="5">
        <v>92.5</v>
      </c>
      <c r="L433" s="5">
        <v>79.8</v>
      </c>
      <c r="M433" s="5">
        <v>118.1</v>
      </c>
      <c r="N433" s="11"/>
      <c r="O433">
        <f t="shared" si="13"/>
        <v>93.8333333333333</v>
      </c>
      <c r="P433" s="11">
        <f t="shared" si="12"/>
        <v>86.4333333333333</v>
      </c>
      <c r="Q433" s="11">
        <f>_xlfn.STDEV.P(C433,H433,L433)</f>
        <v>10.7524674170887</v>
      </c>
    </row>
    <row r="434" spans="1:17">
      <c r="A434" s="7" t="s">
        <v>1710</v>
      </c>
      <c r="B434" s="5">
        <v>689.9</v>
      </c>
      <c r="C434" s="5">
        <v>715.6</v>
      </c>
      <c r="D434" s="5">
        <v>266.3</v>
      </c>
      <c r="E434" s="3" t="s">
        <v>1711</v>
      </c>
      <c r="F434" s="3"/>
      <c r="G434" s="5">
        <v>775.1</v>
      </c>
      <c r="H434" s="5">
        <v>539.4</v>
      </c>
      <c r="I434" s="5">
        <v>249.9</v>
      </c>
      <c r="J434" s="5"/>
      <c r="K434" s="5">
        <v>720.5</v>
      </c>
      <c r="L434" s="5">
        <v>317.5</v>
      </c>
      <c r="M434" s="5">
        <v>206.2</v>
      </c>
      <c r="N434" s="11"/>
      <c r="O434">
        <f t="shared" si="13"/>
        <v>728.5</v>
      </c>
      <c r="P434" s="11">
        <f t="shared" si="12"/>
        <v>524.166666666667</v>
      </c>
      <c r="Q434" s="11">
        <f>_xlfn.STDEV.P(C434,H434,L434)</f>
        <v>162.880208196767</v>
      </c>
    </row>
    <row r="435" spans="1:17">
      <c r="A435" s="7" t="s">
        <v>1712</v>
      </c>
      <c r="B435" s="5">
        <v>84</v>
      </c>
      <c r="C435" s="5">
        <v>83.1</v>
      </c>
      <c r="D435" s="5">
        <v>92.2</v>
      </c>
      <c r="E435" s="3" t="s">
        <v>1713</v>
      </c>
      <c r="F435" s="3"/>
      <c r="G435" s="5">
        <v>82.9</v>
      </c>
      <c r="H435" s="5">
        <v>69.7</v>
      </c>
      <c r="I435" s="5">
        <v>96.8</v>
      </c>
      <c r="J435" s="5"/>
      <c r="K435" s="5">
        <v>85.4</v>
      </c>
      <c r="L435" s="5">
        <v>65.7</v>
      </c>
      <c r="M435" s="5">
        <v>92</v>
      </c>
      <c r="N435" s="11"/>
      <c r="O435">
        <f t="shared" si="13"/>
        <v>84.1</v>
      </c>
      <c r="P435" s="11">
        <f t="shared" si="12"/>
        <v>72.8333333333333</v>
      </c>
      <c r="Q435" s="11">
        <f>_xlfn.STDEV.P(C435,H435,L435)</f>
        <v>7.44102740815326</v>
      </c>
    </row>
    <row r="436" spans="1:17">
      <c r="A436" s="7" t="s">
        <v>1714</v>
      </c>
      <c r="B436" s="5">
        <v>72</v>
      </c>
      <c r="C436" s="5">
        <v>69.8</v>
      </c>
      <c r="D436" s="5">
        <v>84.8</v>
      </c>
      <c r="E436" s="3" t="s">
        <v>1715</v>
      </c>
      <c r="F436" s="3"/>
      <c r="G436" s="5">
        <v>68.8</v>
      </c>
      <c r="H436" s="5">
        <v>73</v>
      </c>
      <c r="I436" s="5">
        <v>84.2</v>
      </c>
      <c r="J436" s="5"/>
      <c r="K436" s="5">
        <v>67.4</v>
      </c>
      <c r="L436" s="5">
        <v>55.7</v>
      </c>
      <c r="M436" s="5">
        <v>82.9</v>
      </c>
      <c r="N436" s="11"/>
      <c r="O436">
        <f t="shared" si="13"/>
        <v>69.4</v>
      </c>
      <c r="P436" s="11">
        <f t="shared" si="12"/>
        <v>66.1666666666667</v>
      </c>
      <c r="Q436" s="11">
        <f>_xlfn.STDEV.P(C436,H436,L436)</f>
        <v>7.51546553596134</v>
      </c>
    </row>
    <row r="437" spans="1:17">
      <c r="A437" s="7" t="s">
        <v>1716</v>
      </c>
      <c r="B437" s="5">
        <v>85.3</v>
      </c>
      <c r="C437" s="5">
        <v>82.6</v>
      </c>
      <c r="D437" s="5">
        <v>105</v>
      </c>
      <c r="E437" s="3" t="s">
        <v>1717</v>
      </c>
      <c r="F437" s="3"/>
      <c r="G437" s="5">
        <v>102.9</v>
      </c>
      <c r="H437" s="5">
        <v>64.7</v>
      </c>
      <c r="I437" s="5">
        <v>114.3</v>
      </c>
      <c r="J437" s="5"/>
      <c r="K437" s="5">
        <v>115.5</v>
      </c>
      <c r="L437" s="5">
        <v>68.3</v>
      </c>
      <c r="M437" s="5">
        <v>106.2</v>
      </c>
      <c r="N437" s="11"/>
      <c r="O437">
        <f t="shared" si="13"/>
        <v>101.233333333333</v>
      </c>
      <c r="P437" s="11">
        <f t="shared" si="12"/>
        <v>71.8666666666667</v>
      </c>
      <c r="Q437" s="11">
        <f>_xlfn.STDEV.P(C437,H437,L437)</f>
        <v>7.73060296627764</v>
      </c>
    </row>
    <row r="438" spans="1:17">
      <c r="A438" s="7" t="s">
        <v>1718</v>
      </c>
      <c r="B438" s="5">
        <v>85.8</v>
      </c>
      <c r="C438" s="5">
        <v>81.6</v>
      </c>
      <c r="D438" s="5">
        <v>108</v>
      </c>
      <c r="E438" s="3" t="s">
        <v>1719</v>
      </c>
      <c r="F438" s="3"/>
      <c r="G438" s="5">
        <v>83.8</v>
      </c>
      <c r="H438" s="5">
        <v>67.1</v>
      </c>
      <c r="I438" s="5">
        <v>108.9</v>
      </c>
      <c r="J438" s="5"/>
      <c r="K438" s="5">
        <v>87.6</v>
      </c>
      <c r="L438" s="5">
        <v>98.7</v>
      </c>
      <c r="M438" s="5">
        <v>102.2</v>
      </c>
      <c r="N438" s="11"/>
      <c r="O438">
        <f t="shared" si="13"/>
        <v>85.7333333333333</v>
      </c>
      <c r="P438" s="11">
        <f t="shared" si="12"/>
        <v>82.4666666666667</v>
      </c>
      <c r="Q438" s="11">
        <f>_xlfn.STDEV.P(C438,H438,L438)</f>
        <v>12.9151934643745</v>
      </c>
    </row>
    <row r="439" spans="1:17">
      <c r="A439" s="7" t="s">
        <v>1722</v>
      </c>
      <c r="B439" s="5">
        <v>355.5</v>
      </c>
      <c r="C439" s="5">
        <v>37423.7</v>
      </c>
      <c r="D439" s="5">
        <v>11123.1</v>
      </c>
      <c r="E439" s="3" t="s">
        <v>1723</v>
      </c>
      <c r="F439" s="3"/>
      <c r="G439" s="5">
        <v>170.9</v>
      </c>
      <c r="H439" s="5">
        <v>31155.7</v>
      </c>
      <c r="I439" s="5">
        <v>9974.1</v>
      </c>
      <c r="J439" s="5"/>
      <c r="K439" s="5">
        <v>214.5</v>
      </c>
      <c r="L439" s="5">
        <v>33544.6</v>
      </c>
      <c r="M439" s="5">
        <v>9090</v>
      </c>
      <c r="N439" s="11"/>
      <c r="O439">
        <f t="shared" si="13"/>
        <v>246.966666666667</v>
      </c>
      <c r="P439" s="11">
        <f t="shared" si="12"/>
        <v>34041.3333333333</v>
      </c>
      <c r="Q439" s="11">
        <f>_xlfn.STDEV.P(C439,H439,L439)</f>
        <v>2582.89424268375</v>
      </c>
    </row>
    <row r="440" spans="1:17">
      <c r="A440" s="7" t="s">
        <v>1724</v>
      </c>
      <c r="B440" s="5">
        <v>555.9</v>
      </c>
      <c r="C440" s="5">
        <v>56093.6</v>
      </c>
      <c r="D440" s="5">
        <v>22505.3</v>
      </c>
      <c r="E440" s="3" t="s">
        <v>1154</v>
      </c>
      <c r="F440" s="3"/>
      <c r="G440" s="5">
        <v>340</v>
      </c>
      <c r="H440" s="5">
        <v>38408.3</v>
      </c>
      <c r="I440" s="5">
        <v>19173.3</v>
      </c>
      <c r="J440" s="5"/>
      <c r="K440" s="5">
        <v>258.3</v>
      </c>
      <c r="L440" s="5">
        <v>47501</v>
      </c>
      <c r="M440" s="5">
        <v>18594.1</v>
      </c>
      <c r="N440" s="11"/>
      <c r="O440">
        <f t="shared" si="13"/>
        <v>384.733333333333</v>
      </c>
      <c r="P440" s="11">
        <f t="shared" si="12"/>
        <v>47334.3</v>
      </c>
      <c r="Q440" s="11">
        <f>_xlfn.STDEV.P(C440,H440,L440)</f>
        <v>7220.95564728107</v>
      </c>
    </row>
    <row r="441" spans="1:17">
      <c r="A441" s="7" t="s">
        <v>1725</v>
      </c>
      <c r="B441" s="5">
        <v>332.3</v>
      </c>
      <c r="C441" s="5">
        <v>43971.3</v>
      </c>
      <c r="D441" s="5">
        <v>11313.1</v>
      </c>
      <c r="E441" s="3" t="s">
        <v>1209</v>
      </c>
      <c r="F441" s="3"/>
      <c r="G441" s="5">
        <v>205.9</v>
      </c>
      <c r="H441" s="5">
        <v>25902.9</v>
      </c>
      <c r="I441" s="5">
        <v>8984.9</v>
      </c>
      <c r="J441" s="5"/>
      <c r="K441" s="5">
        <v>259.2</v>
      </c>
      <c r="L441" s="5">
        <v>35758.5</v>
      </c>
      <c r="M441" s="5">
        <v>7902.4</v>
      </c>
      <c r="N441" s="11"/>
      <c r="O441">
        <f t="shared" si="13"/>
        <v>265.8</v>
      </c>
      <c r="P441" s="11">
        <f t="shared" si="12"/>
        <v>35210.9</v>
      </c>
      <c r="Q441" s="11">
        <f>_xlfn.STDEV.P(C441,H441,L441)</f>
        <v>7386.54944070639</v>
      </c>
    </row>
    <row r="442" spans="1:17">
      <c r="A442" s="7" t="s">
        <v>1726</v>
      </c>
      <c r="B442" s="5">
        <v>685.3</v>
      </c>
      <c r="C442" s="5">
        <v>56393.3</v>
      </c>
      <c r="D442" s="5">
        <v>25774.4</v>
      </c>
      <c r="E442" s="3" t="s">
        <v>1727</v>
      </c>
      <c r="F442" s="3"/>
      <c r="G442" s="5">
        <v>395.6</v>
      </c>
      <c r="H442" s="5">
        <v>52126.1</v>
      </c>
      <c r="I442" s="5">
        <v>22033.4</v>
      </c>
      <c r="J442" s="5"/>
      <c r="K442" s="5">
        <v>492.6</v>
      </c>
      <c r="L442" s="5">
        <v>43731.7</v>
      </c>
      <c r="M442" s="5">
        <v>20085.3</v>
      </c>
      <c r="N442" s="11"/>
      <c r="O442">
        <f t="shared" si="13"/>
        <v>524.5</v>
      </c>
      <c r="P442" s="11">
        <f t="shared" si="12"/>
        <v>50750.3666666667</v>
      </c>
      <c r="Q442" s="11">
        <f>_xlfn.STDEV.P(C442,H442,L442)</f>
        <v>5259.81687218196</v>
      </c>
    </row>
    <row r="443" spans="1:17">
      <c r="A443" s="7" t="s">
        <v>1728</v>
      </c>
      <c r="B443" s="5">
        <v>557.5</v>
      </c>
      <c r="C443" s="5">
        <v>51025.9</v>
      </c>
      <c r="D443" s="5">
        <v>16143.2</v>
      </c>
      <c r="E443" s="3" t="s">
        <v>1285</v>
      </c>
      <c r="F443" s="3"/>
      <c r="G443" s="5">
        <v>337</v>
      </c>
      <c r="H443" s="5">
        <v>48463.8</v>
      </c>
      <c r="I443" s="5">
        <v>14776.2</v>
      </c>
      <c r="J443" s="5"/>
      <c r="K443" s="5">
        <v>357.5</v>
      </c>
      <c r="L443" s="5">
        <v>49300.4</v>
      </c>
      <c r="M443" s="5">
        <v>13292.9</v>
      </c>
      <c r="N443" s="11"/>
      <c r="O443">
        <f t="shared" si="13"/>
        <v>417.333333333333</v>
      </c>
      <c r="P443" s="11">
        <f t="shared" si="12"/>
        <v>49596.7</v>
      </c>
      <c r="Q443" s="11">
        <f>_xlfn.STDEV.P(C443,H443,L443)</f>
        <v>1066.75032067802</v>
      </c>
    </row>
    <row r="444" spans="1:17">
      <c r="A444" s="7" t="s">
        <v>1729</v>
      </c>
      <c r="B444" s="5">
        <v>372.1</v>
      </c>
      <c r="C444" s="5">
        <v>48414.9</v>
      </c>
      <c r="D444" s="5">
        <v>16271.1</v>
      </c>
      <c r="E444" s="3" t="s">
        <v>1730</v>
      </c>
      <c r="F444" s="3"/>
      <c r="G444" s="5">
        <v>286.4</v>
      </c>
      <c r="H444" s="5">
        <v>27778.7</v>
      </c>
      <c r="I444" s="5">
        <v>13482.6</v>
      </c>
      <c r="J444" s="5"/>
      <c r="K444" s="5">
        <v>285.9</v>
      </c>
      <c r="L444" s="5">
        <v>38430.7</v>
      </c>
      <c r="M444" s="5">
        <v>11152.2</v>
      </c>
      <c r="N444" s="11"/>
      <c r="O444">
        <f t="shared" si="13"/>
        <v>314.8</v>
      </c>
      <c r="P444" s="11">
        <f t="shared" si="12"/>
        <v>38208.1</v>
      </c>
      <c r="Q444" s="11">
        <f>_xlfn.STDEV.P(C444,H444,L444)</f>
        <v>8426.16364585135</v>
      </c>
    </row>
    <row r="445" spans="1:17">
      <c r="A445" s="7" t="s">
        <v>1731</v>
      </c>
      <c r="B445" s="5">
        <v>170.4</v>
      </c>
      <c r="C445" s="5">
        <v>11282.7</v>
      </c>
      <c r="D445" s="5">
        <v>2325.1</v>
      </c>
      <c r="E445" s="3" t="s">
        <v>1732</v>
      </c>
      <c r="F445" s="3"/>
      <c r="G445" s="5">
        <v>168.5</v>
      </c>
      <c r="H445" s="5">
        <v>9371.6</v>
      </c>
      <c r="I445" s="5">
        <v>1994.1</v>
      </c>
      <c r="J445" s="5"/>
      <c r="K445" s="5">
        <v>177.1</v>
      </c>
      <c r="L445" s="5">
        <v>9500.1</v>
      </c>
      <c r="M445" s="5">
        <v>1665.6</v>
      </c>
      <c r="N445" s="11"/>
      <c r="O445">
        <f t="shared" si="13"/>
        <v>172</v>
      </c>
      <c r="P445" s="11">
        <f t="shared" si="12"/>
        <v>10051.4666666667</v>
      </c>
      <c r="Q445" s="11">
        <f>_xlfn.STDEV.P(C445,H445,L445)</f>
        <v>872.192525892204</v>
      </c>
    </row>
    <row r="446" spans="1:17">
      <c r="A446" s="7" t="s">
        <v>1733</v>
      </c>
      <c r="B446" s="5">
        <v>900.9</v>
      </c>
      <c r="C446" s="5">
        <v>61005.2</v>
      </c>
      <c r="D446" s="5">
        <v>32302.2</v>
      </c>
      <c r="E446" s="3" t="s">
        <v>1734</v>
      </c>
      <c r="F446" s="3"/>
      <c r="G446" s="5">
        <v>504.5</v>
      </c>
      <c r="H446" s="5">
        <v>47188.4</v>
      </c>
      <c r="I446" s="5">
        <v>25894</v>
      </c>
      <c r="J446" s="5"/>
      <c r="K446" s="5">
        <v>552.4</v>
      </c>
      <c r="L446" s="5">
        <v>35766.1</v>
      </c>
      <c r="M446" s="5">
        <v>22253</v>
      </c>
      <c r="N446" s="11"/>
      <c r="O446">
        <f t="shared" si="13"/>
        <v>652.6</v>
      </c>
      <c r="P446" s="11">
        <f t="shared" si="12"/>
        <v>47986.5666666667</v>
      </c>
      <c r="Q446" s="11">
        <f>_xlfn.STDEV.P(C446,H446,L446)</f>
        <v>10319.2649842688</v>
      </c>
    </row>
    <row r="447" spans="1:17">
      <c r="A447" s="7" t="s">
        <v>1735</v>
      </c>
      <c r="B447" s="5">
        <v>698.4</v>
      </c>
      <c r="C447" s="5">
        <v>58801.1</v>
      </c>
      <c r="D447" s="5">
        <v>21404.8</v>
      </c>
      <c r="E447" s="3" t="s">
        <v>1736</v>
      </c>
      <c r="F447" s="3"/>
      <c r="G447" s="5">
        <v>339.8</v>
      </c>
      <c r="H447" s="5">
        <v>51771.1</v>
      </c>
      <c r="I447" s="5">
        <v>18477.1</v>
      </c>
      <c r="J447" s="5"/>
      <c r="K447" s="5">
        <v>399.8</v>
      </c>
      <c r="L447" s="5">
        <v>60807</v>
      </c>
      <c r="M447" s="5">
        <v>16270.2</v>
      </c>
      <c r="N447" s="11"/>
      <c r="O447">
        <f t="shared" si="13"/>
        <v>479.333333333333</v>
      </c>
      <c r="P447" s="11">
        <f t="shared" si="12"/>
        <v>57126.4</v>
      </c>
      <c r="Q447" s="11">
        <f>_xlfn.STDEV.P(C447,H447,L447)</f>
        <v>3874.30314336226</v>
      </c>
    </row>
    <row r="448" spans="1:17">
      <c r="A448" s="7" t="s">
        <v>1737</v>
      </c>
      <c r="B448" s="5">
        <v>93</v>
      </c>
      <c r="C448" s="5">
        <v>155.2</v>
      </c>
      <c r="D448" s="5">
        <v>120.6</v>
      </c>
      <c r="E448" s="3" t="s">
        <v>1738</v>
      </c>
      <c r="F448" s="3"/>
      <c r="G448" s="5">
        <v>85.5</v>
      </c>
      <c r="H448" s="5">
        <v>76</v>
      </c>
      <c r="I448" s="5">
        <v>179.6</v>
      </c>
      <c r="J448" s="5"/>
      <c r="K448" s="5">
        <v>87.3</v>
      </c>
      <c r="L448" s="5">
        <v>74</v>
      </c>
      <c r="M448" s="5">
        <v>99.9</v>
      </c>
      <c r="N448" s="11"/>
      <c r="O448">
        <f t="shared" si="13"/>
        <v>88.6</v>
      </c>
      <c r="P448" s="11">
        <f t="shared" si="12"/>
        <v>101.733333333333</v>
      </c>
      <c r="Q448" s="11">
        <f>_xlfn.STDEV.P(C448,H448,L448)</f>
        <v>37.8154583323922</v>
      </c>
    </row>
    <row r="449" spans="1:17">
      <c r="A449" s="7" t="s">
        <v>1739</v>
      </c>
      <c r="B449" s="5">
        <v>770.8</v>
      </c>
      <c r="C449" s="5">
        <v>56724.8</v>
      </c>
      <c r="D449" s="5">
        <v>29339.1</v>
      </c>
      <c r="E449" s="3" t="s">
        <v>1740</v>
      </c>
      <c r="F449" s="3"/>
      <c r="G449" s="5">
        <v>309.1</v>
      </c>
      <c r="H449" s="5">
        <v>47388.7</v>
      </c>
      <c r="I449" s="5">
        <v>25219.7</v>
      </c>
      <c r="J449" s="5"/>
      <c r="K449" s="5">
        <v>412.4</v>
      </c>
      <c r="L449" s="5">
        <v>53821.6</v>
      </c>
      <c r="M449" s="5">
        <v>22652.8</v>
      </c>
      <c r="N449" s="11"/>
      <c r="O449">
        <f t="shared" si="13"/>
        <v>497.433333333333</v>
      </c>
      <c r="P449" s="11">
        <f t="shared" si="12"/>
        <v>52645.0333333333</v>
      </c>
      <c r="Q449" s="11">
        <f>_xlfn.STDEV.P(C449,H449,L449)</f>
        <v>3901.18978802906</v>
      </c>
    </row>
    <row r="450" spans="1:17">
      <c r="A450" s="7" t="s">
        <v>1742</v>
      </c>
      <c r="B450" s="5">
        <v>270.2</v>
      </c>
      <c r="C450" s="5">
        <v>19476.3</v>
      </c>
      <c r="D450" s="5">
        <v>4612.6</v>
      </c>
      <c r="E450" s="3" t="s">
        <v>1743</v>
      </c>
      <c r="F450" s="3"/>
      <c r="G450" s="5">
        <v>176.1</v>
      </c>
      <c r="H450" s="5">
        <v>18401.9</v>
      </c>
      <c r="I450" s="5">
        <v>4024</v>
      </c>
      <c r="J450" s="5"/>
      <c r="K450" s="5">
        <v>172.7</v>
      </c>
      <c r="L450" s="5">
        <v>16620.6</v>
      </c>
      <c r="M450" s="5">
        <v>3181</v>
      </c>
      <c r="N450" s="11"/>
      <c r="O450">
        <f t="shared" si="13"/>
        <v>206.333333333333</v>
      </c>
      <c r="P450" s="11">
        <f t="shared" si="12"/>
        <v>18166.2666666667</v>
      </c>
      <c r="Q450" s="11">
        <f>_xlfn.STDEV.P(C450,H450,L450)</f>
        <v>1177.68074998655</v>
      </c>
    </row>
    <row r="451" spans="1:17">
      <c r="A451" s="7" t="s">
        <v>1744</v>
      </c>
      <c r="B451" s="5">
        <v>693.2</v>
      </c>
      <c r="C451" s="5">
        <v>59428.6</v>
      </c>
      <c r="D451" s="5">
        <v>32406.1</v>
      </c>
      <c r="E451" s="3" t="s">
        <v>1745</v>
      </c>
      <c r="F451" s="3"/>
      <c r="G451" s="5">
        <v>510</v>
      </c>
      <c r="H451" s="5">
        <v>49023.5</v>
      </c>
      <c r="I451" s="5">
        <v>28204.8</v>
      </c>
      <c r="J451" s="5"/>
      <c r="K451" s="5">
        <v>519.4</v>
      </c>
      <c r="L451" s="5">
        <v>52052.7</v>
      </c>
      <c r="M451" s="5">
        <v>25455.3</v>
      </c>
      <c r="N451" s="11"/>
      <c r="O451">
        <f t="shared" si="13"/>
        <v>574.2</v>
      </c>
      <c r="P451" s="11">
        <f t="shared" ref="P451:P514" si="14">AVERAGE(C451,H451,L451)</f>
        <v>53501.6</v>
      </c>
      <c r="Q451" s="11">
        <f>_xlfn.STDEV.P(C451,H451,L451)</f>
        <v>4369.66893559073</v>
      </c>
    </row>
    <row r="452" spans="1:17">
      <c r="A452" s="7" t="s">
        <v>1746</v>
      </c>
      <c r="B452" s="5">
        <v>601.1</v>
      </c>
      <c r="C452" s="5">
        <v>61757.7</v>
      </c>
      <c r="D452" s="5">
        <v>21306.2</v>
      </c>
      <c r="E452" s="3" t="s">
        <v>1633</v>
      </c>
      <c r="F452" s="3"/>
      <c r="G452" s="5">
        <v>331.5</v>
      </c>
      <c r="H452" s="5">
        <v>36325.4</v>
      </c>
      <c r="I452" s="5">
        <v>17942.3</v>
      </c>
      <c r="J452" s="5"/>
      <c r="K452" s="5">
        <v>463.6</v>
      </c>
      <c r="L452" s="5">
        <v>53185.7</v>
      </c>
      <c r="M452" s="5">
        <v>15606.5</v>
      </c>
      <c r="N452" s="11"/>
      <c r="O452">
        <f t="shared" ref="O452:O515" si="15">AVERAGE(K452,G452,B452)</f>
        <v>465.4</v>
      </c>
      <c r="P452" s="11">
        <f t="shared" si="14"/>
        <v>50422.9333333333</v>
      </c>
      <c r="Q452" s="11">
        <f>_xlfn.STDEV.P(C452,H452,L452)</f>
        <v>10564.8830428401</v>
      </c>
    </row>
    <row r="453" spans="1:17">
      <c r="A453" s="7" t="s">
        <v>1747</v>
      </c>
      <c r="B453" s="5">
        <v>358.6</v>
      </c>
      <c r="C453" s="5">
        <v>40588.2</v>
      </c>
      <c r="D453" s="5">
        <v>12295.9</v>
      </c>
      <c r="E453" s="3" t="s">
        <v>1748</v>
      </c>
      <c r="F453" s="3"/>
      <c r="G453" s="5">
        <v>227</v>
      </c>
      <c r="H453" s="5">
        <v>32785</v>
      </c>
      <c r="I453" s="5">
        <v>10704.4</v>
      </c>
      <c r="J453" s="5"/>
      <c r="K453" s="5">
        <v>233.4</v>
      </c>
      <c r="L453" s="5">
        <v>38786.5</v>
      </c>
      <c r="M453" s="5">
        <v>9499.6</v>
      </c>
      <c r="N453" s="11"/>
      <c r="O453">
        <f t="shared" si="15"/>
        <v>273</v>
      </c>
      <c r="P453" s="11">
        <f t="shared" si="14"/>
        <v>37386.5666666667</v>
      </c>
      <c r="Q453" s="11">
        <f>_xlfn.STDEV.P(C453,H453,L453)</f>
        <v>3335.89993488347</v>
      </c>
    </row>
    <row r="454" spans="1:17">
      <c r="A454" s="7" t="s">
        <v>1749</v>
      </c>
      <c r="B454" s="5">
        <v>658</v>
      </c>
      <c r="C454" s="5">
        <v>57045.5</v>
      </c>
      <c r="D454" s="5">
        <v>20588.1</v>
      </c>
      <c r="E454" s="3" t="s">
        <v>1750</v>
      </c>
      <c r="F454" s="3"/>
      <c r="G454" s="5">
        <v>316.9</v>
      </c>
      <c r="H454" s="5">
        <v>42166.1</v>
      </c>
      <c r="I454" s="5">
        <v>18573.3</v>
      </c>
      <c r="J454" s="5"/>
      <c r="K454" s="5">
        <v>246.2</v>
      </c>
      <c r="L454" s="5">
        <v>55021.8</v>
      </c>
      <c r="M454" s="5">
        <v>16189.9</v>
      </c>
      <c r="N454" s="11"/>
      <c r="O454">
        <f t="shared" si="15"/>
        <v>407.033333333333</v>
      </c>
      <c r="P454" s="11">
        <f t="shared" si="14"/>
        <v>51411.1333333333</v>
      </c>
      <c r="Q454" s="11">
        <f>_xlfn.STDEV.P(C454,H454,L454)</f>
        <v>6589.22460907868</v>
      </c>
    </row>
    <row r="455" spans="1:17">
      <c r="A455" s="7" t="s">
        <v>1751</v>
      </c>
      <c r="B455" s="5">
        <v>470.3</v>
      </c>
      <c r="C455" s="5">
        <v>43356.4</v>
      </c>
      <c r="D455" s="5">
        <v>21121.6</v>
      </c>
      <c r="E455" s="3" t="s">
        <v>1752</v>
      </c>
      <c r="F455" s="3"/>
      <c r="G455" s="5">
        <v>376.6</v>
      </c>
      <c r="H455" s="5">
        <v>26436.7</v>
      </c>
      <c r="I455" s="5">
        <v>20313.4</v>
      </c>
      <c r="J455" s="5"/>
      <c r="K455" s="5">
        <v>368</v>
      </c>
      <c r="L455" s="5">
        <v>44847</v>
      </c>
      <c r="M455" s="5">
        <v>18238.7</v>
      </c>
      <c r="N455" s="11"/>
      <c r="O455">
        <f t="shared" si="15"/>
        <v>404.966666666667</v>
      </c>
      <c r="P455" s="11">
        <f t="shared" si="14"/>
        <v>38213.3666666667</v>
      </c>
      <c r="Q455" s="11">
        <f>_xlfn.STDEV.P(C455,H455,L455)</f>
        <v>8349.56607348882</v>
      </c>
    </row>
    <row r="456" spans="1:17">
      <c r="A456" s="7" t="s">
        <v>1753</v>
      </c>
      <c r="B456" s="5">
        <v>882.8</v>
      </c>
      <c r="C456" s="5">
        <v>43831</v>
      </c>
      <c r="D456" s="5">
        <v>18926.5</v>
      </c>
      <c r="E456" s="3" t="s">
        <v>992</v>
      </c>
      <c r="F456" s="3"/>
      <c r="G456" s="5">
        <v>438.5</v>
      </c>
      <c r="H456" s="5">
        <v>36689.3</v>
      </c>
      <c r="I456" s="5">
        <v>16728.1</v>
      </c>
      <c r="J456" s="5"/>
      <c r="K456" s="5">
        <v>433.7</v>
      </c>
      <c r="L456" s="5">
        <v>29275.8</v>
      </c>
      <c r="M456" s="5">
        <v>14334.8</v>
      </c>
      <c r="N456" s="11"/>
      <c r="O456">
        <f t="shared" si="15"/>
        <v>585</v>
      </c>
      <c r="P456" s="11">
        <f t="shared" si="14"/>
        <v>36598.7</v>
      </c>
      <c r="Q456" s="11">
        <f>_xlfn.STDEV.P(C456,H456,L456)</f>
        <v>5942.48085286495</v>
      </c>
    </row>
    <row r="457" spans="1:17">
      <c r="A457" s="7" t="s">
        <v>1754</v>
      </c>
      <c r="B457" s="5">
        <v>802.3</v>
      </c>
      <c r="C457" s="5">
        <v>65210.5</v>
      </c>
      <c r="D457" s="5">
        <v>31814.9</v>
      </c>
      <c r="E457" s="3" t="s">
        <v>1755</v>
      </c>
      <c r="F457" s="3"/>
      <c r="G457" s="5">
        <v>586.9</v>
      </c>
      <c r="H457" s="5">
        <v>44252.1</v>
      </c>
      <c r="I457" s="5">
        <v>30402.5</v>
      </c>
      <c r="J457" s="5"/>
      <c r="K457" s="5">
        <v>622.6</v>
      </c>
      <c r="L457" s="5">
        <v>62338.1</v>
      </c>
      <c r="M457" s="5">
        <v>26001.5</v>
      </c>
      <c r="N457" s="11"/>
      <c r="O457">
        <f t="shared" si="15"/>
        <v>670.6</v>
      </c>
      <c r="P457" s="11">
        <f t="shared" si="14"/>
        <v>57266.9</v>
      </c>
      <c r="Q457" s="11">
        <f>_xlfn.STDEV.P(C457,H457,L457)</f>
        <v>9277.26377477035</v>
      </c>
    </row>
    <row r="458" spans="1:17">
      <c r="A458" s="7" t="s">
        <v>1756</v>
      </c>
      <c r="B458" s="5">
        <v>586.4</v>
      </c>
      <c r="C458" s="5">
        <v>54886.4</v>
      </c>
      <c r="D458" s="5">
        <v>13096.4</v>
      </c>
      <c r="E458" s="3" t="s">
        <v>1757</v>
      </c>
      <c r="F458" s="3"/>
      <c r="G458" s="5">
        <v>381.3</v>
      </c>
      <c r="H458" s="5">
        <v>38539.5</v>
      </c>
      <c r="I458" s="5">
        <v>11251.1</v>
      </c>
      <c r="J458" s="5"/>
      <c r="K458" s="5">
        <v>422</v>
      </c>
      <c r="L458" s="5">
        <v>44720.8</v>
      </c>
      <c r="M458" s="5">
        <v>9090.1</v>
      </c>
      <c r="N458" s="11"/>
      <c r="O458">
        <f t="shared" si="15"/>
        <v>463.233333333333</v>
      </c>
      <c r="P458" s="11">
        <f t="shared" si="14"/>
        <v>46048.9</v>
      </c>
      <c r="Q458" s="11">
        <f>_xlfn.STDEV.P(C458,H458,L458)</f>
        <v>6739.3457699295</v>
      </c>
    </row>
    <row r="459" spans="1:17">
      <c r="A459" s="7" t="s">
        <v>1758</v>
      </c>
      <c r="B459" s="5">
        <v>1156.5</v>
      </c>
      <c r="C459" s="5">
        <v>68615.5</v>
      </c>
      <c r="D459" s="5">
        <v>27378.4</v>
      </c>
      <c r="E459" s="3" t="s">
        <v>1759</v>
      </c>
      <c r="F459" s="3"/>
      <c r="G459" s="5">
        <v>728.6</v>
      </c>
      <c r="H459" s="5">
        <v>59542.3</v>
      </c>
      <c r="I459" s="5">
        <v>24759.7</v>
      </c>
      <c r="J459" s="5"/>
      <c r="K459" s="5">
        <v>652.5</v>
      </c>
      <c r="L459" s="5">
        <v>55640.4</v>
      </c>
      <c r="M459" s="5">
        <v>21983.2</v>
      </c>
      <c r="N459" s="11"/>
      <c r="O459">
        <f t="shared" si="15"/>
        <v>845.866666666667</v>
      </c>
      <c r="P459" s="11">
        <f t="shared" si="14"/>
        <v>61266.0666666667</v>
      </c>
      <c r="Q459" s="11">
        <f>_xlfn.STDEV.P(C459,H459,L459)</f>
        <v>5435.49038838468</v>
      </c>
    </row>
    <row r="460" spans="1:17">
      <c r="A460" s="7" t="s">
        <v>1760</v>
      </c>
      <c r="B460" s="5">
        <v>423</v>
      </c>
      <c r="C460" s="5">
        <v>50454.2</v>
      </c>
      <c r="D460" s="5">
        <v>25868.7</v>
      </c>
      <c r="E460" s="3" t="s">
        <v>1761</v>
      </c>
      <c r="F460" s="3"/>
      <c r="G460" s="5">
        <v>330.2</v>
      </c>
      <c r="H460" s="5">
        <v>46357.6</v>
      </c>
      <c r="I460" s="5">
        <v>23214.1</v>
      </c>
      <c r="J460" s="5"/>
      <c r="K460" s="5">
        <v>349.1</v>
      </c>
      <c r="L460" s="5">
        <v>50035</v>
      </c>
      <c r="M460" s="5">
        <v>21057.4</v>
      </c>
      <c r="N460" s="11"/>
      <c r="O460">
        <f t="shared" si="15"/>
        <v>367.433333333333</v>
      </c>
      <c r="P460" s="11">
        <f t="shared" si="14"/>
        <v>48948.9333333333</v>
      </c>
      <c r="Q460" s="11">
        <f>_xlfn.STDEV.P(C460,H460,L460)</f>
        <v>1840.32397389397</v>
      </c>
    </row>
    <row r="461" spans="1:17">
      <c r="A461" s="7" t="s">
        <v>1762</v>
      </c>
      <c r="B461" s="5">
        <v>664</v>
      </c>
      <c r="C461" s="5">
        <v>42015.5</v>
      </c>
      <c r="D461" s="5">
        <v>19111.8</v>
      </c>
      <c r="E461" s="3" t="s">
        <v>992</v>
      </c>
      <c r="F461" s="3"/>
      <c r="G461" s="5">
        <v>408.9</v>
      </c>
      <c r="H461" s="5">
        <v>44654</v>
      </c>
      <c r="I461" s="5">
        <v>15738.4</v>
      </c>
      <c r="J461" s="5"/>
      <c r="K461" s="5">
        <v>476.7</v>
      </c>
      <c r="L461" s="5">
        <v>29320.1</v>
      </c>
      <c r="M461" s="5">
        <v>14261.8</v>
      </c>
      <c r="N461" s="11"/>
      <c r="O461">
        <f t="shared" si="15"/>
        <v>516.533333333333</v>
      </c>
      <c r="P461" s="11">
        <f t="shared" si="14"/>
        <v>38663.2</v>
      </c>
      <c r="Q461" s="11">
        <f>_xlfn.STDEV.P(C461,H461,L461)</f>
        <v>6693.80603095129</v>
      </c>
    </row>
    <row r="462" spans="1:17">
      <c r="A462" s="7" t="s">
        <v>1763</v>
      </c>
      <c r="B462" s="5">
        <v>541</v>
      </c>
      <c r="C462" s="5">
        <v>53017</v>
      </c>
      <c r="D462" s="5">
        <v>25102.6</v>
      </c>
      <c r="E462" s="3" t="s">
        <v>1035</v>
      </c>
      <c r="F462" s="3"/>
      <c r="G462" s="5">
        <v>379.1</v>
      </c>
      <c r="H462" s="5">
        <v>51780.3</v>
      </c>
      <c r="I462" s="5">
        <v>24369.3</v>
      </c>
      <c r="J462" s="5"/>
      <c r="K462" s="5">
        <v>389.1</v>
      </c>
      <c r="L462" s="5">
        <v>47351.2</v>
      </c>
      <c r="M462" s="5">
        <v>22131.1</v>
      </c>
      <c r="N462" s="11"/>
      <c r="O462">
        <f t="shared" si="15"/>
        <v>436.4</v>
      </c>
      <c r="P462" s="11">
        <f t="shared" si="14"/>
        <v>50716.1666666667</v>
      </c>
      <c r="Q462" s="11">
        <f>_xlfn.STDEV.P(C462,H462,L462)</f>
        <v>2432.3660940647</v>
      </c>
    </row>
    <row r="463" spans="1:17">
      <c r="A463" s="7" t="s">
        <v>1764</v>
      </c>
      <c r="B463" s="5">
        <v>149.4</v>
      </c>
      <c r="C463" s="5">
        <v>9256.1</v>
      </c>
      <c r="D463" s="5">
        <v>2230</v>
      </c>
      <c r="E463" s="3" t="s">
        <v>911</v>
      </c>
      <c r="F463" s="3"/>
      <c r="G463" s="5">
        <v>114.4</v>
      </c>
      <c r="H463" s="5">
        <v>9058</v>
      </c>
      <c r="I463" s="5">
        <v>2208.7</v>
      </c>
      <c r="J463" s="5"/>
      <c r="K463" s="5">
        <v>120.3</v>
      </c>
      <c r="L463" s="5">
        <v>7731.2</v>
      </c>
      <c r="M463" s="5">
        <v>1569.7</v>
      </c>
      <c r="N463" s="11"/>
      <c r="O463">
        <f t="shared" si="15"/>
        <v>128.033333333333</v>
      </c>
      <c r="P463" s="11">
        <f t="shared" si="14"/>
        <v>8681.76666666667</v>
      </c>
      <c r="Q463" s="11">
        <f>_xlfn.STDEV.P(C463,H463,L463)</f>
        <v>677.000070572785</v>
      </c>
    </row>
    <row r="464" spans="1:17">
      <c r="A464" s="7" t="s">
        <v>1765</v>
      </c>
      <c r="B464" s="5">
        <v>571.8</v>
      </c>
      <c r="C464" s="5">
        <v>49423.5</v>
      </c>
      <c r="D464" s="5">
        <v>13955.8</v>
      </c>
      <c r="E464" s="3" t="s">
        <v>996</v>
      </c>
      <c r="F464" s="3"/>
      <c r="G464" s="5">
        <v>362.3</v>
      </c>
      <c r="H464" s="5">
        <v>42266.2</v>
      </c>
      <c r="I464" s="5">
        <v>11594</v>
      </c>
      <c r="J464" s="5"/>
      <c r="K464" s="5">
        <v>409.6</v>
      </c>
      <c r="L464" s="5">
        <v>43307.3</v>
      </c>
      <c r="M464" s="5">
        <v>9331.5</v>
      </c>
      <c r="N464" s="11"/>
      <c r="O464">
        <f t="shared" si="15"/>
        <v>447.9</v>
      </c>
      <c r="P464" s="11">
        <f t="shared" si="14"/>
        <v>44999</v>
      </c>
      <c r="Q464" s="11">
        <f>_xlfn.STDEV.P(C464,H464,L464)</f>
        <v>3157.33247008716</v>
      </c>
    </row>
    <row r="465" spans="1:17">
      <c r="A465" s="7" t="s">
        <v>1766</v>
      </c>
      <c r="B465" s="5">
        <v>417.5</v>
      </c>
      <c r="C465" s="5">
        <v>50129.7</v>
      </c>
      <c r="D465" s="5">
        <v>19203.4</v>
      </c>
      <c r="E465" s="3" t="s">
        <v>1767</v>
      </c>
      <c r="F465" s="3"/>
      <c r="G465" s="5">
        <v>256</v>
      </c>
      <c r="H465" s="5">
        <v>45962.9</v>
      </c>
      <c r="I465" s="5">
        <v>15446.1</v>
      </c>
      <c r="J465" s="5"/>
      <c r="K465" s="5">
        <v>236.8</v>
      </c>
      <c r="L465" s="5">
        <v>44950.3</v>
      </c>
      <c r="M465" s="5">
        <v>13162.2</v>
      </c>
      <c r="N465" s="11"/>
      <c r="O465">
        <f t="shared" si="15"/>
        <v>303.433333333333</v>
      </c>
      <c r="P465" s="11">
        <f t="shared" si="14"/>
        <v>47014.3</v>
      </c>
      <c r="Q465" s="11">
        <f>_xlfn.STDEV.P(C465,H465,L465)</f>
        <v>2241.37272818839</v>
      </c>
    </row>
    <row r="466" spans="1:17">
      <c r="A466" s="7" t="s">
        <v>1768</v>
      </c>
      <c r="B466" s="5">
        <v>695.5</v>
      </c>
      <c r="C466" s="5">
        <v>47397.2</v>
      </c>
      <c r="D466" s="5">
        <v>30348.5</v>
      </c>
      <c r="E466" s="3" t="s">
        <v>1769</v>
      </c>
      <c r="F466" s="3"/>
      <c r="G466" s="5">
        <v>436.4</v>
      </c>
      <c r="H466" s="5">
        <v>41473.2</v>
      </c>
      <c r="I466" s="5">
        <v>26576.4</v>
      </c>
      <c r="J466" s="5"/>
      <c r="K466" s="5">
        <v>431.4</v>
      </c>
      <c r="L466" s="5">
        <v>50530</v>
      </c>
      <c r="M466" s="5">
        <v>23834</v>
      </c>
      <c r="N466" s="11"/>
      <c r="O466">
        <f t="shared" si="15"/>
        <v>521.1</v>
      </c>
      <c r="P466" s="11">
        <f t="shared" si="14"/>
        <v>46466.8</v>
      </c>
      <c r="Q466" s="11">
        <f>_xlfn.STDEV.P(C466,H466,L466)</f>
        <v>3755.49727555043</v>
      </c>
    </row>
    <row r="467" spans="1:17">
      <c r="A467" s="7" t="s">
        <v>1770</v>
      </c>
      <c r="B467" s="5">
        <v>206.9</v>
      </c>
      <c r="C467" s="5">
        <v>19123.8</v>
      </c>
      <c r="D467" s="5">
        <v>4434</v>
      </c>
      <c r="E467" s="3" t="s">
        <v>1771</v>
      </c>
      <c r="F467" s="3"/>
      <c r="G467" s="5">
        <v>143.4</v>
      </c>
      <c r="H467" s="5">
        <v>15099.8</v>
      </c>
      <c r="I467" s="5">
        <v>3658</v>
      </c>
      <c r="J467" s="5"/>
      <c r="K467" s="5">
        <v>143.3</v>
      </c>
      <c r="L467" s="5">
        <v>15656.7</v>
      </c>
      <c r="M467" s="5">
        <v>2537</v>
      </c>
      <c r="N467" s="11"/>
      <c r="O467">
        <f t="shared" si="15"/>
        <v>164.533333333333</v>
      </c>
      <c r="P467" s="11">
        <f t="shared" si="14"/>
        <v>16626.7666666667</v>
      </c>
      <c r="Q467" s="11">
        <f>_xlfn.STDEV.P(C467,H467,L467)</f>
        <v>1780.24642551405</v>
      </c>
    </row>
    <row r="468" spans="1:17">
      <c r="A468" s="7" t="s">
        <v>1772</v>
      </c>
      <c r="B468" s="5">
        <v>297.8</v>
      </c>
      <c r="C468" s="5">
        <v>25872.5</v>
      </c>
      <c r="D468" s="5">
        <v>7485.5</v>
      </c>
      <c r="E468" s="3" t="s">
        <v>1773</v>
      </c>
      <c r="F468" s="3"/>
      <c r="G468" s="5">
        <v>174.2</v>
      </c>
      <c r="H468" s="5">
        <v>18858.2</v>
      </c>
      <c r="I468" s="5">
        <v>6141.7</v>
      </c>
      <c r="J468" s="5"/>
      <c r="K468" s="5">
        <v>196</v>
      </c>
      <c r="L468" s="5">
        <v>25098.5</v>
      </c>
      <c r="M468" s="5">
        <v>4791.8</v>
      </c>
      <c r="N468" s="11"/>
      <c r="O468">
        <f t="shared" si="15"/>
        <v>222.666666666667</v>
      </c>
      <c r="P468" s="11">
        <f t="shared" si="14"/>
        <v>23276.4</v>
      </c>
      <c r="Q468" s="11">
        <f>_xlfn.STDEV.P(C468,H468,L468)</f>
        <v>3140.07828246369</v>
      </c>
    </row>
    <row r="469" spans="1:17">
      <c r="A469" s="7" t="s">
        <v>1774</v>
      </c>
      <c r="B469" s="5">
        <v>525.7</v>
      </c>
      <c r="C469" s="5">
        <v>58156.5</v>
      </c>
      <c r="D469" s="5">
        <v>18528.4</v>
      </c>
      <c r="E469" s="3" t="s">
        <v>1558</v>
      </c>
      <c r="F469" s="3"/>
      <c r="G469" s="5">
        <v>377.4</v>
      </c>
      <c r="H469" s="5">
        <v>42737.7</v>
      </c>
      <c r="I469" s="5">
        <v>15438.6</v>
      </c>
      <c r="J469" s="5"/>
      <c r="K469" s="5">
        <v>324.7</v>
      </c>
      <c r="L469" s="5">
        <v>47331.2</v>
      </c>
      <c r="M469" s="5">
        <v>12108.7</v>
      </c>
      <c r="N469" s="11"/>
      <c r="O469">
        <f t="shared" si="15"/>
        <v>409.266666666667</v>
      </c>
      <c r="P469" s="11">
        <f t="shared" si="14"/>
        <v>49408.4666666667</v>
      </c>
      <c r="Q469" s="11">
        <f>_xlfn.STDEV.P(C469,H469,L469)</f>
        <v>6463.80310979706</v>
      </c>
    </row>
    <row r="470" spans="1:17">
      <c r="A470" s="7" t="s">
        <v>1775</v>
      </c>
      <c r="B470" s="5">
        <v>227.2</v>
      </c>
      <c r="C470" s="5">
        <v>19348.8</v>
      </c>
      <c r="D470" s="5">
        <v>4327.5</v>
      </c>
      <c r="E470" s="3" t="s">
        <v>1776</v>
      </c>
      <c r="F470" s="3"/>
      <c r="G470" s="5">
        <v>200.9</v>
      </c>
      <c r="H470" s="5">
        <v>12932.7</v>
      </c>
      <c r="I470" s="5">
        <v>3917.1</v>
      </c>
      <c r="J470" s="5"/>
      <c r="K470" s="5">
        <v>236.7</v>
      </c>
      <c r="L470" s="5">
        <v>18903.7</v>
      </c>
      <c r="M470" s="5">
        <v>3236.4</v>
      </c>
      <c r="N470" s="11"/>
      <c r="O470">
        <f t="shared" si="15"/>
        <v>221.6</v>
      </c>
      <c r="P470" s="11">
        <f t="shared" si="14"/>
        <v>17061.7333333333</v>
      </c>
      <c r="Q470" s="11">
        <f>_xlfn.STDEV.P(C470,H470,L470)</f>
        <v>2925.31658723558</v>
      </c>
    </row>
    <row r="471" spans="1:17">
      <c r="A471" s="7" t="s">
        <v>1777</v>
      </c>
      <c r="B471" s="5">
        <v>212.7</v>
      </c>
      <c r="C471" s="5">
        <v>23438.8</v>
      </c>
      <c r="D471" s="5">
        <v>5013.9</v>
      </c>
      <c r="E471" s="3" t="s">
        <v>1778</v>
      </c>
      <c r="F471" s="3"/>
      <c r="G471" s="5">
        <v>179.1</v>
      </c>
      <c r="H471" s="5">
        <v>18070.8</v>
      </c>
      <c r="I471" s="5">
        <v>4269.9</v>
      </c>
      <c r="J471" s="5"/>
      <c r="K471" s="5">
        <v>167.6</v>
      </c>
      <c r="L471" s="5">
        <v>16803.1</v>
      </c>
      <c r="M471" s="5">
        <v>3642.1</v>
      </c>
      <c r="N471" s="11"/>
      <c r="O471">
        <f t="shared" si="15"/>
        <v>186.466666666667</v>
      </c>
      <c r="P471" s="11">
        <f t="shared" si="14"/>
        <v>19437.5666666667</v>
      </c>
      <c r="Q471" s="11">
        <f>_xlfn.STDEV.P(C471,H471,L471)</f>
        <v>2876.24372673033</v>
      </c>
    </row>
    <row r="472" spans="1:17">
      <c r="A472" s="7" t="s">
        <v>1779</v>
      </c>
      <c r="B472" s="5">
        <v>845</v>
      </c>
      <c r="C472" s="5">
        <v>61168.5</v>
      </c>
      <c r="D472" s="5">
        <v>31150.1</v>
      </c>
      <c r="E472" s="3" t="s">
        <v>870</v>
      </c>
      <c r="F472" s="3"/>
      <c r="G472" s="5">
        <v>455.3</v>
      </c>
      <c r="H472" s="5">
        <v>42071.7</v>
      </c>
      <c r="I472" s="5">
        <v>27412.3</v>
      </c>
      <c r="J472" s="5"/>
      <c r="K472" s="5">
        <v>547.2</v>
      </c>
      <c r="L472" s="5">
        <v>56530.4</v>
      </c>
      <c r="M472" s="5">
        <v>23706.5</v>
      </c>
      <c r="N472" s="11"/>
      <c r="O472">
        <f t="shared" si="15"/>
        <v>615.833333333333</v>
      </c>
      <c r="P472" s="11">
        <f t="shared" si="14"/>
        <v>53256.8666666667</v>
      </c>
      <c r="Q472" s="11">
        <f>_xlfn.STDEV.P(C472,H472,L472)</f>
        <v>8132.6075327795</v>
      </c>
    </row>
    <row r="473" spans="1:17">
      <c r="A473" s="7" t="s">
        <v>1780</v>
      </c>
      <c r="B473" s="5">
        <v>505.7</v>
      </c>
      <c r="C473" s="5">
        <v>53988.8</v>
      </c>
      <c r="D473" s="5">
        <v>19312.1</v>
      </c>
      <c r="E473" s="3" t="s">
        <v>535</v>
      </c>
      <c r="F473" s="3"/>
      <c r="G473" s="5">
        <v>311.8</v>
      </c>
      <c r="H473" s="5">
        <v>47448.6</v>
      </c>
      <c r="I473" s="5">
        <v>17664.3</v>
      </c>
      <c r="J473" s="5"/>
      <c r="K473" s="5">
        <v>425.4</v>
      </c>
      <c r="L473" s="5">
        <v>36908.8</v>
      </c>
      <c r="M473" s="5">
        <v>15565.7</v>
      </c>
      <c r="N473" s="11"/>
      <c r="O473">
        <f t="shared" si="15"/>
        <v>414.3</v>
      </c>
      <c r="P473" s="11">
        <f t="shared" si="14"/>
        <v>46115.4</v>
      </c>
      <c r="Q473" s="11">
        <f>_xlfn.STDEV.P(C473,H473,L473)</f>
        <v>7036.31848246417</v>
      </c>
    </row>
    <row r="474" spans="1:17">
      <c r="A474" s="7" t="s">
        <v>1781</v>
      </c>
      <c r="B474" s="5">
        <v>455.6</v>
      </c>
      <c r="C474" s="5">
        <v>55905.4</v>
      </c>
      <c r="D474" s="5">
        <v>20470.5</v>
      </c>
      <c r="E474" s="3" t="s">
        <v>464</v>
      </c>
      <c r="F474" s="3"/>
      <c r="G474" s="5">
        <v>399.1</v>
      </c>
      <c r="H474" s="5">
        <v>50959.5</v>
      </c>
      <c r="I474" s="5">
        <v>17383</v>
      </c>
      <c r="J474" s="5"/>
      <c r="K474" s="5">
        <v>395.1</v>
      </c>
      <c r="L474" s="5">
        <v>49735.6</v>
      </c>
      <c r="M474" s="5">
        <v>16648.9</v>
      </c>
      <c r="N474" s="11"/>
      <c r="O474">
        <f t="shared" si="15"/>
        <v>416.6</v>
      </c>
      <c r="P474" s="11">
        <f t="shared" si="14"/>
        <v>52200.1666666667</v>
      </c>
      <c r="Q474" s="11">
        <f>_xlfn.STDEV.P(C474,H474,L474)</f>
        <v>2667.21432001422</v>
      </c>
    </row>
    <row r="475" spans="1:17">
      <c r="A475" s="7" t="s">
        <v>1782</v>
      </c>
      <c r="B475" s="5">
        <v>593.6</v>
      </c>
      <c r="C475" s="5">
        <v>51651.1</v>
      </c>
      <c r="D475" s="5">
        <v>23893.1</v>
      </c>
      <c r="E475" s="3" t="s">
        <v>1095</v>
      </c>
      <c r="F475" s="3"/>
      <c r="G475" s="5">
        <v>435</v>
      </c>
      <c r="H475" s="5">
        <v>40563.3</v>
      </c>
      <c r="I475" s="5">
        <v>20946.5</v>
      </c>
      <c r="J475" s="5"/>
      <c r="K475" s="5">
        <v>425.7</v>
      </c>
      <c r="L475" s="5">
        <v>46921.1</v>
      </c>
      <c r="M475" s="5">
        <v>19967.4</v>
      </c>
      <c r="N475" s="11"/>
      <c r="O475">
        <f t="shared" si="15"/>
        <v>484.766666666667</v>
      </c>
      <c r="P475" s="11">
        <f t="shared" si="14"/>
        <v>46378.5</v>
      </c>
      <c r="Q475" s="11">
        <f>_xlfn.STDEV.P(C475,H475,L475)</f>
        <v>4542.80664200741</v>
      </c>
    </row>
    <row r="476" spans="1:17">
      <c r="A476" s="7" t="s">
        <v>1783</v>
      </c>
      <c r="B476" s="5">
        <v>614.3</v>
      </c>
      <c r="C476" s="5">
        <v>60254.3</v>
      </c>
      <c r="D476" s="5">
        <v>26506.2</v>
      </c>
      <c r="E476" s="3" t="s">
        <v>1340</v>
      </c>
      <c r="F476" s="3"/>
      <c r="G476" s="5">
        <v>470.6</v>
      </c>
      <c r="H476" s="5">
        <v>62247.8</v>
      </c>
      <c r="I476" s="5">
        <v>21346.8</v>
      </c>
      <c r="J476" s="5"/>
      <c r="K476" s="5">
        <v>614.2</v>
      </c>
      <c r="L476" s="5">
        <v>62314.8</v>
      </c>
      <c r="M476" s="5">
        <v>20110.8</v>
      </c>
      <c r="N476" s="11"/>
      <c r="O476">
        <f t="shared" si="15"/>
        <v>566.366666666667</v>
      </c>
      <c r="P476" s="11">
        <f t="shared" si="14"/>
        <v>61605.6333333333</v>
      </c>
      <c r="Q476" s="11">
        <f>_xlfn.STDEV.P(C476,H476,L476)</f>
        <v>955.928373653359</v>
      </c>
    </row>
    <row r="477" spans="1:17">
      <c r="A477" s="7" t="s">
        <v>1784</v>
      </c>
      <c r="B477" s="5">
        <v>567.9</v>
      </c>
      <c r="C477" s="5">
        <v>60468.4</v>
      </c>
      <c r="D477" s="5">
        <v>15980.2</v>
      </c>
      <c r="E477" s="3" t="s">
        <v>1021</v>
      </c>
      <c r="F477" s="3"/>
      <c r="G477" s="5">
        <v>356.2</v>
      </c>
      <c r="H477" s="5">
        <v>41735.1</v>
      </c>
      <c r="I477" s="5">
        <v>14821.2</v>
      </c>
      <c r="J477" s="5"/>
      <c r="K477" s="5">
        <v>318.7</v>
      </c>
      <c r="L477" s="5">
        <v>56323.6</v>
      </c>
      <c r="M477" s="5">
        <v>13994.9</v>
      </c>
      <c r="N477" s="11"/>
      <c r="O477">
        <f t="shared" si="15"/>
        <v>414.266666666667</v>
      </c>
      <c r="P477" s="11">
        <f t="shared" si="14"/>
        <v>52842.3666666667</v>
      </c>
      <c r="Q477" s="11">
        <f>_xlfn.STDEV.P(C477,H477,L477)</f>
        <v>8034.23389267588</v>
      </c>
    </row>
    <row r="478" spans="1:17">
      <c r="A478" s="7" t="s">
        <v>1785</v>
      </c>
      <c r="B478" s="5">
        <v>339.4</v>
      </c>
      <c r="C478" s="5">
        <v>54511</v>
      </c>
      <c r="D478" s="5">
        <v>20766.8</v>
      </c>
      <c r="E478" s="3" t="s">
        <v>1786</v>
      </c>
      <c r="F478" s="3"/>
      <c r="G478" s="5">
        <v>287.9</v>
      </c>
      <c r="H478" s="5">
        <v>32416.4</v>
      </c>
      <c r="I478" s="5">
        <v>19133.5</v>
      </c>
      <c r="J478" s="5"/>
      <c r="K478" s="5">
        <v>370.7</v>
      </c>
      <c r="L478" s="5">
        <v>52461.1</v>
      </c>
      <c r="M478" s="5">
        <v>17549.7</v>
      </c>
      <c r="N478" s="11"/>
      <c r="O478">
        <f t="shared" si="15"/>
        <v>332.666666666667</v>
      </c>
      <c r="P478" s="11">
        <f t="shared" si="14"/>
        <v>46462.8333333333</v>
      </c>
      <c r="Q478" s="11">
        <f>_xlfn.STDEV.P(C478,H478,L478)</f>
        <v>9967.52191012837</v>
      </c>
    </row>
    <row r="479" spans="1:17">
      <c r="A479" s="7" t="s">
        <v>1787</v>
      </c>
      <c r="B479" s="5">
        <v>273.5</v>
      </c>
      <c r="C479" s="5">
        <v>43072.8</v>
      </c>
      <c r="D479" s="5">
        <v>9908.8</v>
      </c>
      <c r="E479" s="3" t="s">
        <v>1788</v>
      </c>
      <c r="F479" s="3"/>
      <c r="G479" s="5">
        <v>159.1</v>
      </c>
      <c r="H479" s="5">
        <v>28641.5</v>
      </c>
      <c r="I479" s="5">
        <v>8339.3</v>
      </c>
      <c r="J479" s="5"/>
      <c r="K479" s="5">
        <v>169.5</v>
      </c>
      <c r="L479" s="5">
        <v>31863.5</v>
      </c>
      <c r="M479" s="5">
        <v>6552.5</v>
      </c>
      <c r="N479" s="11"/>
      <c r="O479">
        <f t="shared" si="15"/>
        <v>200.7</v>
      </c>
      <c r="P479" s="11">
        <f t="shared" si="14"/>
        <v>34525.9333333333</v>
      </c>
      <c r="Q479" s="11">
        <f>_xlfn.STDEV.P(C479,H479,L479)</f>
        <v>6185.03669422332</v>
      </c>
    </row>
    <row r="480" spans="1:17">
      <c r="A480" s="7" t="s">
        <v>1789</v>
      </c>
      <c r="B480" s="5">
        <v>375.1</v>
      </c>
      <c r="C480" s="5">
        <v>42724.6</v>
      </c>
      <c r="D480" s="5">
        <v>18673.1</v>
      </c>
      <c r="E480" s="3" t="s">
        <v>1182</v>
      </c>
      <c r="F480" s="3"/>
      <c r="G480" s="5">
        <v>289.5</v>
      </c>
      <c r="H480" s="5">
        <v>38814</v>
      </c>
      <c r="I480" s="5">
        <v>14896.1</v>
      </c>
      <c r="J480" s="5"/>
      <c r="K480" s="5">
        <v>264.6</v>
      </c>
      <c r="L480" s="5">
        <v>37693.9</v>
      </c>
      <c r="M480" s="5">
        <v>13414.7</v>
      </c>
      <c r="N480" s="11"/>
      <c r="O480">
        <f t="shared" si="15"/>
        <v>309.733333333333</v>
      </c>
      <c r="P480" s="11">
        <f t="shared" si="14"/>
        <v>39744.1666666667</v>
      </c>
      <c r="Q480" s="11">
        <f>_xlfn.STDEV.P(C480,H480,L480)</f>
        <v>2156.52392263311</v>
      </c>
    </row>
    <row r="481" spans="1:17">
      <c r="A481" s="7" t="s">
        <v>1790</v>
      </c>
      <c r="B481" s="5">
        <v>789.8</v>
      </c>
      <c r="C481" s="5">
        <v>57904.4</v>
      </c>
      <c r="D481" s="5">
        <v>25124</v>
      </c>
      <c r="E481" s="3" t="s">
        <v>1340</v>
      </c>
      <c r="F481" s="3"/>
      <c r="G481" s="5">
        <v>537.7</v>
      </c>
      <c r="H481" s="5">
        <v>56734.5</v>
      </c>
      <c r="I481" s="5">
        <v>22797</v>
      </c>
      <c r="J481" s="5"/>
      <c r="K481" s="5">
        <v>448.4</v>
      </c>
      <c r="L481" s="5">
        <v>61948.7</v>
      </c>
      <c r="M481" s="5">
        <v>19315.8</v>
      </c>
      <c r="N481" s="11"/>
      <c r="O481">
        <f t="shared" si="15"/>
        <v>591.966666666667</v>
      </c>
      <c r="P481" s="11">
        <f t="shared" si="14"/>
        <v>58862.5333333333</v>
      </c>
      <c r="Q481" s="11">
        <f>_xlfn.STDEV.P(C481,H481,L481)</f>
        <v>2233.90316461768</v>
      </c>
    </row>
    <row r="482" spans="1:17">
      <c r="A482" s="7" t="s">
        <v>1791</v>
      </c>
      <c r="B482" s="5">
        <v>419.8</v>
      </c>
      <c r="C482" s="5">
        <v>48481</v>
      </c>
      <c r="D482" s="5">
        <v>12417.7</v>
      </c>
      <c r="E482" s="3" t="s">
        <v>1792</v>
      </c>
      <c r="F482" s="3"/>
      <c r="G482" s="5">
        <v>358</v>
      </c>
      <c r="H482" s="5">
        <v>40103.5</v>
      </c>
      <c r="I482" s="5">
        <v>11202.1</v>
      </c>
      <c r="J482" s="5"/>
      <c r="K482" s="5">
        <v>307.2</v>
      </c>
      <c r="L482" s="5">
        <v>45564.8</v>
      </c>
      <c r="M482" s="5">
        <v>10727.6</v>
      </c>
      <c r="N482" s="11"/>
      <c r="O482">
        <f t="shared" si="15"/>
        <v>361.666666666667</v>
      </c>
      <c r="P482" s="11">
        <f t="shared" si="14"/>
        <v>44716.4333333333</v>
      </c>
      <c r="Q482" s="11">
        <f>_xlfn.STDEV.P(C482,H482,L482)</f>
        <v>3472.31153204253</v>
      </c>
    </row>
    <row r="483" spans="1:17">
      <c r="A483" s="7" t="s">
        <v>1793</v>
      </c>
      <c r="B483" s="5">
        <v>470.3</v>
      </c>
      <c r="C483" s="5">
        <v>55826.4</v>
      </c>
      <c r="D483" s="5">
        <v>15374.8</v>
      </c>
      <c r="E483" s="3" t="s">
        <v>1794</v>
      </c>
      <c r="F483" s="3"/>
      <c r="G483" s="5">
        <v>324.5</v>
      </c>
      <c r="H483" s="5">
        <v>47195.9</v>
      </c>
      <c r="I483" s="5">
        <v>13371.5</v>
      </c>
      <c r="J483" s="5"/>
      <c r="K483" s="5">
        <v>318.9</v>
      </c>
      <c r="L483" s="5">
        <v>48300.7</v>
      </c>
      <c r="M483" s="5">
        <v>12766.7</v>
      </c>
      <c r="N483" s="11"/>
      <c r="O483">
        <f t="shared" si="15"/>
        <v>371.233333333333</v>
      </c>
      <c r="P483" s="11">
        <f t="shared" si="14"/>
        <v>50441</v>
      </c>
      <c r="Q483" s="11">
        <f>_xlfn.STDEV.P(C483,H483,L483)</f>
        <v>3834.67040130787</v>
      </c>
    </row>
    <row r="484" spans="1:17">
      <c r="A484" s="7" t="s">
        <v>1795</v>
      </c>
      <c r="B484" s="5">
        <v>384.8</v>
      </c>
      <c r="C484" s="5">
        <v>42754</v>
      </c>
      <c r="D484" s="5">
        <v>12492.2</v>
      </c>
      <c r="E484" s="3" t="s">
        <v>650</v>
      </c>
      <c r="F484" s="3"/>
      <c r="G484" s="5">
        <v>328.7</v>
      </c>
      <c r="H484" s="5">
        <v>38245.6</v>
      </c>
      <c r="I484" s="5">
        <v>11103</v>
      </c>
      <c r="J484" s="5"/>
      <c r="K484" s="5">
        <v>293.8</v>
      </c>
      <c r="L484" s="5">
        <v>40266.1</v>
      </c>
      <c r="M484" s="5">
        <v>9266</v>
      </c>
      <c r="N484" s="11"/>
      <c r="O484">
        <f t="shared" si="15"/>
        <v>335.766666666667</v>
      </c>
      <c r="P484" s="11">
        <f t="shared" si="14"/>
        <v>40421.9</v>
      </c>
      <c r="Q484" s="11">
        <f>_xlfn.STDEV.P(C484,H484,L484)</f>
        <v>1843.84071437855</v>
      </c>
    </row>
    <row r="485" spans="1:17">
      <c r="A485" s="7" t="s">
        <v>1796</v>
      </c>
      <c r="B485" s="5">
        <v>751</v>
      </c>
      <c r="C485" s="5">
        <v>56284.4</v>
      </c>
      <c r="D485" s="5">
        <v>20465.9</v>
      </c>
      <c r="E485" s="3" t="s">
        <v>1797</v>
      </c>
      <c r="F485" s="3"/>
      <c r="G485" s="5">
        <v>753.3</v>
      </c>
      <c r="H485" s="5">
        <v>49140.5</v>
      </c>
      <c r="I485" s="5">
        <v>18829.6</v>
      </c>
      <c r="J485" s="5"/>
      <c r="K485" s="5">
        <v>684</v>
      </c>
      <c r="L485" s="5">
        <v>45102.3</v>
      </c>
      <c r="M485" s="5">
        <v>17284.9</v>
      </c>
      <c r="N485" s="11"/>
      <c r="O485">
        <f t="shared" si="15"/>
        <v>729.433333333333</v>
      </c>
      <c r="P485" s="11">
        <f t="shared" si="14"/>
        <v>50175.7333333333</v>
      </c>
      <c r="Q485" s="11">
        <f>_xlfn.STDEV.P(C485,H485,L485)</f>
        <v>4623.39133417115</v>
      </c>
    </row>
    <row r="486" spans="1:17">
      <c r="A486" s="7" t="s">
        <v>1798</v>
      </c>
      <c r="B486" s="5">
        <v>291.8</v>
      </c>
      <c r="C486" s="5">
        <v>41012.6</v>
      </c>
      <c r="D486" s="5">
        <v>10063.8</v>
      </c>
      <c r="E486" s="3" t="s">
        <v>1723</v>
      </c>
      <c r="F486" s="3"/>
      <c r="G486" s="5">
        <v>293.7</v>
      </c>
      <c r="H486" s="5">
        <v>34147.4</v>
      </c>
      <c r="I486" s="5">
        <v>9427.9</v>
      </c>
      <c r="J486" s="5"/>
      <c r="K486" s="5">
        <v>287.5</v>
      </c>
      <c r="L486" s="5">
        <v>34784.8</v>
      </c>
      <c r="M486" s="5">
        <v>8719.6</v>
      </c>
      <c r="N486" s="11"/>
      <c r="O486">
        <f t="shared" si="15"/>
        <v>291</v>
      </c>
      <c r="P486" s="11">
        <f t="shared" si="14"/>
        <v>36648.2666666667</v>
      </c>
      <c r="Q486" s="11">
        <f>_xlfn.STDEV.P(C486,H486,L486)</f>
        <v>3097.00110572936</v>
      </c>
    </row>
    <row r="487" spans="1:17">
      <c r="A487" s="7" t="s">
        <v>1799</v>
      </c>
      <c r="B487" s="5">
        <v>697.4</v>
      </c>
      <c r="C487" s="5">
        <v>50847.2</v>
      </c>
      <c r="D487" s="5">
        <v>26655.4</v>
      </c>
      <c r="E487" s="3" t="s">
        <v>1177</v>
      </c>
      <c r="F487" s="3"/>
      <c r="G487" s="5">
        <v>341.4</v>
      </c>
      <c r="H487" s="5">
        <v>45590.7</v>
      </c>
      <c r="I487" s="5">
        <v>23881.3</v>
      </c>
      <c r="J487" s="5"/>
      <c r="K487" s="5">
        <v>399.5</v>
      </c>
      <c r="L487" s="5">
        <v>45678.5</v>
      </c>
      <c r="M487" s="5">
        <v>22600.8</v>
      </c>
      <c r="N487" s="11"/>
      <c r="O487">
        <f t="shared" si="15"/>
        <v>479.433333333333</v>
      </c>
      <c r="P487" s="11">
        <f t="shared" si="14"/>
        <v>47372.1333333333</v>
      </c>
      <c r="Q487" s="11">
        <f>_xlfn.STDEV.P(C487,H487,L487)</f>
        <v>2457.5046237099</v>
      </c>
    </row>
    <row r="488" spans="1:17">
      <c r="A488" s="7" t="s">
        <v>1800</v>
      </c>
      <c r="B488" s="5">
        <v>598.7</v>
      </c>
      <c r="C488" s="5">
        <v>54721</v>
      </c>
      <c r="D488" s="5">
        <v>20678.3</v>
      </c>
      <c r="E488" s="3" t="s">
        <v>1801</v>
      </c>
      <c r="F488" s="3"/>
      <c r="G488" s="5">
        <v>320.5</v>
      </c>
      <c r="H488" s="5">
        <v>46847.5</v>
      </c>
      <c r="I488" s="5">
        <v>18448.2</v>
      </c>
      <c r="J488" s="5"/>
      <c r="K488" s="5">
        <v>326.4</v>
      </c>
      <c r="L488" s="5">
        <v>48629.5</v>
      </c>
      <c r="M488" s="5">
        <v>16350.5</v>
      </c>
      <c r="N488" s="11"/>
      <c r="O488">
        <f t="shared" si="15"/>
        <v>415.2</v>
      </c>
      <c r="P488" s="11">
        <f t="shared" si="14"/>
        <v>50066</v>
      </c>
      <c r="Q488" s="11">
        <f>_xlfn.STDEV.P(C488,H488,L488)</f>
        <v>3371.01861460301</v>
      </c>
    </row>
    <row r="489" spans="1:17">
      <c r="A489" s="7" t="s">
        <v>1802</v>
      </c>
      <c r="B489" s="5">
        <v>198.2</v>
      </c>
      <c r="C489" s="5">
        <v>13640.2</v>
      </c>
      <c r="D489" s="5">
        <v>2914.6</v>
      </c>
      <c r="E489" s="3" t="s">
        <v>886</v>
      </c>
      <c r="F489" s="3"/>
      <c r="G489" s="5">
        <v>135.7</v>
      </c>
      <c r="H489" s="5">
        <v>9609</v>
      </c>
      <c r="I489" s="5">
        <v>2595.3</v>
      </c>
      <c r="J489" s="5"/>
      <c r="K489" s="5">
        <v>141.2</v>
      </c>
      <c r="L489" s="5">
        <v>10582</v>
      </c>
      <c r="M489" s="5">
        <v>2111.9</v>
      </c>
      <c r="N489" s="11"/>
      <c r="O489">
        <f t="shared" si="15"/>
        <v>158.366666666667</v>
      </c>
      <c r="P489" s="11">
        <f t="shared" si="14"/>
        <v>11277.0666666667</v>
      </c>
      <c r="Q489" s="11">
        <f>_xlfn.STDEV.P(C489,H489,L489)</f>
        <v>1717.552835351</v>
      </c>
    </row>
    <row r="490" spans="1:17">
      <c r="A490" s="7" t="s">
        <v>1803</v>
      </c>
      <c r="B490" s="5">
        <v>674.2</v>
      </c>
      <c r="C490" s="5">
        <v>59475.8</v>
      </c>
      <c r="D490" s="5">
        <v>25071.2</v>
      </c>
      <c r="E490" s="3" t="s">
        <v>620</v>
      </c>
      <c r="F490" s="3"/>
      <c r="G490" s="5">
        <v>469.1</v>
      </c>
      <c r="H490" s="5">
        <v>41765.7</v>
      </c>
      <c r="I490" s="5">
        <v>22433</v>
      </c>
      <c r="J490" s="5"/>
      <c r="K490" s="5">
        <v>536.6</v>
      </c>
      <c r="L490" s="5">
        <v>57361.8</v>
      </c>
      <c r="M490" s="5">
        <v>19084.7</v>
      </c>
      <c r="N490" s="11"/>
      <c r="O490">
        <f t="shared" si="15"/>
        <v>559.966666666667</v>
      </c>
      <c r="P490" s="11">
        <f t="shared" si="14"/>
        <v>52867.7666666667</v>
      </c>
      <c r="Q490" s="11">
        <f>_xlfn.STDEV.P(C490,H490,L490)</f>
        <v>7897.6436233995</v>
      </c>
    </row>
    <row r="491" spans="1:17">
      <c r="A491" s="7" t="s">
        <v>1804</v>
      </c>
      <c r="B491" s="5">
        <v>905.7</v>
      </c>
      <c r="C491" s="5">
        <v>56242</v>
      </c>
      <c r="D491" s="5">
        <v>27401</v>
      </c>
      <c r="E491" s="3" t="s">
        <v>1035</v>
      </c>
      <c r="F491" s="3"/>
      <c r="G491" s="5">
        <v>388.9</v>
      </c>
      <c r="H491" s="5">
        <v>33983.5</v>
      </c>
      <c r="I491" s="5">
        <v>22512</v>
      </c>
      <c r="J491" s="5"/>
      <c r="K491" s="5">
        <v>365.4</v>
      </c>
      <c r="L491" s="5">
        <v>50742.8</v>
      </c>
      <c r="M491" s="5">
        <v>20027.2</v>
      </c>
      <c r="N491" s="11"/>
      <c r="O491">
        <f t="shared" si="15"/>
        <v>553.333333333333</v>
      </c>
      <c r="P491" s="11">
        <f t="shared" si="14"/>
        <v>46989.4333333333</v>
      </c>
      <c r="Q491" s="11">
        <f>_xlfn.STDEV.P(C491,H491,L491)</f>
        <v>9466.6441277901</v>
      </c>
    </row>
    <row r="492" spans="1:17">
      <c r="A492" s="7" t="s">
        <v>1805</v>
      </c>
      <c r="B492" s="5">
        <v>747.3</v>
      </c>
      <c r="C492" s="5">
        <v>49175.6</v>
      </c>
      <c r="D492" s="5">
        <v>20434.2</v>
      </c>
      <c r="E492" s="3" t="s">
        <v>1806</v>
      </c>
      <c r="F492" s="3"/>
      <c r="G492" s="5">
        <v>322.6</v>
      </c>
      <c r="H492" s="5">
        <v>47841.7</v>
      </c>
      <c r="I492" s="5">
        <v>19884.5</v>
      </c>
      <c r="J492" s="5"/>
      <c r="K492" s="5">
        <v>352.7</v>
      </c>
      <c r="L492" s="5">
        <v>51766.1</v>
      </c>
      <c r="M492" s="5">
        <v>17449.6</v>
      </c>
      <c r="N492" s="11"/>
      <c r="O492">
        <f t="shared" si="15"/>
        <v>474.2</v>
      </c>
      <c r="P492" s="11">
        <f t="shared" si="14"/>
        <v>49594.4666666667</v>
      </c>
      <c r="Q492" s="11">
        <f>_xlfn.STDEV.P(C492,H492,L492)</f>
        <v>1629.27710009344</v>
      </c>
    </row>
    <row r="493" spans="1:17">
      <c r="A493" s="7" t="s">
        <v>1807</v>
      </c>
      <c r="B493" s="5">
        <v>465.5</v>
      </c>
      <c r="C493" s="5">
        <v>41294.3</v>
      </c>
      <c r="D493" s="5">
        <v>15502.9</v>
      </c>
      <c r="E493" s="3" t="s">
        <v>1808</v>
      </c>
      <c r="F493" s="3"/>
      <c r="G493" s="5">
        <v>328.3</v>
      </c>
      <c r="H493" s="5">
        <v>40507.7</v>
      </c>
      <c r="I493" s="5">
        <v>14878.3</v>
      </c>
      <c r="J493" s="5"/>
      <c r="K493" s="5">
        <v>327.5</v>
      </c>
      <c r="L493" s="5">
        <v>41866.1</v>
      </c>
      <c r="M493" s="5">
        <v>12059.6</v>
      </c>
      <c r="N493" s="11"/>
      <c r="O493">
        <f t="shared" si="15"/>
        <v>373.766666666667</v>
      </c>
      <c r="P493" s="11">
        <f t="shared" si="14"/>
        <v>41222.7</v>
      </c>
      <c r="Q493" s="11">
        <f>_xlfn.STDEV.P(C493,H493,L493)</f>
        <v>556.870756998427</v>
      </c>
    </row>
    <row r="494" spans="1:17">
      <c r="A494" s="7" t="s">
        <v>1809</v>
      </c>
      <c r="B494" s="5">
        <v>922</v>
      </c>
      <c r="C494" s="5">
        <v>42874.4</v>
      </c>
      <c r="D494" s="5">
        <v>27300.8</v>
      </c>
      <c r="E494" s="3" t="s">
        <v>1810</v>
      </c>
      <c r="F494" s="3"/>
      <c r="G494" s="5">
        <v>693.1</v>
      </c>
      <c r="H494" s="5">
        <v>53376.2</v>
      </c>
      <c r="I494" s="5">
        <v>25919.7</v>
      </c>
      <c r="J494" s="5"/>
      <c r="K494" s="5">
        <v>512.5</v>
      </c>
      <c r="L494" s="5">
        <v>51639.2</v>
      </c>
      <c r="M494" s="5">
        <v>23560.6</v>
      </c>
      <c r="N494" s="11"/>
      <c r="O494">
        <f t="shared" si="15"/>
        <v>709.2</v>
      </c>
      <c r="P494" s="11">
        <f t="shared" si="14"/>
        <v>49296.6</v>
      </c>
      <c r="Q494" s="11">
        <f>_xlfn.STDEV.P(C494,H494,L494)</f>
        <v>4596.21452066807</v>
      </c>
    </row>
    <row r="495" spans="1:17">
      <c r="A495" s="7" t="s">
        <v>1811</v>
      </c>
      <c r="B495" s="5">
        <v>601.9</v>
      </c>
      <c r="C495" s="5">
        <v>60149.5</v>
      </c>
      <c r="D495" s="5">
        <v>29414.9</v>
      </c>
      <c r="E495" s="3" t="s">
        <v>1812</v>
      </c>
      <c r="F495" s="3"/>
      <c r="G495" s="5">
        <v>436.1</v>
      </c>
      <c r="H495" s="5">
        <v>53148.9</v>
      </c>
      <c r="I495" s="5">
        <v>26100.7</v>
      </c>
      <c r="J495" s="5"/>
      <c r="K495" s="5">
        <v>470.1</v>
      </c>
      <c r="L495" s="5">
        <v>53203.4</v>
      </c>
      <c r="M495" s="5">
        <v>22599.2</v>
      </c>
      <c r="N495" s="11"/>
      <c r="O495">
        <f t="shared" si="15"/>
        <v>502.7</v>
      </c>
      <c r="P495" s="11">
        <f t="shared" si="14"/>
        <v>55500.6</v>
      </c>
      <c r="Q495" s="11">
        <f>_xlfn.STDEV.P(C495,H495,L495)</f>
        <v>3287.34401100138</v>
      </c>
    </row>
    <row r="496" spans="1:17">
      <c r="A496" s="7" t="s">
        <v>1813</v>
      </c>
      <c r="B496" s="5">
        <v>762.8</v>
      </c>
      <c r="C496" s="5">
        <v>57997.6</v>
      </c>
      <c r="D496" s="5">
        <v>24746.3</v>
      </c>
      <c r="E496" s="3" t="s">
        <v>1031</v>
      </c>
      <c r="F496" s="3"/>
      <c r="G496" s="5">
        <v>376.1</v>
      </c>
      <c r="H496" s="5">
        <v>55320.7</v>
      </c>
      <c r="I496" s="5">
        <v>23311.3</v>
      </c>
      <c r="J496" s="5"/>
      <c r="K496" s="5">
        <v>462.9</v>
      </c>
      <c r="L496" s="5">
        <v>40755.5</v>
      </c>
      <c r="M496" s="5">
        <v>20389</v>
      </c>
      <c r="N496" s="11"/>
      <c r="O496">
        <f t="shared" si="15"/>
        <v>533.933333333333</v>
      </c>
      <c r="P496" s="11">
        <f t="shared" si="14"/>
        <v>51357.9333333333</v>
      </c>
      <c r="Q496" s="11">
        <f>_xlfn.STDEV.P(C496,H496,L496)</f>
        <v>7576.28505462205</v>
      </c>
    </row>
    <row r="497" spans="1:17">
      <c r="A497" s="7" t="s">
        <v>1814</v>
      </c>
      <c r="B497" s="5">
        <v>1244.3</v>
      </c>
      <c r="C497" s="5">
        <v>49632.8</v>
      </c>
      <c r="D497" s="5">
        <v>20920.4</v>
      </c>
      <c r="E497" s="3" t="s">
        <v>535</v>
      </c>
      <c r="F497" s="3"/>
      <c r="G497" s="5">
        <v>425.3</v>
      </c>
      <c r="H497" s="5">
        <v>53148.2</v>
      </c>
      <c r="I497" s="5">
        <v>19136.1</v>
      </c>
      <c r="J497" s="5"/>
      <c r="K497" s="5">
        <v>467.7</v>
      </c>
      <c r="L497" s="5">
        <v>35796.5</v>
      </c>
      <c r="M497" s="5">
        <v>17031.3</v>
      </c>
      <c r="N497" s="11"/>
      <c r="O497">
        <f t="shared" si="15"/>
        <v>712.433333333333</v>
      </c>
      <c r="P497" s="11">
        <f t="shared" si="14"/>
        <v>46192.5</v>
      </c>
      <c r="Q497" s="11">
        <f>_xlfn.STDEV.P(C497,H497,L497)</f>
        <v>7489.86520973507</v>
      </c>
    </row>
    <row r="498" spans="1:17">
      <c r="A498" s="7" t="s">
        <v>1817</v>
      </c>
      <c r="B498" s="5">
        <v>949.4</v>
      </c>
      <c r="C498" s="5">
        <v>57326.8</v>
      </c>
      <c r="D498" s="5">
        <v>26726.4</v>
      </c>
      <c r="E498" s="3" t="s">
        <v>1759</v>
      </c>
      <c r="F498" s="3"/>
      <c r="G498" s="5">
        <v>459.2</v>
      </c>
      <c r="H498" s="5">
        <v>58554.5</v>
      </c>
      <c r="I498" s="5">
        <v>25139.3</v>
      </c>
      <c r="J498" s="5"/>
      <c r="K498" s="5">
        <v>519.5</v>
      </c>
      <c r="L498" s="5">
        <v>57273.2</v>
      </c>
      <c r="M498" s="5">
        <v>22608.1</v>
      </c>
      <c r="N498" s="11"/>
      <c r="O498">
        <f t="shared" si="15"/>
        <v>642.7</v>
      </c>
      <c r="P498" s="11">
        <f t="shared" si="14"/>
        <v>57718.1666666667</v>
      </c>
      <c r="Q498" s="11">
        <f>_xlfn.STDEV.P(C498,H498,L498)</f>
        <v>591.781673329691</v>
      </c>
    </row>
    <row r="499" spans="1:17">
      <c r="A499" s="7" t="s">
        <v>1818</v>
      </c>
      <c r="B499" s="5">
        <v>457.6</v>
      </c>
      <c r="C499" s="5">
        <v>45655.1</v>
      </c>
      <c r="D499" s="5">
        <v>19630.2</v>
      </c>
      <c r="E499" s="3" t="s">
        <v>1429</v>
      </c>
      <c r="F499" s="3"/>
      <c r="G499" s="5">
        <v>327.5</v>
      </c>
      <c r="H499" s="5">
        <v>47239.4</v>
      </c>
      <c r="I499" s="5">
        <v>17088</v>
      </c>
      <c r="J499" s="5"/>
      <c r="K499" s="5">
        <v>311.3</v>
      </c>
      <c r="L499" s="5">
        <v>45943.2</v>
      </c>
      <c r="M499" s="5">
        <v>14125.5</v>
      </c>
      <c r="N499" s="11"/>
      <c r="O499">
        <f t="shared" si="15"/>
        <v>365.466666666667</v>
      </c>
      <c r="P499" s="11">
        <f t="shared" si="14"/>
        <v>46279.2333333333</v>
      </c>
      <c r="Q499" s="11">
        <f>_xlfn.STDEV.P(C499,H499,L499)</f>
        <v>689.052694324286</v>
      </c>
    </row>
    <row r="500" spans="1:17">
      <c r="A500" s="7" t="s">
        <v>1819</v>
      </c>
      <c r="B500" s="5">
        <v>570.7</v>
      </c>
      <c r="C500" s="5">
        <v>55372.9</v>
      </c>
      <c r="D500" s="5">
        <v>22346.9</v>
      </c>
      <c r="E500" s="3" t="s">
        <v>1820</v>
      </c>
      <c r="F500" s="3"/>
      <c r="G500" s="5">
        <v>419.1</v>
      </c>
      <c r="H500" s="5">
        <v>40055.1</v>
      </c>
      <c r="I500" s="5">
        <v>21214.9</v>
      </c>
      <c r="J500" s="5"/>
      <c r="K500" s="5">
        <v>315.8</v>
      </c>
      <c r="L500" s="5">
        <v>56104.8</v>
      </c>
      <c r="M500" s="5">
        <v>18004.7</v>
      </c>
      <c r="N500" s="11"/>
      <c r="O500">
        <f t="shared" si="15"/>
        <v>435.2</v>
      </c>
      <c r="P500" s="11">
        <f t="shared" si="14"/>
        <v>50510.9333333333</v>
      </c>
      <c r="Q500" s="11">
        <f>_xlfn.STDEV.P(C500,H500,L500)</f>
        <v>7399.42598779729</v>
      </c>
    </row>
    <row r="501" spans="1:17">
      <c r="A501" s="7" t="s">
        <v>1821</v>
      </c>
      <c r="B501" s="5">
        <v>214</v>
      </c>
      <c r="C501" s="5">
        <v>248.1</v>
      </c>
      <c r="D501" s="5">
        <v>194.6</v>
      </c>
      <c r="E501" s="3" t="s">
        <v>1822</v>
      </c>
      <c r="F501" s="3"/>
      <c r="G501" s="5">
        <v>200.9</v>
      </c>
      <c r="H501" s="5">
        <v>140</v>
      </c>
      <c r="I501" s="5">
        <v>220.5</v>
      </c>
      <c r="J501" s="5"/>
      <c r="K501" s="5">
        <v>194.3</v>
      </c>
      <c r="L501" s="5">
        <v>180</v>
      </c>
      <c r="M501" s="5">
        <v>151.5</v>
      </c>
      <c r="N501" s="11"/>
      <c r="O501">
        <f t="shared" si="15"/>
        <v>203.066666666667</v>
      </c>
      <c r="P501" s="11">
        <f t="shared" si="14"/>
        <v>189.366666666667</v>
      </c>
      <c r="Q501" s="11">
        <f>_xlfn.STDEV.P(C501,H501,L501)</f>
        <v>44.6258768977024</v>
      </c>
    </row>
    <row r="502" spans="1:17">
      <c r="A502" s="7" t="s">
        <v>1823</v>
      </c>
      <c r="B502" s="5">
        <v>56.7</v>
      </c>
      <c r="C502" s="5">
        <v>373.8</v>
      </c>
      <c r="D502" s="5">
        <v>141</v>
      </c>
      <c r="E502" s="3" t="s">
        <v>1824</v>
      </c>
      <c r="F502" s="3"/>
      <c r="G502" s="5">
        <v>57.2</v>
      </c>
      <c r="H502" s="5">
        <v>217.3</v>
      </c>
      <c r="I502" s="5">
        <v>126.1</v>
      </c>
      <c r="J502" s="5"/>
      <c r="K502" s="5">
        <v>49.2</v>
      </c>
      <c r="L502" s="5">
        <v>390</v>
      </c>
      <c r="M502" s="5">
        <v>104.9</v>
      </c>
      <c r="N502" s="11"/>
      <c r="O502">
        <f t="shared" si="15"/>
        <v>54.3666666666667</v>
      </c>
      <c r="P502" s="11">
        <f t="shared" si="14"/>
        <v>327.033333333333</v>
      </c>
      <c r="Q502" s="11">
        <f>_xlfn.STDEV.P(C502,H502,L502)</f>
        <v>77.8745287126812</v>
      </c>
    </row>
    <row r="503" spans="1:17">
      <c r="A503" s="7" t="s">
        <v>1825</v>
      </c>
      <c r="B503" s="5">
        <v>87.9</v>
      </c>
      <c r="C503" s="5">
        <v>143.1</v>
      </c>
      <c r="D503" s="5">
        <v>111.9</v>
      </c>
      <c r="E503" s="3" t="s">
        <v>1826</v>
      </c>
      <c r="F503" s="3"/>
      <c r="G503" s="5">
        <v>80</v>
      </c>
      <c r="H503" s="5">
        <v>308.4</v>
      </c>
      <c r="I503" s="5">
        <v>103.5</v>
      </c>
      <c r="J503" s="5"/>
      <c r="K503" s="5">
        <v>84.4</v>
      </c>
      <c r="L503" s="5">
        <v>136.8</v>
      </c>
      <c r="M503" s="5">
        <v>96.5</v>
      </c>
      <c r="N503" s="11"/>
      <c r="O503">
        <f t="shared" si="15"/>
        <v>84.1</v>
      </c>
      <c r="P503" s="11">
        <f t="shared" si="14"/>
        <v>196.1</v>
      </c>
      <c r="Q503" s="11">
        <f>_xlfn.STDEV.P(C503,H503,L503)</f>
        <v>79.4497325357361</v>
      </c>
    </row>
    <row r="504" spans="1:17">
      <c r="A504" s="7" t="s">
        <v>1827</v>
      </c>
      <c r="B504" s="5">
        <v>173.2</v>
      </c>
      <c r="C504" s="5">
        <v>166.2</v>
      </c>
      <c r="D504" s="5">
        <v>148</v>
      </c>
      <c r="E504" s="3" t="s">
        <v>1828</v>
      </c>
      <c r="F504" s="3"/>
      <c r="G504" s="5">
        <v>159.7</v>
      </c>
      <c r="H504" s="5">
        <v>151.6</v>
      </c>
      <c r="I504" s="5">
        <v>135.1</v>
      </c>
      <c r="J504" s="5"/>
      <c r="K504" s="5">
        <v>154</v>
      </c>
      <c r="L504" s="5">
        <v>157.2</v>
      </c>
      <c r="M504" s="5">
        <v>126.6</v>
      </c>
      <c r="N504" s="11"/>
      <c r="O504">
        <f t="shared" si="15"/>
        <v>162.3</v>
      </c>
      <c r="P504" s="11">
        <f t="shared" si="14"/>
        <v>158.333333333333</v>
      </c>
      <c r="Q504" s="11">
        <f>_xlfn.STDEV.P(C504,H504,L504)</f>
        <v>6.01405760605008</v>
      </c>
    </row>
    <row r="505" spans="1:17">
      <c r="A505" s="7" t="s">
        <v>1829</v>
      </c>
      <c r="B505" s="5">
        <v>96.4</v>
      </c>
      <c r="C505" s="5">
        <v>135.3</v>
      </c>
      <c r="D505" s="5">
        <v>132.9</v>
      </c>
      <c r="E505" s="3" t="s">
        <v>1830</v>
      </c>
      <c r="F505" s="3"/>
      <c r="G505" s="5">
        <v>98.7</v>
      </c>
      <c r="H505" s="5">
        <v>265.7</v>
      </c>
      <c r="I505" s="5">
        <v>144.4</v>
      </c>
      <c r="J505" s="5"/>
      <c r="K505" s="5">
        <v>157.7</v>
      </c>
      <c r="L505" s="5">
        <v>138.1</v>
      </c>
      <c r="M505" s="5">
        <v>106.9</v>
      </c>
      <c r="N505" s="11"/>
      <c r="O505">
        <f t="shared" si="15"/>
        <v>117.6</v>
      </c>
      <c r="P505" s="11">
        <f t="shared" si="14"/>
        <v>179.7</v>
      </c>
      <c r="Q505" s="11">
        <f>_xlfn.STDEV.P(C505,H505,L505)</f>
        <v>60.821925871076</v>
      </c>
    </row>
    <row r="506" spans="1:17">
      <c r="A506" s="7" t="s">
        <v>1831</v>
      </c>
      <c r="B506" s="5">
        <v>293.9</v>
      </c>
      <c r="C506" s="5">
        <v>244.8</v>
      </c>
      <c r="D506" s="5">
        <v>166.4</v>
      </c>
      <c r="E506" s="3" t="s">
        <v>1832</v>
      </c>
      <c r="F506" s="3"/>
      <c r="G506" s="5">
        <v>261.8</v>
      </c>
      <c r="H506" s="5">
        <v>221.3</v>
      </c>
      <c r="I506" s="5">
        <v>160</v>
      </c>
      <c r="J506" s="5"/>
      <c r="K506" s="5">
        <v>264.4</v>
      </c>
      <c r="L506" s="5">
        <v>244.9</v>
      </c>
      <c r="M506" s="5">
        <v>149.7</v>
      </c>
      <c r="N506" s="11"/>
      <c r="O506">
        <f t="shared" si="15"/>
        <v>273.366666666667</v>
      </c>
      <c r="P506" s="11">
        <f t="shared" si="14"/>
        <v>237</v>
      </c>
      <c r="Q506" s="11">
        <f>_xlfn.STDEV.P(C506,H506,L506)</f>
        <v>11.1016515287892</v>
      </c>
    </row>
    <row r="507" spans="1:17">
      <c r="A507" s="7" t="s">
        <v>1833</v>
      </c>
      <c r="B507" s="5">
        <v>140.2</v>
      </c>
      <c r="C507" s="5">
        <v>158.4</v>
      </c>
      <c r="D507" s="5">
        <v>185</v>
      </c>
      <c r="E507" s="3" t="s">
        <v>1834</v>
      </c>
      <c r="F507" s="3"/>
      <c r="G507" s="5">
        <v>147.2</v>
      </c>
      <c r="H507" s="5">
        <v>140.9</v>
      </c>
      <c r="I507" s="5">
        <v>167.7</v>
      </c>
      <c r="J507" s="5"/>
      <c r="K507" s="5">
        <v>139.9</v>
      </c>
      <c r="L507" s="5">
        <v>131.5</v>
      </c>
      <c r="M507" s="5">
        <v>156.5</v>
      </c>
      <c r="N507" s="11"/>
      <c r="O507">
        <f t="shared" si="15"/>
        <v>142.433333333333</v>
      </c>
      <c r="P507" s="11">
        <f t="shared" si="14"/>
        <v>143.6</v>
      </c>
      <c r="Q507" s="11">
        <f>_xlfn.STDEV.P(C507,H507,L507)</f>
        <v>11.1465988833665</v>
      </c>
    </row>
    <row r="508" spans="1:17">
      <c r="A508" s="7" t="s">
        <v>1835</v>
      </c>
      <c r="B508" s="5">
        <v>68.5</v>
      </c>
      <c r="C508" s="5">
        <v>67.6</v>
      </c>
      <c r="D508" s="5">
        <v>69.2</v>
      </c>
      <c r="E508" s="3" t="s">
        <v>1836</v>
      </c>
      <c r="F508" s="3"/>
      <c r="G508" s="5">
        <v>67</v>
      </c>
      <c r="H508" s="5">
        <v>59.1</v>
      </c>
      <c r="I508" s="5">
        <v>66.6</v>
      </c>
      <c r="J508" s="5"/>
      <c r="K508" s="5">
        <v>64.2</v>
      </c>
      <c r="L508" s="5">
        <v>69</v>
      </c>
      <c r="M508" s="5">
        <v>61.5</v>
      </c>
      <c r="N508" s="11"/>
      <c r="O508">
        <f t="shared" si="15"/>
        <v>66.5666666666667</v>
      </c>
      <c r="P508" s="11">
        <f t="shared" si="14"/>
        <v>65.2333333333333</v>
      </c>
      <c r="Q508" s="11">
        <f>_xlfn.STDEV.P(C508,H508,L508)</f>
        <v>4.37442059655396</v>
      </c>
    </row>
    <row r="509" spans="1:17">
      <c r="A509" s="7" t="s">
        <v>1837</v>
      </c>
      <c r="B509" s="5">
        <v>84.1</v>
      </c>
      <c r="C509" s="5">
        <v>79.6</v>
      </c>
      <c r="D509" s="5">
        <v>110.9</v>
      </c>
      <c r="E509" s="3" t="s">
        <v>1838</v>
      </c>
      <c r="F509" s="3"/>
      <c r="G509" s="5">
        <v>79.9</v>
      </c>
      <c r="H509" s="5">
        <v>83.3</v>
      </c>
      <c r="I509" s="5">
        <v>103.8</v>
      </c>
      <c r="J509" s="5"/>
      <c r="K509" s="5">
        <v>76.2</v>
      </c>
      <c r="L509" s="5">
        <v>75.9</v>
      </c>
      <c r="M509" s="5">
        <v>93</v>
      </c>
      <c r="N509" s="11"/>
      <c r="O509">
        <f t="shared" si="15"/>
        <v>80.0666666666667</v>
      </c>
      <c r="P509" s="11">
        <f t="shared" si="14"/>
        <v>79.6</v>
      </c>
      <c r="Q509" s="11">
        <f>_xlfn.STDEV.P(C509,H509,L509)</f>
        <v>3.02103734943258</v>
      </c>
    </row>
    <row r="510" spans="1:17">
      <c r="A510" s="7" t="s">
        <v>1839</v>
      </c>
      <c r="B510" s="5">
        <v>390</v>
      </c>
      <c r="C510" s="5">
        <v>3165.2</v>
      </c>
      <c r="D510" s="5">
        <v>2098.1</v>
      </c>
      <c r="E510" s="3" t="s">
        <v>1840</v>
      </c>
      <c r="F510" s="3"/>
      <c r="G510" s="5">
        <v>271.8</v>
      </c>
      <c r="H510" s="5">
        <v>2971.2</v>
      </c>
      <c r="I510" s="5">
        <v>1755.5</v>
      </c>
      <c r="J510" s="5"/>
      <c r="K510" s="5">
        <v>310.6</v>
      </c>
      <c r="L510" s="5">
        <v>3028.7</v>
      </c>
      <c r="M510" s="5">
        <v>1719.7</v>
      </c>
      <c r="N510" s="11"/>
      <c r="O510">
        <f t="shared" si="15"/>
        <v>324.133333333333</v>
      </c>
      <c r="P510" s="11">
        <f t="shared" si="14"/>
        <v>3055.03333333333</v>
      </c>
      <c r="Q510" s="11">
        <f>_xlfn.STDEV.P(C510,H510,L510)</f>
        <v>81.3596268974292</v>
      </c>
    </row>
    <row r="511" spans="1:17">
      <c r="A511" s="7" t="s">
        <v>1841</v>
      </c>
      <c r="B511" s="5">
        <v>114.2</v>
      </c>
      <c r="C511" s="5">
        <v>115.7</v>
      </c>
      <c r="D511" s="5">
        <v>141.3</v>
      </c>
      <c r="E511" s="3" t="s">
        <v>1842</v>
      </c>
      <c r="F511" s="3"/>
      <c r="G511" s="5">
        <v>118</v>
      </c>
      <c r="H511" s="5">
        <v>119.2</v>
      </c>
      <c r="I511" s="5">
        <v>150.3</v>
      </c>
      <c r="J511" s="5"/>
      <c r="K511" s="5">
        <v>124.6</v>
      </c>
      <c r="L511" s="5">
        <v>152.8</v>
      </c>
      <c r="M511" s="5">
        <v>120.7</v>
      </c>
      <c r="N511" s="11"/>
      <c r="O511">
        <f t="shared" si="15"/>
        <v>118.933333333333</v>
      </c>
      <c r="P511" s="11">
        <f t="shared" si="14"/>
        <v>129.233333333333</v>
      </c>
      <c r="Q511" s="11">
        <f>_xlfn.STDEV.P(C511,H511,L511)</f>
        <v>16.7252968749602</v>
      </c>
    </row>
    <row r="512" spans="1:17">
      <c r="A512" s="7" t="s">
        <v>1843</v>
      </c>
      <c r="B512" s="5">
        <v>98.5</v>
      </c>
      <c r="C512" s="5">
        <v>95.8</v>
      </c>
      <c r="D512" s="5">
        <v>114.9</v>
      </c>
      <c r="E512" s="3" t="s">
        <v>1844</v>
      </c>
      <c r="F512" s="3"/>
      <c r="G512" s="5">
        <v>102.9</v>
      </c>
      <c r="H512" s="5">
        <v>77.6</v>
      </c>
      <c r="I512" s="5">
        <v>107</v>
      </c>
      <c r="J512" s="5"/>
      <c r="K512" s="5">
        <v>96.2</v>
      </c>
      <c r="L512" s="5">
        <v>89.3</v>
      </c>
      <c r="M512" s="5">
        <v>102.7</v>
      </c>
      <c r="N512" s="11"/>
      <c r="O512">
        <f t="shared" si="15"/>
        <v>99.2</v>
      </c>
      <c r="P512" s="11">
        <f t="shared" si="14"/>
        <v>87.5666666666667</v>
      </c>
      <c r="Q512" s="11">
        <f>_xlfn.STDEV.P(C512,H512,L512)</f>
        <v>7.53053045202587</v>
      </c>
    </row>
    <row r="513" spans="1:17">
      <c r="A513" s="7" t="s">
        <v>1845</v>
      </c>
      <c r="B513" s="5">
        <v>335.2</v>
      </c>
      <c r="C513" s="5">
        <v>337.5</v>
      </c>
      <c r="D513" s="5">
        <v>201.6</v>
      </c>
      <c r="E513" s="3" t="s">
        <v>1846</v>
      </c>
      <c r="F513" s="3"/>
      <c r="G513" s="5">
        <v>316.7</v>
      </c>
      <c r="H513" s="5">
        <v>263.8</v>
      </c>
      <c r="I513" s="5">
        <v>194.1</v>
      </c>
      <c r="J513" s="5"/>
      <c r="K513" s="5">
        <v>326.5</v>
      </c>
      <c r="L513" s="5">
        <v>292.8</v>
      </c>
      <c r="M513" s="5">
        <v>170.9</v>
      </c>
      <c r="N513" s="11"/>
      <c r="O513">
        <f t="shared" si="15"/>
        <v>326.133333333333</v>
      </c>
      <c r="P513" s="11">
        <f t="shared" si="14"/>
        <v>298.033333333333</v>
      </c>
      <c r="Q513" s="11">
        <f>_xlfn.STDEV.P(C513,H513,L513)</f>
        <v>30.3146096058581</v>
      </c>
    </row>
    <row r="514" spans="1:17">
      <c r="A514" s="7" t="s">
        <v>1847</v>
      </c>
      <c r="B514" s="5">
        <v>430.4</v>
      </c>
      <c r="C514" s="5">
        <v>46804.7</v>
      </c>
      <c r="D514" s="5">
        <v>15560.4</v>
      </c>
      <c r="E514" s="3" t="s">
        <v>1848</v>
      </c>
      <c r="F514" s="3"/>
      <c r="G514" s="5">
        <v>353</v>
      </c>
      <c r="H514" s="5">
        <v>29499.2</v>
      </c>
      <c r="I514" s="5">
        <v>13359.6</v>
      </c>
      <c r="J514" s="5"/>
      <c r="K514" s="5">
        <v>318</v>
      </c>
      <c r="L514" s="5">
        <v>44045.8</v>
      </c>
      <c r="M514" s="5">
        <v>11969.9</v>
      </c>
      <c r="N514" s="11"/>
      <c r="O514">
        <f t="shared" si="15"/>
        <v>367.133333333333</v>
      </c>
      <c r="P514" s="11">
        <f t="shared" si="14"/>
        <v>40116.5666666667</v>
      </c>
      <c r="Q514" s="11">
        <f>_xlfn.STDEV.P(C514,H514,L514)</f>
        <v>7591.62865720452</v>
      </c>
    </row>
    <row r="515" spans="1:17">
      <c r="A515" s="7" t="s">
        <v>1849</v>
      </c>
      <c r="B515" s="5">
        <v>156.1</v>
      </c>
      <c r="C515" s="5">
        <v>197.8</v>
      </c>
      <c r="D515" s="5">
        <v>171.4</v>
      </c>
      <c r="E515" s="3" t="s">
        <v>1850</v>
      </c>
      <c r="F515" s="3"/>
      <c r="G515" s="5">
        <v>144.3</v>
      </c>
      <c r="H515" s="5">
        <v>143.8</v>
      </c>
      <c r="I515" s="5">
        <v>227.8</v>
      </c>
      <c r="J515" s="5"/>
      <c r="K515" s="5">
        <v>144.9</v>
      </c>
      <c r="L515" s="5">
        <v>424</v>
      </c>
      <c r="M515" s="5">
        <v>149.8</v>
      </c>
      <c r="N515" s="11"/>
      <c r="O515">
        <f t="shared" si="15"/>
        <v>148.433333333333</v>
      </c>
      <c r="P515" s="11">
        <f t="shared" ref="P515:P578" si="16">AVERAGE(C515,H515,L515)</f>
        <v>255.2</v>
      </c>
      <c r="Q515" s="11">
        <f>_xlfn.STDEV.P(C515,H515,L515)</f>
        <v>121.378416532759</v>
      </c>
    </row>
    <row r="516" spans="1:17">
      <c r="A516" s="7" t="s">
        <v>1851</v>
      </c>
      <c r="B516" s="5">
        <v>157.6</v>
      </c>
      <c r="C516" s="5">
        <v>5947.6</v>
      </c>
      <c r="D516" s="5">
        <v>1478.2</v>
      </c>
      <c r="E516" s="3" t="s">
        <v>1852</v>
      </c>
      <c r="F516" s="3"/>
      <c r="G516" s="5">
        <v>126.9</v>
      </c>
      <c r="H516" s="5">
        <v>5224.1</v>
      </c>
      <c r="I516" s="5">
        <v>1318.1</v>
      </c>
      <c r="J516" s="5"/>
      <c r="K516" s="5">
        <v>127.8</v>
      </c>
      <c r="L516" s="5">
        <v>5741.9</v>
      </c>
      <c r="M516" s="5">
        <v>1235.3</v>
      </c>
      <c r="N516" s="11"/>
      <c r="O516">
        <f t="shared" ref="O516:O579" si="17">AVERAGE(K516,G516,B516)</f>
        <v>137.433333333333</v>
      </c>
      <c r="P516" s="11">
        <f t="shared" si="16"/>
        <v>5637.86666666667</v>
      </c>
      <c r="Q516" s="11">
        <f>_xlfn.STDEV.P(C516,H516,L516)</f>
        <v>304.390388956171</v>
      </c>
    </row>
    <row r="517" spans="1:17">
      <c r="A517" s="7" t="s">
        <v>1853</v>
      </c>
      <c r="B517" s="5">
        <v>97.1</v>
      </c>
      <c r="C517" s="5">
        <v>111.5</v>
      </c>
      <c r="D517" s="5">
        <v>115.6</v>
      </c>
      <c r="E517" s="3" t="s">
        <v>1854</v>
      </c>
      <c r="F517" s="3"/>
      <c r="G517" s="5">
        <v>93.7</v>
      </c>
      <c r="H517" s="5">
        <v>108.7</v>
      </c>
      <c r="I517" s="5">
        <v>120.5</v>
      </c>
      <c r="J517" s="5"/>
      <c r="K517" s="5">
        <v>90.3</v>
      </c>
      <c r="L517" s="5">
        <v>107.8</v>
      </c>
      <c r="M517" s="5">
        <v>102.1</v>
      </c>
      <c r="N517" s="11"/>
      <c r="O517">
        <f t="shared" si="17"/>
        <v>93.7</v>
      </c>
      <c r="P517" s="11">
        <f t="shared" si="16"/>
        <v>109.333333333333</v>
      </c>
      <c r="Q517" s="11">
        <f>_xlfn.STDEV.P(C517,H517,L517)</f>
        <v>1.57550697307953</v>
      </c>
    </row>
    <row r="518" spans="1:17">
      <c r="A518" s="7" t="s">
        <v>1855</v>
      </c>
      <c r="B518" s="5">
        <v>86.2</v>
      </c>
      <c r="C518" s="5">
        <v>89.8</v>
      </c>
      <c r="D518" s="5">
        <v>109.5</v>
      </c>
      <c r="E518" s="3" t="s">
        <v>1856</v>
      </c>
      <c r="F518" s="3"/>
      <c r="G518" s="5">
        <v>98.8</v>
      </c>
      <c r="H518" s="5">
        <v>88.7</v>
      </c>
      <c r="I518" s="5">
        <v>109.4</v>
      </c>
      <c r="J518" s="5"/>
      <c r="K518" s="5">
        <v>82.8</v>
      </c>
      <c r="L518" s="5">
        <v>82.6</v>
      </c>
      <c r="M518" s="5">
        <v>106</v>
      </c>
      <c r="N518" s="11"/>
      <c r="O518">
        <f t="shared" si="17"/>
        <v>89.2666666666667</v>
      </c>
      <c r="P518" s="11">
        <f t="shared" si="16"/>
        <v>87.0333333333333</v>
      </c>
      <c r="Q518" s="11">
        <f>_xlfn.STDEV.P(C518,H518,L518)</f>
        <v>3.16684210040363</v>
      </c>
    </row>
    <row r="519" spans="1:17">
      <c r="A519" s="7" t="s">
        <v>1859</v>
      </c>
      <c r="B519" s="5">
        <v>83.1</v>
      </c>
      <c r="C519" s="5">
        <v>83.9</v>
      </c>
      <c r="D519" s="5">
        <v>98.7</v>
      </c>
      <c r="E519" s="3" t="s">
        <v>1860</v>
      </c>
      <c r="F519" s="3"/>
      <c r="G519" s="5">
        <v>86.4</v>
      </c>
      <c r="H519" s="5">
        <v>71</v>
      </c>
      <c r="I519" s="5">
        <v>93.5</v>
      </c>
      <c r="J519" s="5"/>
      <c r="K519" s="5">
        <v>79.6</v>
      </c>
      <c r="L519" s="5">
        <v>72.9</v>
      </c>
      <c r="M519" s="5">
        <v>88.7</v>
      </c>
      <c r="N519" s="11"/>
      <c r="O519">
        <f t="shared" si="17"/>
        <v>83.0333333333333</v>
      </c>
      <c r="P519" s="11">
        <f t="shared" si="16"/>
        <v>75.9333333333333</v>
      </c>
      <c r="Q519" s="11">
        <f>_xlfn.STDEV.P(C519,H519,L519)</f>
        <v>5.68643610318058</v>
      </c>
    </row>
    <row r="520" spans="1:17">
      <c r="A520" s="7" t="s">
        <v>1861</v>
      </c>
      <c r="B520" s="5">
        <v>76.8</v>
      </c>
      <c r="C520" s="5">
        <v>72.5</v>
      </c>
      <c r="D520" s="5">
        <v>92.5</v>
      </c>
      <c r="E520" s="3" t="s">
        <v>1862</v>
      </c>
      <c r="F520" s="3"/>
      <c r="G520" s="5">
        <v>78.4</v>
      </c>
      <c r="H520" s="5">
        <v>67.5</v>
      </c>
      <c r="I520" s="5">
        <v>111.6</v>
      </c>
      <c r="J520" s="5"/>
      <c r="K520" s="5">
        <v>73</v>
      </c>
      <c r="L520" s="5">
        <v>60.5</v>
      </c>
      <c r="M520" s="5">
        <v>92.1</v>
      </c>
      <c r="N520" s="11"/>
      <c r="O520">
        <f t="shared" si="17"/>
        <v>76.0666666666667</v>
      </c>
      <c r="P520" s="11">
        <f t="shared" si="16"/>
        <v>66.8333333333333</v>
      </c>
      <c r="Q520" s="11">
        <f>_xlfn.STDEV.P(C520,H520,L520)</f>
        <v>4.92160768674447</v>
      </c>
    </row>
    <row r="521" spans="1:17">
      <c r="A521" s="7" t="s">
        <v>1863</v>
      </c>
      <c r="B521" s="5">
        <v>81.7</v>
      </c>
      <c r="C521" s="5">
        <v>82.6</v>
      </c>
      <c r="D521" s="5">
        <v>97.6</v>
      </c>
      <c r="E521" s="3" t="s">
        <v>1864</v>
      </c>
      <c r="F521" s="3"/>
      <c r="G521" s="5">
        <v>79.3</v>
      </c>
      <c r="H521" s="5">
        <v>74.5</v>
      </c>
      <c r="I521" s="5">
        <v>93.5</v>
      </c>
      <c r="J521" s="5"/>
      <c r="K521" s="5">
        <v>87</v>
      </c>
      <c r="L521" s="5">
        <v>73.7</v>
      </c>
      <c r="M521" s="5">
        <v>89.1</v>
      </c>
      <c r="N521" s="11"/>
      <c r="O521">
        <f t="shared" si="17"/>
        <v>82.6666666666667</v>
      </c>
      <c r="P521" s="11">
        <f t="shared" si="16"/>
        <v>76.9333333333333</v>
      </c>
      <c r="Q521" s="11">
        <f>_xlfn.STDEV.P(C521,H521,L521)</f>
        <v>4.02022663816633</v>
      </c>
    </row>
    <row r="522" spans="1:17">
      <c r="A522" s="7" t="s">
        <v>1865</v>
      </c>
      <c r="B522" s="5">
        <v>110.5</v>
      </c>
      <c r="C522" s="5">
        <v>110.9</v>
      </c>
      <c r="D522" s="5">
        <v>136.8</v>
      </c>
      <c r="E522" s="3" t="s">
        <v>1866</v>
      </c>
      <c r="F522" s="3"/>
      <c r="G522" s="5">
        <v>109.8</v>
      </c>
      <c r="H522" s="5">
        <v>101.8</v>
      </c>
      <c r="I522" s="5">
        <v>141.8</v>
      </c>
      <c r="J522" s="5"/>
      <c r="K522" s="5">
        <v>89.9</v>
      </c>
      <c r="L522" s="5">
        <v>90.3</v>
      </c>
      <c r="M522" s="5">
        <v>124.9</v>
      </c>
      <c r="N522" s="11"/>
      <c r="O522">
        <f t="shared" si="17"/>
        <v>103.4</v>
      </c>
      <c r="P522" s="11">
        <f t="shared" si="16"/>
        <v>101</v>
      </c>
      <c r="Q522" s="11">
        <f>_xlfn.STDEV.P(C522,H522,L522)</f>
        <v>8.42891847550246</v>
      </c>
    </row>
    <row r="523" spans="1:17">
      <c r="A523" s="7" t="s">
        <v>1867</v>
      </c>
      <c r="B523" s="5">
        <v>81.5</v>
      </c>
      <c r="C523" s="5">
        <v>82.8</v>
      </c>
      <c r="D523" s="5">
        <v>88.4</v>
      </c>
      <c r="E523" s="3" t="s">
        <v>1868</v>
      </c>
      <c r="F523" s="3"/>
      <c r="G523" s="5">
        <v>73.3</v>
      </c>
      <c r="H523" s="5">
        <v>71.4</v>
      </c>
      <c r="I523" s="5">
        <v>84</v>
      </c>
      <c r="J523" s="5"/>
      <c r="K523" s="5">
        <v>73.3</v>
      </c>
      <c r="L523" s="5">
        <v>72.2</v>
      </c>
      <c r="M523" s="5">
        <v>77.1</v>
      </c>
      <c r="N523" s="11"/>
      <c r="O523">
        <f t="shared" si="17"/>
        <v>76.0333333333333</v>
      </c>
      <c r="P523" s="11">
        <f t="shared" si="16"/>
        <v>75.4666666666667</v>
      </c>
      <c r="Q523" s="11">
        <f>_xlfn.STDEV.P(C523,H523,L523)</f>
        <v>5.19572473823965</v>
      </c>
    </row>
    <row r="524" spans="1:17">
      <c r="A524" s="7" t="s">
        <v>1869</v>
      </c>
      <c r="B524" s="5">
        <v>114.4</v>
      </c>
      <c r="C524" s="5">
        <v>118.9</v>
      </c>
      <c r="D524" s="5">
        <v>135.9</v>
      </c>
      <c r="E524" s="3" t="s">
        <v>1870</v>
      </c>
      <c r="F524" s="3"/>
      <c r="G524" s="5">
        <v>123.2</v>
      </c>
      <c r="H524" s="5">
        <v>97.5</v>
      </c>
      <c r="I524" s="5">
        <v>137.4</v>
      </c>
      <c r="J524" s="5"/>
      <c r="K524" s="5">
        <v>101.4</v>
      </c>
      <c r="L524" s="5">
        <v>105.9</v>
      </c>
      <c r="M524" s="5">
        <v>121</v>
      </c>
      <c r="N524" s="11"/>
      <c r="O524">
        <f t="shared" si="17"/>
        <v>113</v>
      </c>
      <c r="P524" s="11">
        <f t="shared" si="16"/>
        <v>107.433333333333</v>
      </c>
      <c r="Q524" s="11">
        <f>_xlfn.STDEV.P(C524,H524,L524)</f>
        <v>8.8035346436657</v>
      </c>
    </row>
    <row r="525" spans="1:17">
      <c r="A525" s="7" t="s">
        <v>1871</v>
      </c>
      <c r="B525" s="5">
        <v>74.3</v>
      </c>
      <c r="C525" s="5">
        <v>73.5</v>
      </c>
      <c r="D525" s="5">
        <v>106.5</v>
      </c>
      <c r="E525" s="3" t="s">
        <v>1872</v>
      </c>
      <c r="F525" s="3"/>
      <c r="G525" s="5">
        <v>93.7</v>
      </c>
      <c r="H525" s="5">
        <v>53.9</v>
      </c>
      <c r="I525" s="5">
        <v>82.1</v>
      </c>
      <c r="J525" s="5"/>
      <c r="K525" s="5">
        <v>87.6</v>
      </c>
      <c r="L525" s="5">
        <v>63</v>
      </c>
      <c r="M525" s="5">
        <v>75.2</v>
      </c>
      <c r="N525" s="11"/>
      <c r="O525">
        <f t="shared" si="17"/>
        <v>85.2</v>
      </c>
      <c r="P525" s="11">
        <f t="shared" si="16"/>
        <v>63.4666666666667</v>
      </c>
      <c r="Q525" s="11">
        <f>_xlfn.STDEV.P(C525,H525,L525)</f>
        <v>8.00846774080753</v>
      </c>
    </row>
    <row r="526" spans="1:17">
      <c r="A526" s="7" t="s">
        <v>1873</v>
      </c>
      <c r="B526" s="5">
        <v>68.9</v>
      </c>
      <c r="C526" s="5">
        <v>101.2</v>
      </c>
      <c r="D526" s="5">
        <v>86.1</v>
      </c>
      <c r="E526" s="3" t="s">
        <v>1874</v>
      </c>
      <c r="F526" s="3"/>
      <c r="G526" s="5">
        <v>61.4</v>
      </c>
      <c r="H526" s="5">
        <v>83</v>
      </c>
      <c r="I526" s="5">
        <v>81.8</v>
      </c>
      <c r="J526" s="5"/>
      <c r="K526" s="5">
        <v>60</v>
      </c>
      <c r="L526" s="5">
        <v>91.2</v>
      </c>
      <c r="M526" s="5">
        <v>76.6</v>
      </c>
      <c r="N526" s="11"/>
      <c r="O526">
        <f t="shared" si="17"/>
        <v>63.4333333333333</v>
      </c>
      <c r="P526" s="11">
        <f t="shared" si="16"/>
        <v>91.8</v>
      </c>
      <c r="Q526" s="11">
        <f>_xlfn.STDEV.P(C526,H526,L526)</f>
        <v>7.44222189044822</v>
      </c>
    </row>
    <row r="527" spans="1:17">
      <c r="A527" s="7" t="s">
        <v>1875</v>
      </c>
      <c r="B527" s="5">
        <v>143.9</v>
      </c>
      <c r="C527" s="5">
        <v>153.5</v>
      </c>
      <c r="D527" s="5">
        <v>168.9</v>
      </c>
      <c r="E527" s="3" t="s">
        <v>1876</v>
      </c>
      <c r="F527" s="3"/>
      <c r="G527" s="5">
        <v>152.4</v>
      </c>
      <c r="H527" s="5">
        <v>128.7</v>
      </c>
      <c r="I527" s="5">
        <v>183.1</v>
      </c>
      <c r="J527" s="5"/>
      <c r="K527" s="5">
        <v>137.5</v>
      </c>
      <c r="L527" s="5">
        <v>132</v>
      </c>
      <c r="M527" s="5">
        <v>160.5</v>
      </c>
      <c r="N527" s="11"/>
      <c r="O527">
        <f t="shared" si="17"/>
        <v>144.6</v>
      </c>
      <c r="P527" s="11">
        <f t="shared" si="16"/>
        <v>138.066666666667</v>
      </c>
      <c r="Q527" s="11">
        <f>_xlfn.STDEV.P(C527,H527,L527)</f>
        <v>10.9958578059599</v>
      </c>
    </row>
    <row r="528" spans="1:17">
      <c r="A528" s="7" t="s">
        <v>1877</v>
      </c>
      <c r="B528" s="5">
        <v>98</v>
      </c>
      <c r="C528" s="5">
        <v>95.8</v>
      </c>
      <c r="D528" s="5">
        <v>118.7</v>
      </c>
      <c r="E528" s="3" t="s">
        <v>1878</v>
      </c>
      <c r="F528" s="3"/>
      <c r="G528" s="5">
        <v>92.3</v>
      </c>
      <c r="H528" s="5">
        <v>96.2</v>
      </c>
      <c r="I528" s="5">
        <v>114.8</v>
      </c>
      <c r="J528" s="5"/>
      <c r="K528" s="5">
        <v>91.5</v>
      </c>
      <c r="L528" s="5">
        <v>88</v>
      </c>
      <c r="M528" s="5">
        <v>106</v>
      </c>
      <c r="N528" s="11"/>
      <c r="O528">
        <f t="shared" si="17"/>
        <v>93.9333333333333</v>
      </c>
      <c r="P528" s="11">
        <f t="shared" si="16"/>
        <v>93.3333333333333</v>
      </c>
      <c r="Q528" s="11">
        <f>_xlfn.STDEV.P(C528,H528,L528)</f>
        <v>3.77477004450455</v>
      </c>
    </row>
    <row r="529" spans="1:17">
      <c r="A529" s="7" t="s">
        <v>1879</v>
      </c>
      <c r="B529" s="5">
        <v>81.8</v>
      </c>
      <c r="C529" s="5">
        <v>80.2</v>
      </c>
      <c r="D529" s="5">
        <v>94.6</v>
      </c>
      <c r="E529" s="3" t="s">
        <v>1880</v>
      </c>
      <c r="F529" s="3"/>
      <c r="G529" s="5">
        <v>75.9</v>
      </c>
      <c r="H529" s="5">
        <v>70.7</v>
      </c>
      <c r="I529" s="5">
        <v>100.6</v>
      </c>
      <c r="J529" s="5"/>
      <c r="K529" s="5">
        <v>74.7</v>
      </c>
      <c r="L529" s="5">
        <v>70</v>
      </c>
      <c r="M529" s="5">
        <v>86.6</v>
      </c>
      <c r="N529" s="11"/>
      <c r="O529">
        <f t="shared" si="17"/>
        <v>77.4666666666667</v>
      </c>
      <c r="P529" s="11">
        <f t="shared" si="16"/>
        <v>73.6333333333333</v>
      </c>
      <c r="Q529" s="11">
        <f>_xlfn.STDEV.P(C529,H529,L529)</f>
        <v>4.65212018570267</v>
      </c>
    </row>
    <row r="530" spans="1:17">
      <c r="A530" s="7" t="s">
        <v>1884</v>
      </c>
      <c r="B530" s="5">
        <v>509.8</v>
      </c>
      <c r="C530" s="5">
        <v>50772.7</v>
      </c>
      <c r="D530" s="5">
        <v>29609.6</v>
      </c>
      <c r="E530" s="3" t="s">
        <v>1215</v>
      </c>
      <c r="F530" s="3"/>
      <c r="G530" s="5">
        <v>284.2</v>
      </c>
      <c r="H530" s="5">
        <v>46662.4</v>
      </c>
      <c r="I530" s="5">
        <v>28784</v>
      </c>
      <c r="J530" s="5"/>
      <c r="K530" s="5">
        <v>270.7</v>
      </c>
      <c r="L530" s="5">
        <v>49126.4</v>
      </c>
      <c r="M530" s="5">
        <v>24759.3</v>
      </c>
      <c r="N530" s="11"/>
      <c r="O530">
        <f t="shared" si="17"/>
        <v>354.9</v>
      </c>
      <c r="P530" s="11">
        <f t="shared" si="16"/>
        <v>48853.8333333333</v>
      </c>
      <c r="Q530" s="11">
        <f>_xlfn.STDEV.P(C530,H530,L530)</f>
        <v>1689.05515270783</v>
      </c>
    </row>
    <row r="531" spans="1:17">
      <c r="A531" s="7" t="s">
        <v>1885</v>
      </c>
      <c r="B531" s="5">
        <v>385</v>
      </c>
      <c r="C531" s="13"/>
      <c r="D531" s="5">
        <v>3337.4</v>
      </c>
      <c r="E531" s="3" t="s">
        <v>1886</v>
      </c>
      <c r="F531" s="3"/>
      <c r="G531" s="5">
        <v>154.1</v>
      </c>
      <c r="H531" s="5">
        <v>30949.2</v>
      </c>
      <c r="I531" s="5">
        <v>9458.7</v>
      </c>
      <c r="J531" s="5"/>
      <c r="K531" s="5">
        <v>205</v>
      </c>
      <c r="L531" s="5">
        <v>13079</v>
      </c>
      <c r="M531" s="5">
        <v>6108.6</v>
      </c>
      <c r="N531" s="11"/>
      <c r="O531">
        <f t="shared" si="17"/>
        <v>248.033333333333</v>
      </c>
      <c r="P531" s="11">
        <f t="shared" si="16"/>
        <v>22014.1</v>
      </c>
      <c r="Q531" s="11">
        <f>_xlfn.STDEV.P(C531,H531,L531)</f>
        <v>8935.1</v>
      </c>
    </row>
    <row r="532" spans="1:17">
      <c r="A532" s="7" t="s">
        <v>1887</v>
      </c>
      <c r="B532" s="5">
        <v>642.9</v>
      </c>
      <c r="C532" s="5">
        <v>55281.3</v>
      </c>
      <c r="D532" s="5">
        <v>19593.5</v>
      </c>
      <c r="E532" s="3" t="s">
        <v>1448</v>
      </c>
      <c r="F532" s="3"/>
      <c r="G532" s="5">
        <v>218.5</v>
      </c>
      <c r="H532" s="5">
        <v>38124.1</v>
      </c>
      <c r="I532" s="5">
        <v>18256.3</v>
      </c>
      <c r="J532" s="5"/>
      <c r="K532" s="5">
        <v>235</v>
      </c>
      <c r="L532" s="5">
        <v>25906</v>
      </c>
      <c r="M532" s="5">
        <v>14073</v>
      </c>
      <c r="N532" s="11"/>
      <c r="O532">
        <f t="shared" si="17"/>
        <v>365.466666666667</v>
      </c>
      <c r="P532" s="11">
        <f t="shared" si="16"/>
        <v>39770.4666666667</v>
      </c>
      <c r="Q532" s="11">
        <f>_xlfn.STDEV.P(C532,H532,L532)</f>
        <v>12048.7884570285</v>
      </c>
    </row>
    <row r="533" spans="1:17">
      <c r="A533" s="7" t="s">
        <v>1888</v>
      </c>
      <c r="B533" s="5">
        <v>480.1</v>
      </c>
      <c r="C533" s="5">
        <v>47669.9</v>
      </c>
      <c r="D533" s="5">
        <v>29300.5</v>
      </c>
      <c r="E533" s="3" t="s">
        <v>1889</v>
      </c>
      <c r="F533" s="3"/>
      <c r="G533" s="5">
        <v>285.9</v>
      </c>
      <c r="H533" s="5">
        <v>50026.5</v>
      </c>
      <c r="I533" s="5">
        <v>26556.8</v>
      </c>
      <c r="J533" s="5"/>
      <c r="K533" s="5">
        <v>270.8</v>
      </c>
      <c r="L533" s="5">
        <v>29830.9</v>
      </c>
      <c r="M533" s="5">
        <v>21128.4</v>
      </c>
      <c r="N533" s="11"/>
      <c r="O533">
        <f t="shared" si="17"/>
        <v>345.6</v>
      </c>
      <c r="P533" s="11">
        <f t="shared" si="16"/>
        <v>42509.1</v>
      </c>
      <c r="Q533" s="11">
        <f>_xlfn.STDEV.P(C533,H533,L533)</f>
        <v>9016.31696130229</v>
      </c>
    </row>
    <row r="534" spans="1:17">
      <c r="A534" s="7" t="s">
        <v>1890</v>
      </c>
      <c r="B534" s="5">
        <v>621.1</v>
      </c>
      <c r="C534" s="5">
        <v>56431.2</v>
      </c>
      <c r="D534" s="5">
        <v>22591.3</v>
      </c>
      <c r="E534" s="3" t="s">
        <v>1354</v>
      </c>
      <c r="F534" s="3"/>
      <c r="G534" s="5">
        <v>506</v>
      </c>
      <c r="H534" s="5">
        <v>48954.4</v>
      </c>
      <c r="I534" s="5">
        <v>21193.5</v>
      </c>
      <c r="J534" s="5"/>
      <c r="K534" s="5">
        <v>392</v>
      </c>
      <c r="L534" s="5">
        <v>34347.2</v>
      </c>
      <c r="M534" s="5">
        <v>17186.3</v>
      </c>
      <c r="N534" s="11"/>
      <c r="O534">
        <f t="shared" si="17"/>
        <v>506.366666666667</v>
      </c>
      <c r="P534" s="11">
        <f t="shared" si="16"/>
        <v>46577.6</v>
      </c>
      <c r="Q534" s="11">
        <f>_xlfn.STDEV.P(C534,H534,L534)</f>
        <v>9171.06492108015</v>
      </c>
    </row>
    <row r="535" spans="1:17">
      <c r="A535" s="7" t="s">
        <v>1891</v>
      </c>
      <c r="B535" s="5">
        <v>361.1</v>
      </c>
      <c r="C535" s="5">
        <v>41537.2</v>
      </c>
      <c r="D535" s="5">
        <v>9380.7</v>
      </c>
      <c r="E535" s="3" t="s">
        <v>1892</v>
      </c>
      <c r="F535" s="3"/>
      <c r="G535" s="5">
        <v>259.8</v>
      </c>
      <c r="H535" s="5">
        <v>27910.5</v>
      </c>
      <c r="I535" s="5">
        <v>9258</v>
      </c>
      <c r="J535" s="5"/>
      <c r="K535" s="5">
        <v>284.1</v>
      </c>
      <c r="L535" s="5">
        <v>24893.2</v>
      </c>
      <c r="M535" s="5">
        <v>7628.9</v>
      </c>
      <c r="N535" s="11"/>
      <c r="O535">
        <f t="shared" si="17"/>
        <v>301.666666666667</v>
      </c>
      <c r="P535" s="11">
        <f t="shared" si="16"/>
        <v>31446.9666666667</v>
      </c>
      <c r="Q535" s="11">
        <f>_xlfn.STDEV.P(C535,H535,L535)</f>
        <v>7240.4250042537</v>
      </c>
    </row>
    <row r="536" spans="1:17">
      <c r="A536" s="7" t="s">
        <v>1893</v>
      </c>
      <c r="B536" s="5">
        <v>477</v>
      </c>
      <c r="C536" s="5">
        <v>43287.3</v>
      </c>
      <c r="D536" s="5">
        <v>18008.2</v>
      </c>
      <c r="E536" s="3" t="s">
        <v>1894</v>
      </c>
      <c r="F536" s="3"/>
      <c r="G536" s="5">
        <v>200.8</v>
      </c>
      <c r="H536" s="5">
        <v>35261.3</v>
      </c>
      <c r="I536" s="5">
        <v>16460.4</v>
      </c>
      <c r="J536" s="5"/>
      <c r="K536" s="5">
        <v>192.9</v>
      </c>
      <c r="L536" s="5">
        <v>35873.8</v>
      </c>
      <c r="M536" s="5">
        <v>14947.6</v>
      </c>
      <c r="N536" s="11"/>
      <c r="O536">
        <f t="shared" si="17"/>
        <v>290.233333333333</v>
      </c>
      <c r="P536" s="11">
        <f t="shared" si="16"/>
        <v>38140.8</v>
      </c>
      <c r="Q536" s="11">
        <f>_xlfn.STDEV.P(C536,H536,L536)</f>
        <v>3647.70574014224</v>
      </c>
    </row>
    <row r="537" spans="1:17">
      <c r="A537" s="7" t="s">
        <v>1895</v>
      </c>
      <c r="B537" s="5">
        <v>462.2</v>
      </c>
      <c r="C537" s="5">
        <v>52341.9</v>
      </c>
      <c r="D537" s="5">
        <v>21094.1</v>
      </c>
      <c r="E537" s="3" t="s">
        <v>535</v>
      </c>
      <c r="F537" s="3"/>
      <c r="G537" s="5">
        <v>584.6</v>
      </c>
      <c r="H537" s="5">
        <v>49405</v>
      </c>
      <c r="I537" s="5">
        <v>19209</v>
      </c>
      <c r="J537" s="5"/>
      <c r="K537" s="5">
        <v>279</v>
      </c>
      <c r="L537" s="5">
        <v>53362.6</v>
      </c>
      <c r="M537" s="5">
        <v>18554.8</v>
      </c>
      <c r="N537" s="11"/>
      <c r="O537">
        <f t="shared" si="17"/>
        <v>441.933333333333</v>
      </c>
      <c r="P537" s="11">
        <f t="shared" si="16"/>
        <v>51703.1666666667</v>
      </c>
      <c r="Q537" s="11">
        <f>_xlfn.STDEV.P(C537,H537,L537)</f>
        <v>1677.62424146635</v>
      </c>
    </row>
    <row r="538" spans="1:17">
      <c r="A538" s="7" t="s">
        <v>1896</v>
      </c>
      <c r="B538" s="5">
        <v>592.9</v>
      </c>
      <c r="C538" s="5">
        <v>36137.2</v>
      </c>
      <c r="D538" s="5">
        <v>23954</v>
      </c>
      <c r="E538" s="3" t="s">
        <v>1897</v>
      </c>
      <c r="F538" s="3"/>
      <c r="G538" s="5">
        <v>476.1</v>
      </c>
      <c r="H538" s="5">
        <v>32550.8</v>
      </c>
      <c r="I538" s="5">
        <v>22006.8</v>
      </c>
      <c r="J538" s="5"/>
      <c r="K538" s="5">
        <v>618.5</v>
      </c>
      <c r="L538" s="5">
        <v>24458.4</v>
      </c>
      <c r="M538" s="5">
        <v>18731.2</v>
      </c>
      <c r="N538" s="11"/>
      <c r="O538">
        <f t="shared" si="17"/>
        <v>562.5</v>
      </c>
      <c r="P538" s="11">
        <f t="shared" si="16"/>
        <v>31048.8</v>
      </c>
      <c r="Q538" s="11">
        <f>_xlfn.STDEV.P(C538,H538,L538)</f>
        <v>4884.71052434703</v>
      </c>
    </row>
    <row r="539" spans="1:17">
      <c r="A539" s="7" t="s">
        <v>1898</v>
      </c>
      <c r="B539" s="5">
        <v>638.7</v>
      </c>
      <c r="C539" s="5">
        <v>69208.5</v>
      </c>
      <c r="D539" s="5">
        <v>25511.7</v>
      </c>
      <c r="E539" s="3" t="s">
        <v>1899</v>
      </c>
      <c r="F539" s="3"/>
      <c r="G539" s="5">
        <v>246.1</v>
      </c>
      <c r="H539" s="5">
        <v>55617.6</v>
      </c>
      <c r="I539" s="5">
        <v>24085.4</v>
      </c>
      <c r="J539" s="5"/>
      <c r="K539" s="5">
        <v>365.1</v>
      </c>
      <c r="L539" s="5">
        <v>30284.7</v>
      </c>
      <c r="M539" s="5">
        <v>18113.8</v>
      </c>
      <c r="N539" s="11"/>
      <c r="O539">
        <f t="shared" si="17"/>
        <v>416.633333333333</v>
      </c>
      <c r="P539" s="11">
        <f t="shared" si="16"/>
        <v>51703.6</v>
      </c>
      <c r="Q539" s="11">
        <f>_xlfn.STDEV.P(C539,H539,L539)</f>
        <v>16129.7881492597</v>
      </c>
    </row>
    <row r="540" spans="1:17">
      <c r="A540" s="7" t="s">
        <v>1900</v>
      </c>
      <c r="B540" s="5">
        <v>643.5</v>
      </c>
      <c r="C540" s="5">
        <v>53165.5</v>
      </c>
      <c r="D540" s="5">
        <v>26197.7</v>
      </c>
      <c r="E540" s="3" t="s">
        <v>1901</v>
      </c>
      <c r="F540" s="3"/>
      <c r="G540" s="5">
        <v>330.3</v>
      </c>
      <c r="H540" s="5">
        <v>44470.4</v>
      </c>
      <c r="I540" s="5">
        <v>25983.2</v>
      </c>
      <c r="J540" s="5"/>
      <c r="K540" s="5">
        <v>515.7</v>
      </c>
      <c r="L540" s="5">
        <v>46952.4</v>
      </c>
      <c r="M540" s="5">
        <v>21798.7</v>
      </c>
      <c r="N540" s="11"/>
      <c r="O540">
        <f t="shared" si="17"/>
        <v>496.5</v>
      </c>
      <c r="P540" s="11">
        <f t="shared" si="16"/>
        <v>48196.1</v>
      </c>
      <c r="Q540" s="11">
        <f>_xlfn.STDEV.P(C540,H540,L540)</f>
        <v>3657.07380929982</v>
      </c>
    </row>
    <row r="541" spans="1:17">
      <c r="A541" s="7" t="s">
        <v>1902</v>
      </c>
      <c r="B541" s="5">
        <v>939.5</v>
      </c>
      <c r="C541" s="5">
        <v>56110.4</v>
      </c>
      <c r="D541" s="5">
        <v>17759.4</v>
      </c>
      <c r="E541" s="3" t="s">
        <v>1903</v>
      </c>
      <c r="F541" s="3"/>
      <c r="G541" s="5">
        <v>268.3</v>
      </c>
      <c r="H541" s="5">
        <v>45357.9</v>
      </c>
      <c r="I541" s="5">
        <v>15001.6</v>
      </c>
      <c r="J541" s="5"/>
      <c r="K541" s="5">
        <v>280.2</v>
      </c>
      <c r="L541" s="5">
        <v>47731.7</v>
      </c>
      <c r="M541" s="5">
        <v>15870.3</v>
      </c>
      <c r="N541" s="11"/>
      <c r="O541">
        <f t="shared" si="17"/>
        <v>496</v>
      </c>
      <c r="P541" s="11">
        <f t="shared" si="16"/>
        <v>49733.3333333333</v>
      </c>
      <c r="Q541" s="11">
        <f>_xlfn.STDEV.P(C541,H541,L541)</f>
        <v>4612.22766591397</v>
      </c>
    </row>
    <row r="542" spans="1:17">
      <c r="A542" s="7" t="s">
        <v>1904</v>
      </c>
      <c r="B542" s="5">
        <v>304.7</v>
      </c>
      <c r="C542" s="5">
        <v>34688.3</v>
      </c>
      <c r="D542" s="5">
        <v>11695.8</v>
      </c>
      <c r="E542" s="3" t="s">
        <v>1905</v>
      </c>
      <c r="F542" s="3"/>
      <c r="G542" s="5">
        <v>175.4</v>
      </c>
      <c r="H542" s="5">
        <v>26356.7</v>
      </c>
      <c r="I542" s="5">
        <v>12957.5</v>
      </c>
      <c r="J542" s="5"/>
      <c r="K542" s="5">
        <v>179.8</v>
      </c>
      <c r="L542" s="5">
        <v>27703.4</v>
      </c>
      <c r="M542" s="5">
        <v>9528.6</v>
      </c>
      <c r="N542" s="11"/>
      <c r="O542">
        <f t="shared" si="17"/>
        <v>219.966666666667</v>
      </c>
      <c r="P542" s="11">
        <f t="shared" si="16"/>
        <v>29582.8</v>
      </c>
      <c r="Q542" s="11">
        <f>_xlfn.STDEV.P(C542,H542,L542)</f>
        <v>3651.75737693514</v>
      </c>
    </row>
    <row r="543" spans="1:17">
      <c r="A543" s="7" t="s">
        <v>1906</v>
      </c>
      <c r="B543" s="5">
        <v>594.2</v>
      </c>
      <c r="C543" s="5">
        <v>50709.9</v>
      </c>
      <c r="D543" s="5">
        <v>22398</v>
      </c>
      <c r="E543" s="3" t="s">
        <v>1147</v>
      </c>
      <c r="F543" s="3"/>
      <c r="G543" s="5">
        <v>284.1</v>
      </c>
      <c r="H543" s="5">
        <v>33616</v>
      </c>
      <c r="I543" s="5">
        <v>18401.7</v>
      </c>
      <c r="J543" s="5"/>
      <c r="K543" s="5">
        <v>501.2</v>
      </c>
      <c r="L543" s="5">
        <v>39861.7</v>
      </c>
      <c r="M543" s="5">
        <v>20028.1</v>
      </c>
      <c r="N543" s="11"/>
      <c r="O543">
        <f t="shared" si="17"/>
        <v>459.833333333333</v>
      </c>
      <c r="P543" s="11">
        <f t="shared" si="16"/>
        <v>41395.8666666667</v>
      </c>
      <c r="Q543" s="11">
        <f>_xlfn.STDEV.P(C543,H543,L543)</f>
        <v>7062.36999046512</v>
      </c>
    </row>
    <row r="544" spans="1:17">
      <c r="A544" s="7" t="s">
        <v>1907</v>
      </c>
      <c r="B544" s="5">
        <v>372.4</v>
      </c>
      <c r="C544" s="5">
        <v>45140</v>
      </c>
      <c r="D544" s="5">
        <v>13277</v>
      </c>
      <c r="E544" s="3" t="s">
        <v>1908</v>
      </c>
      <c r="F544" s="3"/>
      <c r="G544" s="5">
        <v>217.5</v>
      </c>
      <c r="H544" s="5">
        <v>33625.1</v>
      </c>
      <c r="I544" s="5">
        <v>11341.3</v>
      </c>
      <c r="J544" s="5"/>
      <c r="K544" s="5">
        <v>227.5</v>
      </c>
      <c r="L544" s="5">
        <v>36353.6</v>
      </c>
      <c r="M544" s="5">
        <v>9891.1</v>
      </c>
      <c r="N544" s="11"/>
      <c r="O544">
        <f t="shared" si="17"/>
        <v>272.466666666667</v>
      </c>
      <c r="P544" s="11">
        <f t="shared" si="16"/>
        <v>38372.9</v>
      </c>
      <c r="Q544" s="11">
        <f>_xlfn.STDEV.P(C544,H544,L544)</f>
        <v>4913.0038245456</v>
      </c>
    </row>
    <row r="545" spans="1:17">
      <c r="A545" s="7" t="s">
        <v>1909</v>
      </c>
      <c r="B545" s="5">
        <v>701.2</v>
      </c>
      <c r="C545" s="5">
        <v>52089.9</v>
      </c>
      <c r="D545" s="5">
        <v>15408.7</v>
      </c>
      <c r="E545" s="3" t="s">
        <v>1285</v>
      </c>
      <c r="F545" s="3"/>
      <c r="G545" s="5">
        <v>269.1</v>
      </c>
      <c r="H545" s="5">
        <v>33478.8</v>
      </c>
      <c r="I545" s="5">
        <v>13260.5</v>
      </c>
      <c r="J545" s="5"/>
      <c r="K545" s="5">
        <v>220.3</v>
      </c>
      <c r="L545" s="5">
        <v>40943.5</v>
      </c>
      <c r="M545" s="5">
        <v>12748.2</v>
      </c>
      <c r="N545" s="11"/>
      <c r="O545">
        <f t="shared" si="17"/>
        <v>396.866666666667</v>
      </c>
      <c r="P545" s="11">
        <f t="shared" si="16"/>
        <v>42170.7333333333</v>
      </c>
      <c r="Q545" s="11">
        <f>_xlfn.STDEV.P(C545,H545,L545)</f>
        <v>7647.34538007943</v>
      </c>
    </row>
    <row r="546" spans="1:17">
      <c r="A546" s="7" t="s">
        <v>1910</v>
      </c>
      <c r="B546" s="5">
        <v>519.1</v>
      </c>
      <c r="C546" s="5">
        <v>53717.2</v>
      </c>
      <c r="D546" s="5">
        <v>20071.8</v>
      </c>
      <c r="E546" s="3" t="s">
        <v>1801</v>
      </c>
      <c r="F546" s="3"/>
      <c r="G546" s="5">
        <v>674.6</v>
      </c>
      <c r="H546" s="5">
        <v>42356.1</v>
      </c>
      <c r="I546" s="5">
        <v>19529.3</v>
      </c>
      <c r="J546" s="5"/>
      <c r="K546" s="5">
        <v>260.6</v>
      </c>
      <c r="L546" s="5">
        <v>37566.1</v>
      </c>
      <c r="M546" s="5">
        <v>17457.9</v>
      </c>
      <c r="N546" s="11"/>
      <c r="O546">
        <f t="shared" si="17"/>
        <v>484.766666666667</v>
      </c>
      <c r="P546" s="11">
        <f t="shared" si="16"/>
        <v>44546.4666666667</v>
      </c>
      <c r="Q546" s="11">
        <f>_xlfn.STDEV.P(C546,H546,L546)</f>
        <v>6773.12273639142</v>
      </c>
    </row>
    <row r="547" spans="1:17">
      <c r="A547" s="7" t="s">
        <v>1911</v>
      </c>
      <c r="B547" s="5">
        <v>462.7</v>
      </c>
      <c r="C547" s="5">
        <v>56144.3</v>
      </c>
      <c r="D547" s="5">
        <v>19063.8</v>
      </c>
      <c r="E547" s="3" t="s">
        <v>1912</v>
      </c>
      <c r="F547" s="3"/>
      <c r="G547" s="5">
        <v>300.8</v>
      </c>
      <c r="H547" s="5">
        <v>46001.2</v>
      </c>
      <c r="I547" s="5">
        <v>15878</v>
      </c>
      <c r="J547" s="5"/>
      <c r="K547" s="5">
        <v>243.7</v>
      </c>
      <c r="L547" s="5">
        <v>37283.4</v>
      </c>
      <c r="M547" s="5">
        <v>14352.8</v>
      </c>
      <c r="N547" s="11"/>
      <c r="O547">
        <f t="shared" si="17"/>
        <v>335.733333333333</v>
      </c>
      <c r="P547" s="11">
        <f t="shared" si="16"/>
        <v>46476.3</v>
      </c>
      <c r="Q547" s="11">
        <f>_xlfn.STDEV.P(C547,H547,L547)</f>
        <v>7707.25533550478</v>
      </c>
    </row>
    <row r="548" spans="1:17">
      <c r="A548" s="7" t="s">
        <v>1913</v>
      </c>
      <c r="B548" s="5">
        <v>769.9</v>
      </c>
      <c r="C548" s="5">
        <v>52618.5</v>
      </c>
      <c r="D548" s="5">
        <v>29628.1</v>
      </c>
      <c r="E548" s="3" t="s">
        <v>1914</v>
      </c>
      <c r="F548" s="3"/>
      <c r="G548" s="5">
        <v>485.4</v>
      </c>
      <c r="H548" s="5">
        <v>52602.9</v>
      </c>
      <c r="I548" s="5">
        <v>25884.5</v>
      </c>
      <c r="J548" s="5"/>
      <c r="K548" s="5">
        <v>541.5</v>
      </c>
      <c r="L548" s="5">
        <v>25248</v>
      </c>
      <c r="M548" s="5">
        <v>20065.9</v>
      </c>
      <c r="N548" s="11"/>
      <c r="O548">
        <f t="shared" si="17"/>
        <v>598.933333333333</v>
      </c>
      <c r="P548" s="11">
        <f t="shared" si="16"/>
        <v>43489.8</v>
      </c>
      <c r="Q548" s="11">
        <f>_xlfn.STDEV.P(C548,H548,L548)</f>
        <v>12898.9020532757</v>
      </c>
    </row>
    <row r="549" spans="1:17">
      <c r="A549" s="7" t="s">
        <v>1915</v>
      </c>
      <c r="B549" s="5">
        <v>1248.6</v>
      </c>
      <c r="C549" s="5">
        <v>50542.3</v>
      </c>
      <c r="D549" s="5">
        <v>19755.1</v>
      </c>
      <c r="E549" s="3" t="s">
        <v>1172</v>
      </c>
      <c r="F549" s="3"/>
      <c r="G549" s="5">
        <v>445.2</v>
      </c>
      <c r="H549" s="5">
        <v>38054</v>
      </c>
      <c r="I549" s="5">
        <v>18785.8</v>
      </c>
      <c r="J549" s="5"/>
      <c r="K549" s="5">
        <v>304.9</v>
      </c>
      <c r="L549" s="5">
        <v>29385.6</v>
      </c>
      <c r="M549" s="5">
        <v>16274.7</v>
      </c>
      <c r="N549" s="11"/>
      <c r="O549">
        <f t="shared" si="17"/>
        <v>666.233333333333</v>
      </c>
      <c r="P549" s="11">
        <f t="shared" si="16"/>
        <v>39327.3</v>
      </c>
      <c r="Q549" s="11">
        <f>_xlfn.STDEV.P(C549,H549,L549)</f>
        <v>8683.98750152641</v>
      </c>
    </row>
    <row r="550" spans="1:17">
      <c r="A550" s="7" t="s">
        <v>1916</v>
      </c>
      <c r="B550" s="5">
        <v>626.6</v>
      </c>
      <c r="C550" s="5">
        <v>54120.7</v>
      </c>
      <c r="D550" s="5">
        <v>26147.8</v>
      </c>
      <c r="E550" s="3" t="s">
        <v>1917</v>
      </c>
      <c r="F550" s="3"/>
      <c r="G550" s="5">
        <v>354</v>
      </c>
      <c r="H550" s="5">
        <v>46440.7</v>
      </c>
      <c r="I550" s="5">
        <v>24567.8</v>
      </c>
      <c r="J550" s="5"/>
      <c r="K550" s="5">
        <v>370</v>
      </c>
      <c r="L550" s="5">
        <v>52007.7</v>
      </c>
      <c r="M550" s="5">
        <v>21870.9</v>
      </c>
      <c r="N550" s="11"/>
      <c r="O550">
        <f t="shared" si="17"/>
        <v>450.2</v>
      </c>
      <c r="P550" s="11">
        <f t="shared" si="16"/>
        <v>50856.3666666667</v>
      </c>
      <c r="Q550" s="11">
        <f>_xlfn.STDEV.P(C550,H550,L550)</f>
        <v>3239.31848113492</v>
      </c>
    </row>
    <row r="551" spans="1:17">
      <c r="A551" s="7" t="s">
        <v>1918</v>
      </c>
      <c r="B551" s="5">
        <v>221.5</v>
      </c>
      <c r="C551" s="5">
        <v>11183.6</v>
      </c>
      <c r="D551" s="5">
        <v>4288.5</v>
      </c>
      <c r="E551" s="3" t="s">
        <v>1267</v>
      </c>
      <c r="F551" s="3"/>
      <c r="G551" s="5">
        <v>178.7</v>
      </c>
      <c r="H551" s="5">
        <v>9061.3</v>
      </c>
      <c r="I551" s="5">
        <v>3431</v>
      </c>
      <c r="J551" s="5"/>
      <c r="K551" s="5">
        <v>157.9</v>
      </c>
      <c r="L551" s="5">
        <v>10132.8</v>
      </c>
      <c r="M551" s="5">
        <v>2981.4</v>
      </c>
      <c r="N551" s="11"/>
      <c r="O551">
        <f t="shared" si="17"/>
        <v>186.033333333333</v>
      </c>
      <c r="P551" s="11">
        <f t="shared" si="16"/>
        <v>10125.9</v>
      </c>
      <c r="Q551" s="11">
        <f>_xlfn.STDEV.P(C551,H551,L551)</f>
        <v>866.439084221544</v>
      </c>
    </row>
    <row r="552" spans="1:17">
      <c r="A552" s="7" t="s">
        <v>1919</v>
      </c>
      <c r="B552" s="5">
        <v>132.5</v>
      </c>
      <c r="C552" s="5">
        <v>6908.5</v>
      </c>
      <c r="D552" s="5">
        <v>1507.8</v>
      </c>
      <c r="E552" s="3" t="s">
        <v>1920</v>
      </c>
      <c r="F552" s="3"/>
      <c r="G552" s="5">
        <v>131.7</v>
      </c>
      <c r="H552" s="5">
        <v>4287.8</v>
      </c>
      <c r="I552" s="5">
        <v>1137</v>
      </c>
      <c r="J552" s="5"/>
      <c r="K552" s="5">
        <v>131.4</v>
      </c>
      <c r="L552" s="5">
        <v>5109.4</v>
      </c>
      <c r="M552" s="5">
        <v>1193.4</v>
      </c>
      <c r="N552" s="11"/>
      <c r="O552">
        <f t="shared" si="17"/>
        <v>131.866666666667</v>
      </c>
      <c r="P552" s="11">
        <f t="shared" si="16"/>
        <v>5435.23333333333</v>
      </c>
      <c r="Q552" s="11">
        <f>_xlfn.STDEV.P(C552,H552,L552)</f>
        <v>1094.42302708881</v>
      </c>
    </row>
    <row r="553" spans="1:17">
      <c r="A553" s="7" t="s">
        <v>1921</v>
      </c>
      <c r="B553" s="5">
        <v>1085.8</v>
      </c>
      <c r="C553" s="5">
        <v>53954.1</v>
      </c>
      <c r="D553" s="5">
        <v>32477.8</v>
      </c>
      <c r="E553" s="3" t="s">
        <v>1397</v>
      </c>
      <c r="F553" s="3"/>
      <c r="G553" s="5">
        <v>725.5</v>
      </c>
      <c r="H553" s="5">
        <v>50801.5</v>
      </c>
      <c r="I553" s="5">
        <v>31394.6</v>
      </c>
      <c r="J553" s="5"/>
      <c r="K553" s="5">
        <v>617.9</v>
      </c>
      <c r="L553" s="5">
        <v>52849.6</v>
      </c>
      <c r="M553" s="5">
        <v>27745</v>
      </c>
      <c r="N553" s="11"/>
      <c r="O553">
        <f t="shared" si="17"/>
        <v>809.733333333333</v>
      </c>
      <c r="P553" s="11">
        <f t="shared" si="16"/>
        <v>52535.0666666667</v>
      </c>
      <c r="Q553" s="11">
        <f>_xlfn.STDEV.P(C553,H553,L553)</f>
        <v>1306.11895918999</v>
      </c>
    </row>
    <row r="554" spans="1:17">
      <c r="A554" s="7" t="s">
        <v>1922</v>
      </c>
      <c r="B554" s="5">
        <v>589</v>
      </c>
      <c r="C554" s="5">
        <v>49324.5</v>
      </c>
      <c r="D554" s="5">
        <v>24336.7</v>
      </c>
      <c r="E554" s="3" t="s">
        <v>1043</v>
      </c>
      <c r="F554" s="3"/>
      <c r="G554" s="5">
        <v>217.4</v>
      </c>
      <c r="H554" s="5">
        <v>40697.5</v>
      </c>
      <c r="I554" s="5">
        <v>23953</v>
      </c>
      <c r="J554" s="5"/>
      <c r="K554" s="5">
        <v>318.3</v>
      </c>
      <c r="L554" s="5">
        <v>46660.8</v>
      </c>
      <c r="M554" s="5">
        <v>23301.2</v>
      </c>
      <c r="N554" s="11"/>
      <c r="O554">
        <f t="shared" si="17"/>
        <v>374.9</v>
      </c>
      <c r="P554" s="11">
        <f t="shared" si="16"/>
        <v>45560.9333333333</v>
      </c>
      <c r="Q554" s="11">
        <f>_xlfn.STDEV.P(C554,H554,L554)</f>
        <v>3606.80488921828</v>
      </c>
    </row>
    <row r="555" spans="1:17">
      <c r="A555" s="7" t="s">
        <v>1923</v>
      </c>
      <c r="B555" s="5">
        <v>668.4</v>
      </c>
      <c r="C555" s="5">
        <v>66708.6</v>
      </c>
      <c r="D555" s="5">
        <v>22495.6</v>
      </c>
      <c r="E555" s="3" t="s">
        <v>1924</v>
      </c>
      <c r="F555" s="3"/>
      <c r="G555" s="5">
        <v>524.1</v>
      </c>
      <c r="H555" s="5">
        <v>52948.9</v>
      </c>
      <c r="I555" s="5">
        <v>21318.1</v>
      </c>
      <c r="J555" s="5"/>
      <c r="K555" s="5">
        <v>321.1</v>
      </c>
      <c r="L555" s="5">
        <v>45792.3</v>
      </c>
      <c r="M555" s="5">
        <v>19019.3</v>
      </c>
      <c r="N555" s="11"/>
      <c r="O555">
        <f t="shared" si="17"/>
        <v>504.533333333333</v>
      </c>
      <c r="P555" s="11">
        <f t="shared" si="16"/>
        <v>55149.9333333333</v>
      </c>
      <c r="Q555" s="11">
        <f>_xlfn.STDEV.P(C555,H555,L555)</f>
        <v>8679.72012695243</v>
      </c>
    </row>
    <row r="556" spans="1:17">
      <c r="A556" s="7" t="s">
        <v>1925</v>
      </c>
      <c r="B556" s="5">
        <v>757.8</v>
      </c>
      <c r="C556" s="5">
        <v>40464.4</v>
      </c>
      <c r="D556" s="5">
        <v>13879.8</v>
      </c>
      <c r="E556" s="3" t="s">
        <v>1926</v>
      </c>
      <c r="F556" s="3"/>
      <c r="G556" s="5">
        <v>324.4</v>
      </c>
      <c r="H556" s="5">
        <v>28328.8</v>
      </c>
      <c r="I556" s="5">
        <v>13337.6</v>
      </c>
      <c r="J556" s="5"/>
      <c r="K556" s="5">
        <v>393.7</v>
      </c>
      <c r="L556" s="5">
        <v>17336</v>
      </c>
      <c r="M556" s="5">
        <v>9136.9</v>
      </c>
      <c r="N556" s="11"/>
      <c r="O556">
        <f t="shared" si="17"/>
        <v>491.966666666667</v>
      </c>
      <c r="P556" s="11">
        <f t="shared" si="16"/>
        <v>28709.7333333333</v>
      </c>
      <c r="Q556" s="11">
        <f>_xlfn.STDEV.P(C556,H556,L556)</f>
        <v>9445.97107389648</v>
      </c>
    </row>
    <row r="557" spans="1:17">
      <c r="A557" s="7" t="s">
        <v>1927</v>
      </c>
      <c r="B557" s="5">
        <v>372.8</v>
      </c>
      <c r="C557" s="5">
        <v>42208</v>
      </c>
      <c r="D557" s="5">
        <v>15706.9</v>
      </c>
      <c r="E557" s="3" t="s">
        <v>1928</v>
      </c>
      <c r="F557" s="3"/>
      <c r="G557" s="5">
        <v>253.1</v>
      </c>
      <c r="H557" s="5">
        <v>33489.8</v>
      </c>
      <c r="I557" s="5">
        <v>12332.4</v>
      </c>
      <c r="J557" s="5"/>
      <c r="K557" s="5">
        <v>216.8</v>
      </c>
      <c r="L557" s="5">
        <v>41300.1</v>
      </c>
      <c r="M557" s="5">
        <v>11702</v>
      </c>
      <c r="N557" s="11"/>
      <c r="O557">
        <f t="shared" si="17"/>
        <v>280.9</v>
      </c>
      <c r="P557" s="11">
        <f t="shared" si="16"/>
        <v>38999.3</v>
      </c>
      <c r="Q557" s="11">
        <f>_xlfn.STDEV.P(C557,H557,L557)</f>
        <v>3913.39692935264</v>
      </c>
    </row>
    <row r="558" spans="1:17">
      <c r="A558" s="7" t="s">
        <v>1931</v>
      </c>
      <c r="B558" s="5">
        <v>266.9</v>
      </c>
      <c r="C558" s="5">
        <v>29864.8</v>
      </c>
      <c r="D558" s="5">
        <v>8579.8</v>
      </c>
      <c r="E558" s="3" t="s">
        <v>1932</v>
      </c>
      <c r="F558" s="3"/>
      <c r="G558" s="5">
        <v>181.8</v>
      </c>
      <c r="H558" s="5">
        <v>23397.2</v>
      </c>
      <c r="I558" s="5">
        <v>7085.5</v>
      </c>
      <c r="J558" s="5"/>
      <c r="K558" s="5">
        <v>183.9</v>
      </c>
      <c r="L558" s="5">
        <v>27551.4</v>
      </c>
      <c r="M558" s="5">
        <v>8024.6</v>
      </c>
      <c r="N558" s="11"/>
      <c r="O558">
        <f t="shared" si="17"/>
        <v>210.866666666667</v>
      </c>
      <c r="P558" s="11">
        <f t="shared" si="16"/>
        <v>26937.8</v>
      </c>
      <c r="Q558" s="11">
        <f>_xlfn.STDEV.P(C558,H558,L558)</f>
        <v>2675.79784488041</v>
      </c>
    </row>
    <row r="559" spans="1:17">
      <c r="A559" s="7" t="s">
        <v>1933</v>
      </c>
      <c r="B559" s="5">
        <v>728.4</v>
      </c>
      <c r="C559" s="5">
        <v>63681.1</v>
      </c>
      <c r="D559" s="5">
        <v>30369.8</v>
      </c>
      <c r="E559" s="3" t="s">
        <v>1201</v>
      </c>
      <c r="F559" s="3"/>
      <c r="G559" s="5">
        <v>309.4</v>
      </c>
      <c r="H559" s="5">
        <v>42317.4</v>
      </c>
      <c r="I559" s="5">
        <v>25750.9</v>
      </c>
      <c r="J559" s="5"/>
      <c r="K559" s="5">
        <v>423.1</v>
      </c>
      <c r="L559" s="5">
        <v>55328.5</v>
      </c>
      <c r="M559" s="5">
        <v>24714.9</v>
      </c>
      <c r="N559" s="11"/>
      <c r="O559">
        <f t="shared" si="17"/>
        <v>486.966666666667</v>
      </c>
      <c r="P559" s="11">
        <f t="shared" si="16"/>
        <v>53775.6666666667</v>
      </c>
      <c r="Q559" s="11">
        <f>_xlfn.STDEV.P(C559,H559,L559)</f>
        <v>8790.53991301004</v>
      </c>
    </row>
    <row r="560" spans="1:17">
      <c r="A560" s="7" t="s">
        <v>1934</v>
      </c>
      <c r="B560" s="5">
        <v>98.7</v>
      </c>
      <c r="C560" s="5">
        <v>4114.1</v>
      </c>
      <c r="D560" s="5">
        <v>1161.2</v>
      </c>
      <c r="E560" s="3" t="s">
        <v>1935</v>
      </c>
      <c r="F560" s="3"/>
      <c r="G560" s="5">
        <v>85.3</v>
      </c>
      <c r="H560" s="5">
        <v>3197.8</v>
      </c>
      <c r="I560" s="5">
        <v>1346.9</v>
      </c>
      <c r="J560" s="5"/>
      <c r="K560" s="5">
        <v>103.1</v>
      </c>
      <c r="L560" s="5">
        <v>3166</v>
      </c>
      <c r="M560" s="5">
        <v>903.8</v>
      </c>
      <c r="N560" s="11"/>
      <c r="O560">
        <f t="shared" si="17"/>
        <v>95.7</v>
      </c>
      <c r="P560" s="11">
        <f t="shared" si="16"/>
        <v>3492.63333333333</v>
      </c>
      <c r="Q560" s="11">
        <f>_xlfn.STDEV.P(C560,H560,L560)</f>
        <v>439.63501781465</v>
      </c>
    </row>
    <row r="561" spans="1:17">
      <c r="A561" s="7" t="s">
        <v>1936</v>
      </c>
      <c r="B561" s="5">
        <v>148.5</v>
      </c>
      <c r="C561" s="5">
        <v>9289.7</v>
      </c>
      <c r="D561" s="5">
        <v>2467.1</v>
      </c>
      <c r="E561" s="3" t="s">
        <v>1937</v>
      </c>
      <c r="F561" s="3"/>
      <c r="G561" s="5">
        <v>188.2</v>
      </c>
      <c r="H561" s="5">
        <v>6599.5</v>
      </c>
      <c r="I561" s="5">
        <v>1919.5</v>
      </c>
      <c r="J561" s="5"/>
      <c r="K561" s="5">
        <v>116.8</v>
      </c>
      <c r="L561" s="5">
        <v>6469.6</v>
      </c>
      <c r="M561" s="5">
        <v>1974.6</v>
      </c>
      <c r="N561" s="11"/>
      <c r="O561">
        <f t="shared" si="17"/>
        <v>151.166666666667</v>
      </c>
      <c r="P561" s="11">
        <f t="shared" si="16"/>
        <v>7452.93333333333</v>
      </c>
      <c r="Q561" s="11">
        <f>_xlfn.STDEV.P(C561,H561,L561)</f>
        <v>1299.87238946325</v>
      </c>
    </row>
    <row r="562" spans="1:17">
      <c r="A562" s="7" t="s">
        <v>1938</v>
      </c>
      <c r="B562" s="5">
        <v>173.7</v>
      </c>
      <c r="C562" s="5">
        <v>4034.9</v>
      </c>
      <c r="D562" s="5">
        <v>1311.7</v>
      </c>
      <c r="E562" s="3" t="s">
        <v>1939</v>
      </c>
      <c r="F562" s="3"/>
      <c r="G562" s="5">
        <v>155.7</v>
      </c>
      <c r="H562" s="5">
        <v>2738.8</v>
      </c>
      <c r="I562" s="5">
        <v>1067.5</v>
      </c>
      <c r="J562" s="5"/>
      <c r="K562" s="5">
        <v>214.2</v>
      </c>
      <c r="L562" s="5">
        <v>3404.5</v>
      </c>
      <c r="M562" s="5">
        <v>1241.5</v>
      </c>
      <c r="N562" s="11"/>
      <c r="O562">
        <f t="shared" si="17"/>
        <v>181.2</v>
      </c>
      <c r="P562" s="11">
        <f t="shared" si="16"/>
        <v>3392.73333333333</v>
      </c>
      <c r="Q562" s="11">
        <f>_xlfn.STDEV.P(C562,H562,L562)</f>
        <v>529.196021233048</v>
      </c>
    </row>
    <row r="563" spans="1:17">
      <c r="A563" s="7" t="s">
        <v>1940</v>
      </c>
      <c r="B563" s="5">
        <v>350.2</v>
      </c>
      <c r="C563" s="5">
        <v>48549.3</v>
      </c>
      <c r="D563" s="5">
        <v>12273</v>
      </c>
      <c r="E563" s="3" t="s">
        <v>1941</v>
      </c>
      <c r="F563" s="3"/>
      <c r="G563" s="5">
        <v>269.7</v>
      </c>
      <c r="H563" s="5">
        <v>30220.6</v>
      </c>
      <c r="I563" s="5">
        <v>11220.7</v>
      </c>
      <c r="J563" s="5"/>
      <c r="K563" s="5">
        <v>232.5</v>
      </c>
      <c r="L563" s="5">
        <v>36802</v>
      </c>
      <c r="M563" s="5">
        <v>10654.2</v>
      </c>
      <c r="N563" s="11"/>
      <c r="O563">
        <f t="shared" si="17"/>
        <v>284.133333333333</v>
      </c>
      <c r="P563" s="11">
        <f t="shared" si="16"/>
        <v>38523.9666666667</v>
      </c>
      <c r="Q563" s="11">
        <f>_xlfn.STDEV.P(C563,H563,L563)</f>
        <v>7581.08118161404</v>
      </c>
    </row>
    <row r="564" spans="1:17">
      <c r="A564" s="7" t="s">
        <v>1942</v>
      </c>
      <c r="B564" s="5">
        <v>103.6</v>
      </c>
      <c r="C564" s="5">
        <v>4806.4</v>
      </c>
      <c r="D564" s="5">
        <v>1041.3</v>
      </c>
      <c r="E564" s="3" t="s">
        <v>1943</v>
      </c>
      <c r="F564" s="3"/>
      <c r="G564" s="5">
        <v>98.4</v>
      </c>
      <c r="H564" s="5">
        <v>3633.9</v>
      </c>
      <c r="I564" s="5">
        <v>1012.6</v>
      </c>
      <c r="J564" s="5"/>
      <c r="K564" s="5">
        <v>97.5</v>
      </c>
      <c r="L564" s="5">
        <v>4505.2</v>
      </c>
      <c r="M564" s="5">
        <v>777.1</v>
      </c>
      <c r="N564" s="11"/>
      <c r="O564">
        <f t="shared" si="17"/>
        <v>99.8333333333333</v>
      </c>
      <c r="P564" s="11">
        <f t="shared" si="16"/>
        <v>4315.16666666667</v>
      </c>
      <c r="Q564" s="11">
        <f>_xlfn.STDEV.P(C564,H564,L564)</f>
        <v>497.174391492115</v>
      </c>
    </row>
    <row r="565" spans="1:17">
      <c r="A565" s="7" t="s">
        <v>1944</v>
      </c>
      <c r="B565" s="5">
        <v>479.3</v>
      </c>
      <c r="C565" s="5">
        <v>38485.1</v>
      </c>
      <c r="D565" s="5">
        <v>14818.4</v>
      </c>
      <c r="E565" s="3" t="s">
        <v>1945</v>
      </c>
      <c r="F565" s="3"/>
      <c r="G565" s="5">
        <v>230</v>
      </c>
      <c r="H565" s="5">
        <v>31766.5</v>
      </c>
      <c r="I565" s="5">
        <v>14757</v>
      </c>
      <c r="J565" s="5"/>
      <c r="K565" s="5">
        <v>302.9</v>
      </c>
      <c r="L565" s="5">
        <v>29716.4</v>
      </c>
      <c r="M565" s="5">
        <v>14541.7</v>
      </c>
      <c r="N565" s="11"/>
      <c r="O565">
        <f t="shared" si="17"/>
        <v>337.4</v>
      </c>
      <c r="P565" s="11">
        <f t="shared" si="16"/>
        <v>33322.6666666667</v>
      </c>
      <c r="Q565" s="11">
        <f>_xlfn.STDEV.P(C565,H565,L565)</f>
        <v>3745.10933915449</v>
      </c>
    </row>
    <row r="566" spans="1:17">
      <c r="A566" s="7" t="s">
        <v>1946</v>
      </c>
      <c r="B566" s="5">
        <v>265.1</v>
      </c>
      <c r="C566" s="5">
        <v>32270.2</v>
      </c>
      <c r="D566" s="5">
        <v>8872.8</v>
      </c>
      <c r="E566" s="3" t="s">
        <v>878</v>
      </c>
      <c r="F566" s="3"/>
      <c r="G566" s="5">
        <v>177.2</v>
      </c>
      <c r="H566" s="5">
        <v>23553.4</v>
      </c>
      <c r="I566" s="5">
        <v>8917.9</v>
      </c>
      <c r="J566" s="5"/>
      <c r="K566" s="5">
        <v>168.2</v>
      </c>
      <c r="L566" s="5">
        <v>24671.9</v>
      </c>
      <c r="M566" s="5">
        <v>6585.5</v>
      </c>
      <c r="N566" s="11"/>
      <c r="O566">
        <f t="shared" si="17"/>
        <v>203.5</v>
      </c>
      <c r="P566" s="11">
        <f t="shared" si="16"/>
        <v>26831.8333333333</v>
      </c>
      <c r="Q566" s="11">
        <f>_xlfn.STDEV.P(C566,H566,L566)</f>
        <v>3872.52153541103</v>
      </c>
    </row>
    <row r="567" spans="1:17">
      <c r="A567" s="7" t="s">
        <v>1947</v>
      </c>
      <c r="B567" s="5">
        <v>108.6</v>
      </c>
      <c r="C567" s="5">
        <v>2279.1</v>
      </c>
      <c r="D567" s="5">
        <v>534</v>
      </c>
      <c r="E567" s="3" t="s">
        <v>403</v>
      </c>
      <c r="F567" s="3"/>
      <c r="G567" s="5">
        <v>155.4</v>
      </c>
      <c r="H567" s="5">
        <v>1482.6</v>
      </c>
      <c r="I567" s="5">
        <v>455.9</v>
      </c>
      <c r="J567" s="5"/>
      <c r="K567" s="5">
        <v>106.2</v>
      </c>
      <c r="L567" s="5">
        <v>1617.2</v>
      </c>
      <c r="M567" s="5">
        <v>384.8</v>
      </c>
      <c r="N567" s="11"/>
      <c r="O567">
        <f t="shared" si="17"/>
        <v>123.4</v>
      </c>
      <c r="P567" s="11">
        <f t="shared" si="16"/>
        <v>1792.96666666667</v>
      </c>
      <c r="Q567" s="11">
        <f>_xlfn.STDEV.P(C567,H567,L567)</f>
        <v>348.112532890667</v>
      </c>
    </row>
    <row r="568" spans="1:17">
      <c r="A568" s="7" t="s">
        <v>1948</v>
      </c>
      <c r="B568" s="5">
        <v>1080.7</v>
      </c>
      <c r="C568" s="5">
        <v>47327.3</v>
      </c>
      <c r="D568" s="5">
        <v>31929.8</v>
      </c>
      <c r="E568" s="3" t="s">
        <v>1949</v>
      </c>
      <c r="F568" s="3"/>
      <c r="G568" s="5">
        <v>574.8</v>
      </c>
      <c r="H568" s="5">
        <v>43643.4</v>
      </c>
      <c r="I568" s="5">
        <v>28656.1</v>
      </c>
      <c r="J568" s="5"/>
      <c r="K568" s="5">
        <v>532.8</v>
      </c>
      <c r="L568" s="5">
        <v>47477.4</v>
      </c>
      <c r="M568" s="5">
        <v>26686.6</v>
      </c>
      <c r="N568" s="11"/>
      <c r="O568">
        <f t="shared" si="17"/>
        <v>729.433333333333</v>
      </c>
      <c r="P568" s="11">
        <f t="shared" si="16"/>
        <v>46149.3666666667</v>
      </c>
      <c r="Q568" s="11">
        <f>_xlfn.STDEV.P(C568,H568,L568)</f>
        <v>1773.04525291626</v>
      </c>
    </row>
    <row r="569" spans="1:17">
      <c r="A569" s="7" t="s">
        <v>1950</v>
      </c>
      <c r="B569" s="5">
        <v>239.9</v>
      </c>
      <c r="C569" s="5">
        <v>26181.5</v>
      </c>
      <c r="D569" s="5">
        <v>6689.2</v>
      </c>
      <c r="E569" s="3" t="s">
        <v>1951</v>
      </c>
      <c r="F569" s="3"/>
      <c r="G569" s="5">
        <v>156.5</v>
      </c>
      <c r="H569" s="5">
        <v>18456.3</v>
      </c>
      <c r="I569" s="5">
        <v>5347</v>
      </c>
      <c r="J569" s="5"/>
      <c r="K569" s="5">
        <v>168.2</v>
      </c>
      <c r="L569" s="5">
        <v>16155</v>
      </c>
      <c r="M569" s="5">
        <v>4603.4</v>
      </c>
      <c r="N569" s="11"/>
      <c r="O569">
        <f t="shared" si="17"/>
        <v>188.2</v>
      </c>
      <c r="P569" s="11">
        <f t="shared" si="16"/>
        <v>20264.2666666667</v>
      </c>
      <c r="Q569" s="11">
        <f>_xlfn.STDEV.P(C569,H569,L569)</f>
        <v>4288.29672195798</v>
      </c>
    </row>
    <row r="570" spans="1:17">
      <c r="A570" s="7" t="s">
        <v>1952</v>
      </c>
      <c r="B570" s="5">
        <v>777.4</v>
      </c>
      <c r="C570" s="5">
        <v>59772.9</v>
      </c>
      <c r="D570" s="5">
        <v>31651.6</v>
      </c>
      <c r="E570" s="3" t="s">
        <v>1953</v>
      </c>
      <c r="F570" s="3"/>
      <c r="G570" s="5">
        <v>491.3</v>
      </c>
      <c r="H570" s="5">
        <v>49841.1</v>
      </c>
      <c r="I570" s="5">
        <v>29384</v>
      </c>
      <c r="J570" s="5"/>
      <c r="K570" s="5">
        <v>290.5</v>
      </c>
      <c r="L570" s="5">
        <v>38484.2</v>
      </c>
      <c r="M570" s="5">
        <v>23492.5</v>
      </c>
      <c r="N570" s="11"/>
      <c r="O570">
        <f t="shared" si="17"/>
        <v>519.733333333333</v>
      </c>
      <c r="P570" s="11">
        <f t="shared" si="16"/>
        <v>49366.0666666667</v>
      </c>
      <c r="Q570" s="11">
        <f>_xlfn.STDEV.P(C570,H570,L570)</f>
        <v>8697.56400468288</v>
      </c>
    </row>
    <row r="571" spans="1:17">
      <c r="A571" s="7" t="s">
        <v>1954</v>
      </c>
      <c r="B571" s="5">
        <v>381.1</v>
      </c>
      <c r="C571" s="5">
        <v>51315.5</v>
      </c>
      <c r="D571" s="5">
        <v>15171.5</v>
      </c>
      <c r="E571" s="3" t="s">
        <v>1049</v>
      </c>
      <c r="F571" s="3"/>
      <c r="G571" s="5">
        <v>354</v>
      </c>
      <c r="H571" s="5">
        <v>39322.7</v>
      </c>
      <c r="I571" s="5">
        <v>12476.3</v>
      </c>
      <c r="J571" s="5"/>
      <c r="K571" s="5">
        <v>240.9</v>
      </c>
      <c r="L571" s="5">
        <v>41031.7</v>
      </c>
      <c r="M571" s="5">
        <v>10447.8</v>
      </c>
      <c r="N571" s="11"/>
      <c r="O571">
        <f t="shared" si="17"/>
        <v>325.333333333333</v>
      </c>
      <c r="P571" s="11">
        <f t="shared" si="16"/>
        <v>43889.9666666667</v>
      </c>
      <c r="Q571" s="11">
        <f>_xlfn.STDEV.P(C571,H571,L571)</f>
        <v>5296.7964666286</v>
      </c>
    </row>
    <row r="572" spans="1:17">
      <c r="A572" s="7" t="s">
        <v>1955</v>
      </c>
      <c r="B572" s="5">
        <v>90.5</v>
      </c>
      <c r="C572" s="5">
        <v>4328</v>
      </c>
      <c r="D572" s="5">
        <v>1252.6</v>
      </c>
      <c r="E572" s="3" t="s">
        <v>1935</v>
      </c>
      <c r="F572" s="3"/>
      <c r="G572" s="5">
        <v>77.5</v>
      </c>
      <c r="H572" s="5">
        <v>2968.4</v>
      </c>
      <c r="I572" s="5">
        <v>1224.7</v>
      </c>
      <c r="J572" s="5"/>
      <c r="K572" s="5">
        <v>81.3</v>
      </c>
      <c r="L572" s="5">
        <v>3591.4</v>
      </c>
      <c r="M572" s="5">
        <v>1122.2</v>
      </c>
      <c r="N572" s="11"/>
      <c r="O572">
        <f t="shared" si="17"/>
        <v>83.1</v>
      </c>
      <c r="P572" s="11">
        <f t="shared" si="16"/>
        <v>3629.26666666667</v>
      </c>
      <c r="Q572" s="11">
        <f>_xlfn.STDEV.P(C572,H572,L572)</f>
        <v>555.699831043904</v>
      </c>
    </row>
    <row r="573" spans="1:17">
      <c r="A573" s="7" t="s">
        <v>1956</v>
      </c>
      <c r="B573" s="5">
        <v>432.9</v>
      </c>
      <c r="C573" s="5">
        <v>47074.7</v>
      </c>
      <c r="D573" s="5">
        <v>22683.9</v>
      </c>
      <c r="E573" s="3" t="s">
        <v>1095</v>
      </c>
      <c r="F573" s="3"/>
      <c r="G573" s="5">
        <v>354.8</v>
      </c>
      <c r="H573" s="5">
        <v>41111.4</v>
      </c>
      <c r="I573" s="5">
        <v>21051.8</v>
      </c>
      <c r="J573" s="5"/>
      <c r="K573" s="5">
        <v>359.1</v>
      </c>
      <c r="L573" s="5">
        <v>46448.3</v>
      </c>
      <c r="M573" s="5">
        <v>18737.1</v>
      </c>
      <c r="N573" s="11"/>
      <c r="O573">
        <f t="shared" si="17"/>
        <v>382.266666666667</v>
      </c>
      <c r="P573" s="11">
        <f t="shared" si="16"/>
        <v>44878.1333333333</v>
      </c>
      <c r="Q573" s="11">
        <f>_xlfn.STDEV.P(C573,H573,L573)</f>
        <v>2675.73095849008</v>
      </c>
    </row>
    <row r="574" spans="1:17">
      <c r="A574" s="7" t="s">
        <v>1957</v>
      </c>
      <c r="B574" s="5">
        <v>140.5</v>
      </c>
      <c r="C574" s="5">
        <v>13572.3</v>
      </c>
      <c r="D574" s="5">
        <v>2495.1</v>
      </c>
      <c r="E574" s="3" t="s">
        <v>1958</v>
      </c>
      <c r="F574" s="3"/>
      <c r="G574" s="5">
        <v>111.1</v>
      </c>
      <c r="H574" s="5">
        <v>7860.7</v>
      </c>
      <c r="I574" s="5">
        <v>2221.3</v>
      </c>
      <c r="J574" s="5"/>
      <c r="K574" s="5">
        <v>104.4</v>
      </c>
      <c r="L574" s="5">
        <v>12332.1</v>
      </c>
      <c r="M574" s="5">
        <v>2351.6</v>
      </c>
      <c r="N574" s="11"/>
      <c r="O574">
        <f t="shared" si="17"/>
        <v>118.666666666667</v>
      </c>
      <c r="P574" s="11">
        <f t="shared" si="16"/>
        <v>11255.0333333333</v>
      </c>
      <c r="Q574" s="11">
        <f>_xlfn.STDEV.P(C574,H574,L574)</f>
        <v>2452.97752311122</v>
      </c>
    </row>
    <row r="575" spans="1:17">
      <c r="A575" s="7" t="s">
        <v>1959</v>
      </c>
      <c r="B575" s="5">
        <v>245.9</v>
      </c>
      <c r="C575" s="5">
        <v>22944.5</v>
      </c>
      <c r="D575" s="5">
        <v>6267.4</v>
      </c>
      <c r="E575" s="3" t="s">
        <v>1960</v>
      </c>
      <c r="F575" s="3"/>
      <c r="G575" s="5">
        <v>214.4</v>
      </c>
      <c r="H575" s="5">
        <v>15878.3</v>
      </c>
      <c r="I575" s="5">
        <v>4925.8</v>
      </c>
      <c r="J575" s="5"/>
      <c r="K575" s="5">
        <v>197.7</v>
      </c>
      <c r="L575" s="5">
        <v>16190.4</v>
      </c>
      <c r="M575" s="5">
        <v>5200.3</v>
      </c>
      <c r="N575" s="11"/>
      <c r="O575">
        <f t="shared" si="17"/>
        <v>219.333333333333</v>
      </c>
      <c r="P575" s="11">
        <f t="shared" si="16"/>
        <v>18337.7333333333</v>
      </c>
      <c r="Q575" s="11">
        <f>_xlfn.STDEV.P(C575,H575,L575)</f>
        <v>3259.9668652031</v>
      </c>
    </row>
    <row r="576" spans="1:17">
      <c r="A576" s="7" t="s">
        <v>1961</v>
      </c>
      <c r="B576" s="5">
        <v>204.3</v>
      </c>
      <c r="C576" s="5">
        <v>18322.5</v>
      </c>
      <c r="D576" s="5">
        <v>3830</v>
      </c>
      <c r="E576" s="3" t="s">
        <v>1962</v>
      </c>
      <c r="F576" s="3"/>
      <c r="G576" s="5">
        <v>138.7</v>
      </c>
      <c r="H576" s="5">
        <v>12634.5</v>
      </c>
      <c r="I576" s="5">
        <v>3377.3</v>
      </c>
      <c r="J576" s="5"/>
      <c r="K576" s="5">
        <v>134.3</v>
      </c>
      <c r="L576" s="5">
        <v>20508.5</v>
      </c>
      <c r="M576" s="5">
        <v>4064.8</v>
      </c>
      <c r="N576" s="11"/>
      <c r="O576">
        <f t="shared" si="17"/>
        <v>159.1</v>
      </c>
      <c r="P576" s="11">
        <f t="shared" si="16"/>
        <v>17155.1666666667</v>
      </c>
      <c r="Q576" s="11">
        <f>_xlfn.STDEV.P(C576,H576,L576)</f>
        <v>3318.83205694748</v>
      </c>
    </row>
    <row r="577" spans="1:17">
      <c r="A577" s="7" t="s">
        <v>1963</v>
      </c>
      <c r="B577" s="5">
        <v>422</v>
      </c>
      <c r="C577" s="5">
        <v>51481.6</v>
      </c>
      <c r="D577" s="5">
        <v>21942.6</v>
      </c>
      <c r="E577" s="3" t="s">
        <v>1095</v>
      </c>
      <c r="F577" s="3"/>
      <c r="G577" s="5">
        <v>322</v>
      </c>
      <c r="H577" s="5">
        <v>35767.7</v>
      </c>
      <c r="I577" s="5">
        <v>22312.3</v>
      </c>
      <c r="J577" s="5"/>
      <c r="K577" s="5">
        <v>362.8</v>
      </c>
      <c r="L577" s="5">
        <v>39669.8</v>
      </c>
      <c r="M577" s="5">
        <v>20445.6</v>
      </c>
      <c r="N577" s="11"/>
      <c r="O577">
        <f t="shared" si="17"/>
        <v>368.933333333333</v>
      </c>
      <c r="P577" s="11">
        <f t="shared" si="16"/>
        <v>42306.3666666667</v>
      </c>
      <c r="Q577" s="11">
        <f>_xlfn.STDEV.P(C577,H577,L577)</f>
        <v>6680.58261647557</v>
      </c>
    </row>
    <row r="578" spans="1:17">
      <c r="A578" s="7" t="s">
        <v>1964</v>
      </c>
      <c r="B578" s="5">
        <v>410.5</v>
      </c>
      <c r="C578" s="5">
        <v>47647.1</v>
      </c>
      <c r="D578" s="5">
        <v>14384.1</v>
      </c>
      <c r="E578" s="3" t="s">
        <v>1848</v>
      </c>
      <c r="F578" s="3"/>
      <c r="G578" s="5">
        <v>247.7</v>
      </c>
      <c r="H578" s="5">
        <v>36480.6</v>
      </c>
      <c r="I578" s="5">
        <v>13098.4</v>
      </c>
      <c r="J578" s="5"/>
      <c r="K578" s="5">
        <v>187.9</v>
      </c>
      <c r="L578" s="5">
        <v>36889.6</v>
      </c>
      <c r="M578" s="5">
        <v>12525</v>
      </c>
      <c r="N578" s="11"/>
      <c r="O578">
        <f t="shared" si="17"/>
        <v>282.033333333333</v>
      </c>
      <c r="P578" s="11">
        <f t="shared" si="16"/>
        <v>40339.1</v>
      </c>
      <c r="Q578" s="11">
        <f>_xlfn.STDEV.P(C578,H578,L578)</f>
        <v>5170.23327971443</v>
      </c>
    </row>
    <row r="579" spans="1:17">
      <c r="A579" s="7" t="s">
        <v>1965</v>
      </c>
      <c r="B579" s="5">
        <v>260.1</v>
      </c>
      <c r="C579" s="5">
        <v>24985.2</v>
      </c>
      <c r="D579" s="5">
        <v>7290.3</v>
      </c>
      <c r="E579" s="3" t="s">
        <v>876</v>
      </c>
      <c r="F579" s="3"/>
      <c r="G579" s="5">
        <v>150.4</v>
      </c>
      <c r="H579" s="5">
        <v>17771.1</v>
      </c>
      <c r="I579" s="5">
        <v>7381.5</v>
      </c>
      <c r="J579" s="5"/>
      <c r="K579" s="5">
        <v>144.1</v>
      </c>
      <c r="L579" s="5">
        <v>20298.8</v>
      </c>
      <c r="M579" s="5">
        <v>7094.5</v>
      </c>
      <c r="N579" s="11"/>
      <c r="O579">
        <f t="shared" si="17"/>
        <v>184.866666666667</v>
      </c>
      <c r="P579" s="11">
        <f t="shared" ref="P579:P642" si="18">AVERAGE(C579,H579,L579)</f>
        <v>21018.3666666667</v>
      </c>
      <c r="Q579" s="11">
        <f>_xlfn.STDEV.P(C579,H579,L579)</f>
        <v>2988.77252879653</v>
      </c>
    </row>
    <row r="580" spans="1:17">
      <c r="A580" s="7" t="s">
        <v>1966</v>
      </c>
      <c r="B580" s="5">
        <v>1025.6</v>
      </c>
      <c r="C580" s="5">
        <v>71431.6</v>
      </c>
      <c r="D580" s="5">
        <v>24182.8</v>
      </c>
      <c r="E580" s="3" t="s">
        <v>1045</v>
      </c>
      <c r="F580" s="3"/>
      <c r="G580" s="5">
        <v>422.3</v>
      </c>
      <c r="H580" s="5">
        <v>42476</v>
      </c>
      <c r="I580" s="5">
        <v>20067.1</v>
      </c>
      <c r="J580" s="5"/>
      <c r="K580" s="5">
        <v>426</v>
      </c>
      <c r="L580" s="5">
        <v>44920.9</v>
      </c>
      <c r="M580" s="5">
        <v>20177.8</v>
      </c>
      <c r="N580" s="11"/>
      <c r="O580">
        <f t="shared" ref="O580:O643" si="19">AVERAGE(K580,G580,B580)</f>
        <v>624.633333333333</v>
      </c>
      <c r="P580" s="11">
        <f t="shared" si="18"/>
        <v>52942.8333333333</v>
      </c>
      <c r="Q580" s="11">
        <f>_xlfn.STDEV.P(C580,H580,L580)</f>
        <v>13111.5789449207</v>
      </c>
    </row>
    <row r="581" spans="1:17">
      <c r="A581" s="7" t="s">
        <v>1967</v>
      </c>
      <c r="B581" s="5">
        <v>644.4</v>
      </c>
      <c r="C581" s="5">
        <v>50021.6</v>
      </c>
      <c r="D581" s="5">
        <v>20007.1</v>
      </c>
      <c r="E581" s="3" t="s">
        <v>1172</v>
      </c>
      <c r="F581" s="3"/>
      <c r="G581" s="5">
        <v>439.3</v>
      </c>
      <c r="H581" s="5">
        <v>39225.8</v>
      </c>
      <c r="I581" s="5">
        <v>18090.5</v>
      </c>
      <c r="J581" s="5"/>
      <c r="K581" s="5">
        <v>311.8</v>
      </c>
      <c r="L581" s="5">
        <v>41915.3</v>
      </c>
      <c r="M581" s="5">
        <v>16807.4</v>
      </c>
      <c r="N581" s="11"/>
      <c r="O581">
        <f t="shared" si="19"/>
        <v>465.166666666667</v>
      </c>
      <c r="P581" s="11">
        <f t="shared" si="18"/>
        <v>43720.9</v>
      </c>
      <c r="Q581" s="11">
        <f>_xlfn.STDEV.P(C581,H581,L581)</f>
        <v>4588.57043315233</v>
      </c>
    </row>
    <row r="582" spans="1:17">
      <c r="A582" s="7" t="s">
        <v>1968</v>
      </c>
      <c r="B582" s="5">
        <v>682.6</v>
      </c>
      <c r="C582" s="5">
        <v>60294.5</v>
      </c>
      <c r="D582" s="5">
        <v>24475.9</v>
      </c>
      <c r="E582" s="3" t="s">
        <v>1591</v>
      </c>
      <c r="F582" s="3"/>
      <c r="G582" s="5">
        <v>375.5</v>
      </c>
      <c r="H582" s="5">
        <v>45739.6</v>
      </c>
      <c r="I582" s="5">
        <v>22512.8</v>
      </c>
      <c r="J582" s="5"/>
      <c r="K582" s="5">
        <v>493.4</v>
      </c>
      <c r="L582" s="5">
        <v>50353.8</v>
      </c>
      <c r="M582" s="5">
        <v>19943.2</v>
      </c>
      <c r="N582" s="11"/>
      <c r="O582">
        <f t="shared" si="19"/>
        <v>517.166666666667</v>
      </c>
      <c r="P582" s="11">
        <f t="shared" si="18"/>
        <v>52129.3</v>
      </c>
      <c r="Q582" s="11">
        <f>_xlfn.STDEV.P(C582,H582,L582)</f>
        <v>6073.19677984059</v>
      </c>
    </row>
    <row r="583" spans="1:17">
      <c r="A583" s="7" t="s">
        <v>1969</v>
      </c>
      <c r="B583" s="5">
        <v>621.2</v>
      </c>
      <c r="C583" s="5">
        <v>57975.8</v>
      </c>
      <c r="D583" s="5">
        <v>19762.7</v>
      </c>
      <c r="E583" s="3" t="s">
        <v>1633</v>
      </c>
      <c r="F583" s="3"/>
      <c r="G583" s="5">
        <v>652.7</v>
      </c>
      <c r="H583" s="5">
        <v>47249.9</v>
      </c>
      <c r="I583" s="5">
        <v>19182.3</v>
      </c>
      <c r="J583" s="5"/>
      <c r="K583" s="5">
        <v>3223.5</v>
      </c>
      <c r="L583" s="5">
        <v>50798.1</v>
      </c>
      <c r="M583" s="5">
        <v>16872</v>
      </c>
      <c r="N583" s="11"/>
      <c r="O583">
        <f t="shared" si="19"/>
        <v>1499.13333333333</v>
      </c>
      <c r="P583" s="11">
        <f t="shared" si="18"/>
        <v>52007.9333333333</v>
      </c>
      <c r="Q583" s="11">
        <f>_xlfn.STDEV.P(C583,H583,L583)</f>
        <v>4461.6144479574</v>
      </c>
    </row>
    <row r="584" spans="1:17">
      <c r="A584" s="7" t="s">
        <v>1972</v>
      </c>
      <c r="B584" s="5">
        <v>435</v>
      </c>
      <c r="C584" s="5">
        <v>55971.1</v>
      </c>
      <c r="D584" s="5">
        <v>18935</v>
      </c>
      <c r="E584" s="3" t="s">
        <v>1973</v>
      </c>
      <c r="F584" s="3"/>
      <c r="G584" s="5">
        <v>257.4</v>
      </c>
      <c r="H584" s="5">
        <v>42855.6</v>
      </c>
      <c r="I584" s="5">
        <v>17178.7</v>
      </c>
      <c r="J584" s="5"/>
      <c r="K584" s="5">
        <v>252.1</v>
      </c>
      <c r="L584" s="5">
        <v>30964</v>
      </c>
      <c r="M584" s="5">
        <v>14311.5</v>
      </c>
      <c r="N584" s="11"/>
      <c r="O584">
        <f t="shared" si="19"/>
        <v>314.833333333333</v>
      </c>
      <c r="P584" s="11">
        <f t="shared" si="18"/>
        <v>43263.5666666667</v>
      </c>
      <c r="Q584" s="11">
        <f>_xlfn.STDEV.P(C584,H584,L584)</f>
        <v>10213.180706105</v>
      </c>
    </row>
    <row r="585" spans="1:17">
      <c r="A585" s="7" t="s">
        <v>1974</v>
      </c>
      <c r="B585" s="5">
        <v>493.9</v>
      </c>
      <c r="C585" s="5">
        <v>37128.5</v>
      </c>
      <c r="D585" s="5">
        <v>13462.9</v>
      </c>
      <c r="E585" s="3" t="s">
        <v>1975</v>
      </c>
      <c r="F585" s="3"/>
      <c r="G585" s="5">
        <v>333.5</v>
      </c>
      <c r="H585" s="5">
        <v>25747.4</v>
      </c>
      <c r="I585" s="5">
        <v>11938.3</v>
      </c>
      <c r="J585" s="5"/>
      <c r="K585" s="5">
        <v>349.3</v>
      </c>
      <c r="L585" s="5">
        <v>30245.1</v>
      </c>
      <c r="M585" s="5">
        <v>12306.4</v>
      </c>
      <c r="N585" s="11"/>
      <c r="O585">
        <f t="shared" si="19"/>
        <v>392.233333333333</v>
      </c>
      <c r="P585" s="11">
        <f t="shared" si="18"/>
        <v>31040.3333333333</v>
      </c>
      <c r="Q585" s="11">
        <f>_xlfn.STDEV.P(C585,H585,L585)</f>
        <v>4680.21768320899</v>
      </c>
    </row>
    <row r="586" spans="1:17">
      <c r="A586" s="7" t="s">
        <v>1976</v>
      </c>
      <c r="B586" s="5">
        <v>281.6</v>
      </c>
      <c r="C586" s="5">
        <v>25694.5</v>
      </c>
      <c r="D586" s="5">
        <v>5161.2</v>
      </c>
      <c r="E586" s="3" t="s">
        <v>1977</v>
      </c>
      <c r="F586" s="3"/>
      <c r="G586" s="5">
        <v>214.8</v>
      </c>
      <c r="H586" s="5">
        <v>17790.2</v>
      </c>
      <c r="I586" s="5">
        <v>4282.1</v>
      </c>
      <c r="J586" s="5"/>
      <c r="K586" s="5">
        <v>224.4</v>
      </c>
      <c r="L586" s="5">
        <v>17713</v>
      </c>
      <c r="M586" s="5">
        <v>4174.7</v>
      </c>
      <c r="N586" s="11"/>
      <c r="O586">
        <f t="shared" si="19"/>
        <v>240.266666666667</v>
      </c>
      <c r="P586" s="11">
        <f t="shared" si="18"/>
        <v>20399.2333333333</v>
      </c>
      <c r="Q586" s="11">
        <f>_xlfn.STDEV.P(C586,H586,L586)</f>
        <v>3744.45160767532</v>
      </c>
    </row>
    <row r="587" spans="1:17">
      <c r="A587" s="7" t="s">
        <v>1978</v>
      </c>
      <c r="B587" s="5">
        <v>1154.7</v>
      </c>
      <c r="C587" s="5">
        <v>61640.1</v>
      </c>
      <c r="D587" s="5">
        <v>25910.6</v>
      </c>
      <c r="E587" s="3" t="s">
        <v>1442</v>
      </c>
      <c r="F587" s="3"/>
      <c r="G587" s="5">
        <v>390.5</v>
      </c>
      <c r="H587" s="5">
        <v>49889.6</v>
      </c>
      <c r="I587" s="5">
        <v>23163.8</v>
      </c>
      <c r="J587" s="5"/>
      <c r="K587" s="5">
        <v>323.9</v>
      </c>
      <c r="L587" s="5">
        <v>55023.9</v>
      </c>
      <c r="M587" s="5">
        <v>24361</v>
      </c>
      <c r="N587" s="11"/>
      <c r="O587">
        <f t="shared" si="19"/>
        <v>623.033333333333</v>
      </c>
      <c r="P587" s="11">
        <f t="shared" si="18"/>
        <v>55517.8666666667</v>
      </c>
      <c r="Q587" s="11">
        <f>_xlfn.STDEV.P(C587,H587,L587)</f>
        <v>4809.82084651347</v>
      </c>
    </row>
    <row r="588" spans="1:17">
      <c r="A588" s="7" t="s">
        <v>1979</v>
      </c>
      <c r="B588" s="5">
        <v>292.8</v>
      </c>
      <c r="C588" s="5">
        <v>34046.1</v>
      </c>
      <c r="D588" s="5">
        <v>7791.3</v>
      </c>
      <c r="E588" s="3" t="s">
        <v>1980</v>
      </c>
      <c r="F588" s="3"/>
      <c r="G588" s="5">
        <v>266.5</v>
      </c>
      <c r="H588" s="5">
        <v>22105.3</v>
      </c>
      <c r="I588" s="5">
        <v>7815.7</v>
      </c>
      <c r="J588" s="5"/>
      <c r="K588" s="5">
        <v>216.6</v>
      </c>
      <c r="L588" s="5">
        <v>29450.3</v>
      </c>
      <c r="M588" s="5">
        <v>7408.5</v>
      </c>
      <c r="N588" s="11"/>
      <c r="O588">
        <f t="shared" si="19"/>
        <v>258.633333333333</v>
      </c>
      <c r="P588" s="11">
        <f t="shared" si="18"/>
        <v>28533.9</v>
      </c>
      <c r="Q588" s="11">
        <f>_xlfn.STDEV.P(C588,H588,L588)</f>
        <v>4917.69037116679</v>
      </c>
    </row>
    <row r="589" spans="1:17">
      <c r="A589" s="7" t="s">
        <v>1981</v>
      </c>
      <c r="B589" s="5">
        <v>216.6</v>
      </c>
      <c r="C589" s="5">
        <v>27246.8</v>
      </c>
      <c r="D589" s="5">
        <v>8084</v>
      </c>
      <c r="E589" s="3" t="s">
        <v>1211</v>
      </c>
      <c r="F589" s="3"/>
      <c r="G589" s="5">
        <v>152.3</v>
      </c>
      <c r="H589" s="5">
        <v>18785.1</v>
      </c>
      <c r="I589" s="5">
        <v>8479.8</v>
      </c>
      <c r="J589" s="5"/>
      <c r="K589" s="5">
        <v>155</v>
      </c>
      <c r="L589" s="5">
        <v>21466.5</v>
      </c>
      <c r="M589" s="5">
        <v>7049</v>
      </c>
      <c r="N589" s="11"/>
      <c r="O589">
        <f t="shared" si="19"/>
        <v>174.633333333333</v>
      </c>
      <c r="P589" s="11">
        <f t="shared" si="18"/>
        <v>22499.4666666667</v>
      </c>
      <c r="Q589" s="11">
        <f>_xlfn.STDEV.P(C589,H589,L589)</f>
        <v>3530.85040024198</v>
      </c>
    </row>
    <row r="590" spans="1:17">
      <c r="A590" s="7" t="s">
        <v>1982</v>
      </c>
      <c r="B590" s="5">
        <v>586.4</v>
      </c>
      <c r="C590" s="5">
        <v>57106.5</v>
      </c>
      <c r="D590" s="5">
        <v>16643</v>
      </c>
      <c r="E590" s="3" t="s">
        <v>1983</v>
      </c>
      <c r="F590" s="3"/>
      <c r="G590" s="5">
        <v>357.6</v>
      </c>
      <c r="H590" s="5">
        <v>44578</v>
      </c>
      <c r="I590" s="5">
        <v>15409.9</v>
      </c>
      <c r="J590" s="5"/>
      <c r="K590" s="5">
        <v>316.1</v>
      </c>
      <c r="L590" s="5">
        <v>38618.9</v>
      </c>
      <c r="M590" s="5">
        <v>14589.5</v>
      </c>
      <c r="N590" s="11"/>
      <c r="O590">
        <f t="shared" si="19"/>
        <v>420.033333333333</v>
      </c>
      <c r="P590" s="11">
        <f t="shared" si="18"/>
        <v>46767.8</v>
      </c>
      <c r="Q590" s="11">
        <f>_xlfn.STDEV.P(C590,H590,L590)</f>
        <v>7704.72826559555</v>
      </c>
    </row>
    <row r="591" spans="1:17">
      <c r="A591" s="7" t="s">
        <v>1984</v>
      </c>
      <c r="B591" s="5">
        <v>3013.6</v>
      </c>
      <c r="C591" s="5">
        <v>33466.8</v>
      </c>
      <c r="D591" s="5">
        <v>23302</v>
      </c>
      <c r="E591" s="3" t="s">
        <v>1897</v>
      </c>
      <c r="F591" s="3"/>
      <c r="G591" s="5">
        <v>5646.2</v>
      </c>
      <c r="H591" s="5">
        <v>29836.8</v>
      </c>
      <c r="I591" s="5">
        <v>22001.8</v>
      </c>
      <c r="J591" s="5"/>
      <c r="K591" s="5">
        <v>5421.6</v>
      </c>
      <c r="L591" s="5">
        <v>30042.3</v>
      </c>
      <c r="M591" s="5">
        <v>20984.1</v>
      </c>
      <c r="N591" s="11"/>
      <c r="O591">
        <f t="shared" si="19"/>
        <v>4693.8</v>
      </c>
      <c r="P591" s="11">
        <f t="shared" si="18"/>
        <v>31115.3</v>
      </c>
      <c r="Q591" s="11">
        <f>_xlfn.STDEV.P(C591,H591,L591)</f>
        <v>1664.87672216294</v>
      </c>
    </row>
    <row r="592" spans="1:17">
      <c r="A592" s="7" t="s">
        <v>1985</v>
      </c>
      <c r="B592" s="5">
        <v>329.3</v>
      </c>
      <c r="C592" s="5">
        <v>43292.4</v>
      </c>
      <c r="D592" s="5">
        <v>13156.5</v>
      </c>
      <c r="E592" s="3" t="s">
        <v>1986</v>
      </c>
      <c r="F592" s="3"/>
      <c r="G592" s="5">
        <v>298.4</v>
      </c>
      <c r="H592" s="5">
        <v>33856.4</v>
      </c>
      <c r="I592" s="5">
        <v>11613.7</v>
      </c>
      <c r="J592" s="5"/>
      <c r="K592" s="5">
        <v>239</v>
      </c>
      <c r="L592" s="5">
        <v>43001.6</v>
      </c>
      <c r="M592" s="5">
        <v>10682.5</v>
      </c>
      <c r="N592" s="11"/>
      <c r="O592">
        <f t="shared" si="19"/>
        <v>288.9</v>
      </c>
      <c r="P592" s="11">
        <f t="shared" si="18"/>
        <v>40050.1333333333</v>
      </c>
      <c r="Q592" s="11">
        <f>_xlfn.STDEV.P(C592,H592,L592)</f>
        <v>4381.23959729314</v>
      </c>
    </row>
    <row r="593" spans="1:17">
      <c r="A593" s="7" t="s">
        <v>1987</v>
      </c>
      <c r="B593" s="5">
        <v>178.1</v>
      </c>
      <c r="C593" s="5">
        <v>366</v>
      </c>
      <c r="D593" s="5">
        <v>251.2</v>
      </c>
      <c r="E593" s="3" t="s">
        <v>1988</v>
      </c>
      <c r="F593" s="3"/>
      <c r="G593" s="5">
        <v>201.4</v>
      </c>
      <c r="H593" s="5">
        <v>240</v>
      </c>
      <c r="I593" s="5">
        <v>291.2</v>
      </c>
      <c r="J593" s="5"/>
      <c r="K593" s="5">
        <v>191.1</v>
      </c>
      <c r="L593" s="5">
        <v>510.4</v>
      </c>
      <c r="M593" s="5">
        <v>226.3</v>
      </c>
      <c r="N593" s="11"/>
      <c r="O593">
        <f t="shared" si="19"/>
        <v>190.2</v>
      </c>
      <c r="P593" s="11">
        <f t="shared" si="18"/>
        <v>372.133333333333</v>
      </c>
      <c r="Q593" s="11">
        <f>_xlfn.STDEV.P(C593,H593,L593)</f>
        <v>110.475497534773</v>
      </c>
    </row>
    <row r="594" spans="1:17">
      <c r="A594" s="7" t="s">
        <v>1989</v>
      </c>
      <c r="B594" s="5">
        <v>102.3</v>
      </c>
      <c r="C594" s="5">
        <v>130.6</v>
      </c>
      <c r="D594" s="5">
        <v>131.3</v>
      </c>
      <c r="E594" s="3" t="s">
        <v>1990</v>
      </c>
      <c r="F594" s="3"/>
      <c r="G594" s="5">
        <v>134.3</v>
      </c>
      <c r="H594" s="5">
        <v>99.4</v>
      </c>
      <c r="I594" s="5">
        <v>126.6</v>
      </c>
      <c r="J594" s="5"/>
      <c r="K594" s="5">
        <v>125.8</v>
      </c>
      <c r="L594" s="5">
        <v>128.5</v>
      </c>
      <c r="M594" s="5">
        <v>111.8</v>
      </c>
      <c r="N594" s="11"/>
      <c r="O594">
        <f t="shared" si="19"/>
        <v>120.8</v>
      </c>
      <c r="P594" s="11">
        <f t="shared" si="18"/>
        <v>119.5</v>
      </c>
      <c r="Q594" s="11">
        <f>_xlfn.STDEV.P(C594,H594,L594)</f>
        <v>14.2386797140746</v>
      </c>
    </row>
    <row r="595" spans="1:17">
      <c r="A595" s="7" t="s">
        <v>1991</v>
      </c>
      <c r="B595" s="5">
        <v>95.1</v>
      </c>
      <c r="C595" s="5">
        <v>103.7</v>
      </c>
      <c r="D595" s="5">
        <v>125.2</v>
      </c>
      <c r="E595" s="3" t="s">
        <v>1992</v>
      </c>
      <c r="F595" s="3"/>
      <c r="G595" s="5">
        <v>99.8</v>
      </c>
      <c r="H595" s="5">
        <v>87</v>
      </c>
      <c r="I595" s="5">
        <v>122.7</v>
      </c>
      <c r="J595" s="5"/>
      <c r="K595" s="5">
        <v>88.6</v>
      </c>
      <c r="L595" s="5">
        <v>93.7</v>
      </c>
      <c r="M595" s="5">
        <v>109.2</v>
      </c>
      <c r="N595" s="11"/>
      <c r="O595">
        <f t="shared" si="19"/>
        <v>94.5</v>
      </c>
      <c r="P595" s="11">
        <f t="shared" si="18"/>
        <v>94.8</v>
      </c>
      <c r="Q595" s="11">
        <f>_xlfn.STDEV.P(C595,H595,L595)</f>
        <v>6.86197250553124</v>
      </c>
    </row>
    <row r="596" spans="1:17">
      <c r="A596" s="7" t="s">
        <v>1993</v>
      </c>
      <c r="B596" s="5">
        <v>71.9</v>
      </c>
      <c r="C596" s="5">
        <v>76.2</v>
      </c>
      <c r="D596" s="5">
        <v>94.2</v>
      </c>
      <c r="E596" s="3" t="s">
        <v>1994</v>
      </c>
      <c r="F596" s="3"/>
      <c r="G596" s="5">
        <v>98.9</v>
      </c>
      <c r="H596" s="5">
        <v>80.2</v>
      </c>
      <c r="I596" s="5">
        <v>105.6</v>
      </c>
      <c r="J596" s="5"/>
      <c r="K596" s="5">
        <v>78.8</v>
      </c>
      <c r="L596" s="5">
        <v>79.5</v>
      </c>
      <c r="M596" s="5">
        <v>90.1</v>
      </c>
      <c r="N596" s="11"/>
      <c r="O596">
        <f t="shared" si="19"/>
        <v>83.2</v>
      </c>
      <c r="P596" s="11">
        <f t="shared" si="18"/>
        <v>78.6333333333333</v>
      </c>
      <c r="Q596" s="11">
        <f>_xlfn.STDEV.P(C596,H596,L596)</f>
        <v>1.74419672692682</v>
      </c>
    </row>
    <row r="597" spans="1:17">
      <c r="A597" s="7" t="s">
        <v>1995</v>
      </c>
      <c r="B597" s="5">
        <v>88.2</v>
      </c>
      <c r="C597" s="5">
        <v>90.1</v>
      </c>
      <c r="D597" s="5">
        <v>107.3</v>
      </c>
      <c r="E597" s="3" t="s">
        <v>1996</v>
      </c>
      <c r="F597" s="3"/>
      <c r="G597" s="5">
        <v>80.3</v>
      </c>
      <c r="H597" s="5">
        <v>73.3</v>
      </c>
      <c r="I597" s="5">
        <v>103.4</v>
      </c>
      <c r="J597" s="5"/>
      <c r="K597" s="5">
        <v>83.3</v>
      </c>
      <c r="L597" s="5">
        <v>94.1</v>
      </c>
      <c r="M597" s="5">
        <v>92.6</v>
      </c>
      <c r="N597" s="11"/>
      <c r="O597">
        <f t="shared" si="19"/>
        <v>83.9333333333333</v>
      </c>
      <c r="P597" s="11">
        <f t="shared" si="18"/>
        <v>85.8333333333333</v>
      </c>
      <c r="Q597" s="11">
        <f>_xlfn.STDEV.P(C597,H597,L597)</f>
        <v>9.01159746598179</v>
      </c>
    </row>
    <row r="598" spans="1:17">
      <c r="A598" s="7" t="s">
        <v>1997</v>
      </c>
      <c r="B598" s="5">
        <v>114.6</v>
      </c>
      <c r="C598" s="5">
        <v>121.4</v>
      </c>
      <c r="D598" s="5">
        <v>149.9</v>
      </c>
      <c r="E598" s="3" t="s">
        <v>1998</v>
      </c>
      <c r="F598" s="3"/>
      <c r="G598" s="5">
        <v>121.5</v>
      </c>
      <c r="H598" s="5">
        <v>107.4</v>
      </c>
      <c r="I598" s="5">
        <v>162.3</v>
      </c>
      <c r="J598" s="5"/>
      <c r="K598" s="5">
        <v>115.7</v>
      </c>
      <c r="L598" s="5">
        <v>109.7</v>
      </c>
      <c r="M598" s="5">
        <v>138.6</v>
      </c>
      <c r="N598" s="11"/>
      <c r="O598">
        <f t="shared" si="19"/>
        <v>117.266666666667</v>
      </c>
      <c r="P598" s="11">
        <f t="shared" si="18"/>
        <v>112.833333333333</v>
      </c>
      <c r="Q598" s="11">
        <f>_xlfn.STDEV.P(C598,H598,L598)</f>
        <v>6.12989033797144</v>
      </c>
    </row>
    <row r="599" spans="1:17">
      <c r="A599" s="7" t="s">
        <v>1999</v>
      </c>
      <c r="B599" s="5">
        <v>117.8</v>
      </c>
      <c r="C599" s="5">
        <v>126.2</v>
      </c>
      <c r="D599" s="5">
        <v>182.3</v>
      </c>
      <c r="E599" s="3" t="s">
        <v>2000</v>
      </c>
      <c r="F599" s="3"/>
      <c r="G599" s="5">
        <v>173.3</v>
      </c>
      <c r="H599" s="5">
        <v>128</v>
      </c>
      <c r="I599" s="5">
        <v>172.5</v>
      </c>
      <c r="J599" s="5"/>
      <c r="K599" s="5">
        <v>170.5</v>
      </c>
      <c r="L599" s="5">
        <v>126.6</v>
      </c>
      <c r="M599" s="5">
        <v>152.2</v>
      </c>
      <c r="N599" s="11"/>
      <c r="O599">
        <f t="shared" si="19"/>
        <v>153.866666666667</v>
      </c>
      <c r="P599" s="11">
        <f t="shared" si="18"/>
        <v>126.933333333333</v>
      </c>
      <c r="Q599" s="11">
        <f>_xlfn.STDEV.P(C599,H599,L599)</f>
        <v>0.771722460186015</v>
      </c>
    </row>
    <row r="600" spans="1:17">
      <c r="A600" s="7" t="s">
        <v>2001</v>
      </c>
      <c r="B600" s="5">
        <v>88.4</v>
      </c>
      <c r="C600" s="5">
        <v>90.7</v>
      </c>
      <c r="D600" s="5">
        <v>121.7</v>
      </c>
      <c r="E600" s="3" t="s">
        <v>2002</v>
      </c>
      <c r="F600" s="3"/>
      <c r="G600" s="5">
        <v>84.8</v>
      </c>
      <c r="H600" s="5">
        <v>91.1</v>
      </c>
      <c r="I600" s="5">
        <v>130.7</v>
      </c>
      <c r="J600" s="5"/>
      <c r="K600" s="5">
        <v>84.6</v>
      </c>
      <c r="L600" s="5">
        <v>79.5</v>
      </c>
      <c r="M600" s="5">
        <v>109.6</v>
      </c>
      <c r="N600" s="11"/>
      <c r="O600">
        <f t="shared" si="19"/>
        <v>85.9333333333333</v>
      </c>
      <c r="P600" s="11">
        <f t="shared" si="18"/>
        <v>87.1</v>
      </c>
      <c r="Q600" s="11">
        <f>_xlfn.STDEV.P(C600,H600,L600)</f>
        <v>5.37649204097492</v>
      </c>
    </row>
    <row r="601" spans="1:17">
      <c r="A601" s="7" t="s">
        <v>2003</v>
      </c>
      <c r="B601" s="5">
        <v>81.1</v>
      </c>
      <c r="C601" s="5">
        <v>90.1</v>
      </c>
      <c r="D601" s="5">
        <v>104.5</v>
      </c>
      <c r="E601" s="3" t="s">
        <v>2004</v>
      </c>
      <c r="F601" s="3"/>
      <c r="G601" s="5">
        <v>106.1</v>
      </c>
      <c r="H601" s="5">
        <v>68.5</v>
      </c>
      <c r="I601" s="5">
        <v>114.4</v>
      </c>
      <c r="J601" s="5"/>
      <c r="K601" s="5">
        <v>127.7</v>
      </c>
      <c r="L601" s="5">
        <v>69.1</v>
      </c>
      <c r="M601" s="5">
        <v>97.8</v>
      </c>
      <c r="N601" s="11"/>
      <c r="O601">
        <f t="shared" si="19"/>
        <v>104.966666666667</v>
      </c>
      <c r="P601" s="11">
        <f t="shared" si="18"/>
        <v>75.9</v>
      </c>
      <c r="Q601" s="11">
        <f>_xlfn.STDEV.P(C601,H601,L601)</f>
        <v>10.0439036235918</v>
      </c>
    </row>
    <row r="602" spans="1:17">
      <c r="A602" s="7" t="s">
        <v>2005</v>
      </c>
      <c r="B602" s="5">
        <v>101.8</v>
      </c>
      <c r="C602" s="5">
        <v>113</v>
      </c>
      <c r="D602" s="5">
        <v>138</v>
      </c>
      <c r="E602" s="3" t="s">
        <v>2006</v>
      </c>
      <c r="F602" s="3"/>
      <c r="G602" s="5">
        <v>104.8</v>
      </c>
      <c r="H602" s="5">
        <v>91.4</v>
      </c>
      <c r="I602" s="5">
        <v>150.8</v>
      </c>
      <c r="J602" s="5"/>
      <c r="K602" s="5">
        <v>165.2</v>
      </c>
      <c r="L602" s="5">
        <v>87.5</v>
      </c>
      <c r="M602" s="5">
        <v>131.4</v>
      </c>
      <c r="N602" s="11"/>
      <c r="O602">
        <f t="shared" si="19"/>
        <v>123.933333333333</v>
      </c>
      <c r="P602" s="11">
        <f t="shared" si="18"/>
        <v>97.3</v>
      </c>
      <c r="Q602" s="11">
        <f>_xlfn.STDEV.P(C602,H602,L602)</f>
        <v>11.2151683001194</v>
      </c>
    </row>
    <row r="603" spans="1:17">
      <c r="A603" s="7" t="s">
        <v>2014</v>
      </c>
      <c r="B603" s="5">
        <v>86.6</v>
      </c>
      <c r="C603" s="5">
        <v>89</v>
      </c>
      <c r="D603" s="5">
        <v>105.3</v>
      </c>
      <c r="E603" s="3" t="s">
        <v>602</v>
      </c>
      <c r="F603" s="3"/>
      <c r="G603" s="5">
        <v>96</v>
      </c>
      <c r="H603" s="5">
        <v>75.4</v>
      </c>
      <c r="I603" s="5">
        <v>107.1</v>
      </c>
      <c r="J603" s="5"/>
      <c r="K603" s="5">
        <v>80.7</v>
      </c>
      <c r="L603" s="5">
        <v>72.7</v>
      </c>
      <c r="M603" s="5">
        <v>91.6</v>
      </c>
      <c r="N603" s="11"/>
      <c r="O603">
        <f t="shared" si="19"/>
        <v>87.7666666666667</v>
      </c>
      <c r="P603" s="11">
        <f t="shared" si="18"/>
        <v>79.0333333333333</v>
      </c>
      <c r="Q603" s="11">
        <f>_xlfn.STDEV.P(C603,H603,L603)</f>
        <v>7.1331775683928</v>
      </c>
    </row>
    <row r="604" spans="1:17">
      <c r="A604" s="7" t="s">
        <v>2015</v>
      </c>
      <c r="B604" s="5">
        <v>67.1</v>
      </c>
      <c r="C604" s="5">
        <v>66.5</v>
      </c>
      <c r="D604" s="5">
        <v>79.7</v>
      </c>
      <c r="E604" s="3" t="s">
        <v>2016</v>
      </c>
      <c r="F604" s="3"/>
      <c r="G604" s="5">
        <v>63.7</v>
      </c>
      <c r="H604" s="5">
        <v>62.1</v>
      </c>
      <c r="I604" s="5">
        <v>82.8</v>
      </c>
      <c r="J604" s="5"/>
      <c r="K604" s="5">
        <v>72.6</v>
      </c>
      <c r="L604" s="5">
        <v>58.4</v>
      </c>
      <c r="M604" s="5">
        <v>68.8</v>
      </c>
      <c r="N604" s="11"/>
      <c r="O604">
        <f t="shared" si="19"/>
        <v>67.8</v>
      </c>
      <c r="P604" s="11">
        <f t="shared" si="18"/>
        <v>62.3333333333333</v>
      </c>
      <c r="Q604" s="11">
        <f>_xlfn.STDEV.P(C604,H604,L604)</f>
        <v>3.31092467782374</v>
      </c>
    </row>
    <row r="605" spans="1:17">
      <c r="A605" s="7" t="s">
        <v>2019</v>
      </c>
      <c r="B605" s="5">
        <v>551.1</v>
      </c>
      <c r="C605" s="5">
        <v>60953.9</v>
      </c>
      <c r="D605" s="5">
        <v>24473.8</v>
      </c>
      <c r="E605" s="3" t="s">
        <v>1420</v>
      </c>
      <c r="F605" s="3"/>
      <c r="G605" s="5">
        <v>460.7</v>
      </c>
      <c r="H605" s="5">
        <v>49748.4</v>
      </c>
      <c r="I605" s="5">
        <v>22102.3</v>
      </c>
      <c r="J605" s="5"/>
      <c r="K605" s="5">
        <v>243.4</v>
      </c>
      <c r="L605" s="5">
        <v>50905.6</v>
      </c>
      <c r="M605" s="5">
        <v>20578.6</v>
      </c>
      <c r="N605" s="11"/>
      <c r="O605">
        <f t="shared" si="19"/>
        <v>418.4</v>
      </c>
      <c r="P605" s="11">
        <f t="shared" si="18"/>
        <v>53869.3</v>
      </c>
      <c r="Q605" s="11">
        <f>_xlfn.STDEV.P(C605,H605,L605)</f>
        <v>5031.79529459086</v>
      </c>
    </row>
    <row r="606" spans="1:17">
      <c r="A606" s="7" t="s">
        <v>2020</v>
      </c>
      <c r="B606" s="5">
        <v>104.2</v>
      </c>
      <c r="C606" s="5">
        <v>181.6</v>
      </c>
      <c r="D606" s="5">
        <v>150</v>
      </c>
      <c r="E606" s="3" t="s">
        <v>2021</v>
      </c>
      <c r="F606" s="3"/>
      <c r="G606" s="5">
        <v>125.9</v>
      </c>
      <c r="H606" s="5">
        <v>99</v>
      </c>
      <c r="I606" s="5">
        <v>249</v>
      </c>
      <c r="J606" s="5"/>
      <c r="K606" s="5">
        <v>99.2</v>
      </c>
      <c r="L606" s="5">
        <v>95</v>
      </c>
      <c r="M606" s="5">
        <v>129.5</v>
      </c>
      <c r="N606" s="11"/>
      <c r="O606">
        <f t="shared" si="19"/>
        <v>109.766666666667</v>
      </c>
      <c r="P606" s="11">
        <f t="shared" si="18"/>
        <v>125.2</v>
      </c>
      <c r="Q606" s="11">
        <f>_xlfn.STDEV.P(C606,H606,L606)</f>
        <v>39.9142414016183</v>
      </c>
    </row>
    <row r="607" spans="1:17">
      <c r="A607" s="7" t="s">
        <v>2024</v>
      </c>
      <c r="B607" s="5">
        <v>99</v>
      </c>
      <c r="C607" s="5">
        <v>111.1</v>
      </c>
      <c r="D607" s="5">
        <v>138.4</v>
      </c>
      <c r="E607" s="3" t="s">
        <v>2025</v>
      </c>
      <c r="F607" s="3"/>
      <c r="G607" s="5">
        <v>130.8</v>
      </c>
      <c r="H607" s="5">
        <v>87.1</v>
      </c>
      <c r="I607" s="5">
        <v>161.4</v>
      </c>
      <c r="J607" s="5"/>
      <c r="K607" s="5">
        <v>138.9</v>
      </c>
      <c r="L607" s="5">
        <v>95.1</v>
      </c>
      <c r="M607" s="5">
        <v>143.1</v>
      </c>
      <c r="N607" s="11"/>
      <c r="O607">
        <f t="shared" si="19"/>
        <v>122.9</v>
      </c>
      <c r="P607" s="11">
        <f t="shared" si="18"/>
        <v>97.7666666666667</v>
      </c>
      <c r="Q607" s="11">
        <f>_xlfn.STDEV.P(C607,H607,L607)</f>
        <v>9.97775303139726</v>
      </c>
    </row>
    <row r="608" spans="1:17">
      <c r="A608" s="7" t="s">
        <v>2026</v>
      </c>
      <c r="B608" s="5">
        <v>74.4</v>
      </c>
      <c r="C608" s="5">
        <v>78</v>
      </c>
      <c r="D608" s="5">
        <v>101.2</v>
      </c>
      <c r="E608" s="3" t="s">
        <v>2027</v>
      </c>
      <c r="F608" s="3"/>
      <c r="G608" s="5">
        <v>73.4</v>
      </c>
      <c r="H608" s="5">
        <v>67.1</v>
      </c>
      <c r="I608" s="5">
        <v>112.1</v>
      </c>
      <c r="J608" s="5"/>
      <c r="K608" s="5">
        <v>87.8</v>
      </c>
      <c r="L608" s="5">
        <v>86.8</v>
      </c>
      <c r="M608" s="5">
        <v>92.4</v>
      </c>
      <c r="N608" s="11"/>
      <c r="O608">
        <f t="shared" si="19"/>
        <v>78.5333333333333</v>
      </c>
      <c r="P608" s="11">
        <f t="shared" si="18"/>
        <v>77.3</v>
      </c>
      <c r="Q608" s="11">
        <f>_xlfn.STDEV.P(C608,H608,L608)</f>
        <v>8.05770852455391</v>
      </c>
    </row>
    <row r="609" spans="1:17">
      <c r="A609" s="7" t="s">
        <v>2028</v>
      </c>
      <c r="B609" s="5">
        <v>108.1</v>
      </c>
      <c r="C609" s="5">
        <v>248.9</v>
      </c>
      <c r="D609" s="5">
        <v>161.2</v>
      </c>
      <c r="E609" s="3" t="s">
        <v>2029</v>
      </c>
      <c r="F609" s="3"/>
      <c r="G609" s="5">
        <v>96.5</v>
      </c>
      <c r="H609" s="5">
        <v>181.2</v>
      </c>
      <c r="I609" s="5">
        <v>172.6</v>
      </c>
      <c r="J609" s="5"/>
      <c r="K609" s="5">
        <v>99.2</v>
      </c>
      <c r="L609" s="5">
        <v>196.2</v>
      </c>
      <c r="M609" s="5">
        <v>147.3</v>
      </c>
      <c r="N609" s="11"/>
      <c r="O609">
        <f t="shared" si="19"/>
        <v>101.266666666667</v>
      </c>
      <c r="P609" s="11">
        <f t="shared" si="18"/>
        <v>208.766666666667</v>
      </c>
      <c r="Q609" s="11">
        <f>_xlfn.STDEV.P(C609,H609,L609)</f>
        <v>29.0317450771088</v>
      </c>
    </row>
    <row r="610" spans="1:17">
      <c r="A610" s="7" t="s">
        <v>2030</v>
      </c>
      <c r="B610" s="5">
        <v>29</v>
      </c>
      <c r="C610" s="5">
        <v>32.4</v>
      </c>
      <c r="D610" s="5">
        <v>24.2</v>
      </c>
      <c r="E610" s="3" t="s">
        <v>2031</v>
      </c>
      <c r="F610" s="3"/>
      <c r="G610" s="5">
        <v>24.8</v>
      </c>
      <c r="H610" s="5">
        <v>32.4</v>
      </c>
      <c r="I610" s="5">
        <v>31.5</v>
      </c>
      <c r="J610" s="5"/>
      <c r="K610" s="5">
        <v>25.8</v>
      </c>
      <c r="L610" s="5">
        <v>30.7</v>
      </c>
      <c r="M610" s="5">
        <v>29.5</v>
      </c>
      <c r="N610" s="11"/>
      <c r="O610">
        <f t="shared" si="19"/>
        <v>26.5333333333333</v>
      </c>
      <c r="P610" s="11">
        <f t="shared" si="18"/>
        <v>31.8333333333333</v>
      </c>
      <c r="Q610" s="11">
        <f>_xlfn.STDEV.P(C610,H610,L610)</f>
        <v>0.801387685344754</v>
      </c>
    </row>
    <row r="611" spans="1:17">
      <c r="A611" s="7" t="s">
        <v>2032</v>
      </c>
      <c r="B611" s="5">
        <v>247.4</v>
      </c>
      <c r="C611" s="5">
        <v>250.4</v>
      </c>
      <c r="D611" s="5">
        <v>176.6</v>
      </c>
      <c r="E611" s="3" t="s">
        <v>2033</v>
      </c>
      <c r="F611" s="3"/>
      <c r="G611" s="5">
        <v>219.6</v>
      </c>
      <c r="H611" s="5">
        <v>180.9</v>
      </c>
      <c r="I611" s="5">
        <v>169.7</v>
      </c>
      <c r="J611" s="5"/>
      <c r="K611" s="5">
        <v>166.7</v>
      </c>
      <c r="L611" s="5">
        <v>182.8</v>
      </c>
      <c r="M611" s="5">
        <v>144.9</v>
      </c>
      <c r="N611" s="11"/>
      <c r="O611">
        <f t="shared" si="19"/>
        <v>211.233333333333</v>
      </c>
      <c r="P611" s="11">
        <f t="shared" si="18"/>
        <v>204.7</v>
      </c>
      <c r="Q611" s="11">
        <f>_xlfn.STDEV.P(C611,H611,L611)</f>
        <v>32.3240880252894</v>
      </c>
    </row>
    <row r="612" spans="1:17">
      <c r="A612" s="7" t="s">
        <v>2034</v>
      </c>
      <c r="B612" s="5">
        <v>118.8</v>
      </c>
      <c r="C612" s="5">
        <v>457.4</v>
      </c>
      <c r="D612" s="5">
        <v>160.1</v>
      </c>
      <c r="E612" s="3" t="s">
        <v>2035</v>
      </c>
      <c r="F612" s="3"/>
      <c r="G612" s="5">
        <v>125.9</v>
      </c>
      <c r="H612" s="5">
        <v>111.2</v>
      </c>
      <c r="I612" s="5">
        <v>173</v>
      </c>
      <c r="J612" s="5"/>
      <c r="K612" s="5">
        <v>120.8</v>
      </c>
      <c r="L612" s="5">
        <v>120.8</v>
      </c>
      <c r="M612" s="5">
        <v>146.7</v>
      </c>
      <c r="N612" s="11"/>
      <c r="O612">
        <f t="shared" si="19"/>
        <v>121.833333333333</v>
      </c>
      <c r="P612" s="11">
        <f t="shared" si="18"/>
        <v>229.8</v>
      </c>
      <c r="Q612" s="11">
        <f>_xlfn.STDEV.P(C612,H612,L612)</f>
        <v>160.985216712591</v>
      </c>
    </row>
    <row r="613" spans="1:17">
      <c r="A613" s="7" t="s">
        <v>2036</v>
      </c>
      <c r="B613" s="5">
        <v>99.1</v>
      </c>
      <c r="C613" s="5">
        <v>103.2</v>
      </c>
      <c r="D613" s="5">
        <v>131.7</v>
      </c>
      <c r="E613" s="3" t="s">
        <v>2037</v>
      </c>
      <c r="F613" s="3"/>
      <c r="G613" s="5">
        <v>96.9</v>
      </c>
      <c r="H613" s="5">
        <v>93.9</v>
      </c>
      <c r="I613" s="5">
        <v>141.5</v>
      </c>
      <c r="J613" s="5"/>
      <c r="K613" s="5">
        <v>100.1</v>
      </c>
      <c r="L613" s="5">
        <v>89.1</v>
      </c>
      <c r="M613" s="5">
        <v>123</v>
      </c>
      <c r="N613" s="11"/>
      <c r="O613">
        <f t="shared" si="19"/>
        <v>98.7</v>
      </c>
      <c r="P613" s="11">
        <f t="shared" si="18"/>
        <v>95.4</v>
      </c>
      <c r="Q613" s="11">
        <f>_xlfn.STDEV.P(C613,H613,L613)</f>
        <v>5.85320425066476</v>
      </c>
    </row>
    <row r="614" spans="1:17">
      <c r="A614" s="7" t="s">
        <v>2038</v>
      </c>
      <c r="B614" s="5">
        <v>159.6</v>
      </c>
      <c r="C614" s="5">
        <v>166</v>
      </c>
      <c r="D614" s="5">
        <v>200.8</v>
      </c>
      <c r="E614" s="3" t="s">
        <v>2039</v>
      </c>
      <c r="F614" s="3"/>
      <c r="G614" s="5">
        <v>155.9</v>
      </c>
      <c r="H614" s="5">
        <v>145.7</v>
      </c>
      <c r="I614" s="5">
        <v>212.5</v>
      </c>
      <c r="J614" s="5"/>
      <c r="K614" s="5">
        <v>159</v>
      </c>
      <c r="L614" s="5">
        <v>151.6</v>
      </c>
      <c r="M614" s="5">
        <v>185.1</v>
      </c>
      <c r="N614" s="11"/>
      <c r="O614">
        <f t="shared" si="19"/>
        <v>158.166666666667</v>
      </c>
      <c r="P614" s="11">
        <f t="shared" si="18"/>
        <v>154.433333333333</v>
      </c>
      <c r="Q614" s="11">
        <f>_xlfn.STDEV.P(C614,H614,L614)</f>
        <v>8.5261688674079</v>
      </c>
    </row>
    <row r="615" spans="1:17">
      <c r="A615" s="7" t="s">
        <v>2040</v>
      </c>
      <c r="B615" s="5">
        <v>91</v>
      </c>
      <c r="C615" s="5">
        <v>96</v>
      </c>
      <c r="D615" s="5">
        <v>118.3</v>
      </c>
      <c r="E615" s="3" t="s">
        <v>2041</v>
      </c>
      <c r="F615" s="3"/>
      <c r="G615" s="5">
        <v>86.4</v>
      </c>
      <c r="H615" s="5">
        <v>78.8</v>
      </c>
      <c r="I615" s="5">
        <v>121</v>
      </c>
      <c r="J615" s="5"/>
      <c r="K615" s="5">
        <v>83.4</v>
      </c>
      <c r="L615" s="5">
        <v>81.9</v>
      </c>
      <c r="M615" s="5">
        <v>102.7</v>
      </c>
      <c r="N615" s="11"/>
      <c r="O615">
        <f t="shared" si="19"/>
        <v>86.9333333333333</v>
      </c>
      <c r="P615" s="11">
        <f t="shared" si="18"/>
        <v>85.5666666666667</v>
      </c>
      <c r="Q615" s="11">
        <f>_xlfn.STDEV.P(C615,H615,L615)</f>
        <v>7.48524474475544</v>
      </c>
    </row>
    <row r="616" spans="1:17">
      <c r="A616" s="7" t="s">
        <v>2042</v>
      </c>
      <c r="B616" s="5">
        <v>90</v>
      </c>
      <c r="C616" s="5">
        <v>93.1</v>
      </c>
      <c r="D616" s="5">
        <v>111.4</v>
      </c>
      <c r="E616" s="3" t="s">
        <v>2043</v>
      </c>
      <c r="F616" s="3"/>
      <c r="G616" s="5">
        <v>83.6</v>
      </c>
      <c r="H616" s="5">
        <v>74.3</v>
      </c>
      <c r="I616" s="5">
        <v>116.1</v>
      </c>
      <c r="J616" s="5"/>
      <c r="K616" s="5">
        <v>92.4</v>
      </c>
      <c r="L616" s="5">
        <v>74.2</v>
      </c>
      <c r="M616" s="5">
        <v>97.8</v>
      </c>
      <c r="N616" s="11"/>
      <c r="O616">
        <f t="shared" si="19"/>
        <v>88.6666666666667</v>
      </c>
      <c r="P616" s="11">
        <f t="shared" si="18"/>
        <v>80.5333333333333</v>
      </c>
      <c r="Q616" s="11">
        <f>_xlfn.STDEV.P(C616,H616,L616)</f>
        <v>8.88606899715636</v>
      </c>
    </row>
    <row r="617" spans="1:17">
      <c r="A617" s="7" t="s">
        <v>2046</v>
      </c>
      <c r="B617" s="5">
        <v>55</v>
      </c>
      <c r="C617" s="5">
        <v>4091.7</v>
      </c>
      <c r="D617" s="5">
        <v>1054.9</v>
      </c>
      <c r="E617" s="3" t="s">
        <v>1593</v>
      </c>
      <c r="F617" s="3"/>
      <c r="G617" s="5">
        <v>75.8</v>
      </c>
      <c r="H617" s="5">
        <v>2696.4</v>
      </c>
      <c r="I617" s="5">
        <v>1531.3</v>
      </c>
      <c r="J617" s="5"/>
      <c r="K617" s="5">
        <v>80</v>
      </c>
      <c r="L617" s="5">
        <v>3570.9</v>
      </c>
      <c r="M617" s="5">
        <v>1211</v>
      </c>
      <c r="N617" s="11"/>
      <c r="O617">
        <f t="shared" si="19"/>
        <v>70.2666666666667</v>
      </c>
      <c r="P617" s="11">
        <f t="shared" si="18"/>
        <v>3453</v>
      </c>
      <c r="Q617" s="11">
        <f>_xlfn.STDEV.P(C617,H617,L617)</f>
        <v>575.697159972152</v>
      </c>
    </row>
    <row r="618" spans="1:17">
      <c r="A618" s="7" t="s">
        <v>2047</v>
      </c>
      <c r="B618" s="5">
        <v>168.6</v>
      </c>
      <c r="C618" s="5">
        <v>6381.4</v>
      </c>
      <c r="D618" s="5">
        <v>2478.4</v>
      </c>
      <c r="E618" s="3" t="s">
        <v>2048</v>
      </c>
      <c r="F618" s="3"/>
      <c r="G618" s="5">
        <v>112.7</v>
      </c>
      <c r="H618" s="5">
        <v>4825.1</v>
      </c>
      <c r="I618" s="5">
        <v>2543.9</v>
      </c>
      <c r="J618" s="5"/>
      <c r="K618" s="5">
        <v>125.6</v>
      </c>
      <c r="L618" s="5">
        <v>5493.2</v>
      </c>
      <c r="M618" s="5">
        <v>2553.4</v>
      </c>
      <c r="N618" s="11"/>
      <c r="O618">
        <f t="shared" si="19"/>
        <v>135.633333333333</v>
      </c>
      <c r="P618" s="11">
        <f t="shared" si="18"/>
        <v>5566.56666666667</v>
      </c>
      <c r="Q618" s="11">
        <f>_xlfn.STDEV.P(C618,H618,L618)</f>
        <v>637.471266454851</v>
      </c>
    </row>
    <row r="619" spans="1:17">
      <c r="A619" s="7" t="s">
        <v>2049</v>
      </c>
      <c r="B619" s="5">
        <v>220.2</v>
      </c>
      <c r="C619" s="5">
        <v>4969.3</v>
      </c>
      <c r="D619" s="5">
        <v>988.6</v>
      </c>
      <c r="E619" s="3" t="s">
        <v>2050</v>
      </c>
      <c r="F619" s="3"/>
      <c r="G619" s="5">
        <v>180.1</v>
      </c>
      <c r="H619" s="5">
        <v>3703.3</v>
      </c>
      <c r="I619" s="5">
        <v>1218.6</v>
      </c>
      <c r="J619" s="5"/>
      <c r="K619" s="5">
        <v>214.5</v>
      </c>
      <c r="L619" s="5">
        <v>3927.9</v>
      </c>
      <c r="M619" s="5">
        <v>993.9</v>
      </c>
      <c r="N619" s="11"/>
      <c r="O619">
        <f t="shared" si="19"/>
        <v>204.933333333333</v>
      </c>
      <c r="P619" s="11">
        <f t="shared" si="18"/>
        <v>4200.16666666667</v>
      </c>
      <c r="Q619" s="11">
        <f>_xlfn.STDEV.P(C619,H619,L619)</f>
        <v>551.53473951229</v>
      </c>
    </row>
    <row r="620" spans="1:17">
      <c r="A620" s="7" t="s">
        <v>2051</v>
      </c>
      <c r="B620" s="5">
        <v>138.2</v>
      </c>
      <c r="C620" s="5">
        <v>7371.5</v>
      </c>
      <c r="D620" s="5">
        <v>1450.7</v>
      </c>
      <c r="E620" s="3" t="s">
        <v>2052</v>
      </c>
      <c r="F620" s="3"/>
      <c r="G620" s="5">
        <v>112.1</v>
      </c>
      <c r="H620" s="5">
        <v>5084.2</v>
      </c>
      <c r="I620" s="5">
        <v>1639.9</v>
      </c>
      <c r="J620" s="5"/>
      <c r="K620" s="5">
        <v>120.3</v>
      </c>
      <c r="L620" s="5">
        <v>5554.2</v>
      </c>
      <c r="M620" s="5">
        <v>1620.3</v>
      </c>
      <c r="N620" s="11"/>
      <c r="O620">
        <f t="shared" si="19"/>
        <v>123.533333333333</v>
      </c>
      <c r="P620" s="11">
        <f t="shared" si="18"/>
        <v>6003.3</v>
      </c>
      <c r="Q620" s="11">
        <f>_xlfn.STDEV.P(C620,H620,L620)</f>
        <v>986.307399681593</v>
      </c>
    </row>
    <row r="621" spans="1:17">
      <c r="A621" s="7" t="s">
        <v>2053</v>
      </c>
      <c r="B621" s="5">
        <v>136.8</v>
      </c>
      <c r="C621" s="5">
        <v>10698.3</v>
      </c>
      <c r="D621" s="5">
        <v>2009.8</v>
      </c>
      <c r="E621" s="3" t="s">
        <v>2054</v>
      </c>
      <c r="F621" s="3"/>
      <c r="G621" s="5">
        <v>107.8</v>
      </c>
      <c r="H621" s="5">
        <v>6312.5</v>
      </c>
      <c r="I621" s="5">
        <v>2086.6</v>
      </c>
      <c r="J621" s="5"/>
      <c r="K621" s="5">
        <v>111.9</v>
      </c>
      <c r="L621" s="5">
        <v>7795.8</v>
      </c>
      <c r="M621" s="5">
        <v>2011.6</v>
      </c>
      <c r="N621" s="11"/>
      <c r="O621">
        <f t="shared" si="19"/>
        <v>118.833333333333</v>
      </c>
      <c r="P621" s="11">
        <f t="shared" si="18"/>
        <v>8268.86666666667</v>
      </c>
      <c r="Q621" s="11">
        <f>_xlfn.STDEV.P(C621,H621,L621)</f>
        <v>1821.47457907658</v>
      </c>
    </row>
    <row r="622" spans="1:17">
      <c r="A622" s="7" t="s">
        <v>2055</v>
      </c>
      <c r="B622" s="5">
        <v>229.5</v>
      </c>
      <c r="C622" s="5">
        <v>1319.2</v>
      </c>
      <c r="D622" s="5">
        <v>387.1</v>
      </c>
      <c r="E622" s="3" t="s">
        <v>2056</v>
      </c>
      <c r="F622" s="3"/>
      <c r="G622" s="5">
        <v>265.8</v>
      </c>
      <c r="H622" s="5">
        <v>854</v>
      </c>
      <c r="I622" s="5">
        <v>426.6</v>
      </c>
      <c r="J622" s="5"/>
      <c r="K622" s="5">
        <v>273.8</v>
      </c>
      <c r="L622" s="5">
        <v>1019.4</v>
      </c>
      <c r="M622" s="5">
        <v>395.9</v>
      </c>
      <c r="N622" s="11"/>
      <c r="O622">
        <f t="shared" si="19"/>
        <v>256.366666666667</v>
      </c>
      <c r="P622" s="11">
        <f t="shared" si="18"/>
        <v>1064.2</v>
      </c>
      <c r="Q622" s="11">
        <f>_xlfn.STDEV.P(C622,H622,L622)</f>
        <v>192.540973994282</v>
      </c>
    </row>
    <row r="623" spans="1:17">
      <c r="A623" s="7" t="s">
        <v>2057</v>
      </c>
      <c r="B623" s="5">
        <v>129.9</v>
      </c>
      <c r="C623" s="5">
        <v>8021.4</v>
      </c>
      <c r="D623" s="5">
        <v>2100.7</v>
      </c>
      <c r="E623" s="3" t="s">
        <v>2058</v>
      </c>
      <c r="F623" s="3"/>
      <c r="G623" s="5">
        <v>132.1</v>
      </c>
      <c r="H623" s="5">
        <v>6598.1</v>
      </c>
      <c r="I623" s="5">
        <v>2366.8</v>
      </c>
      <c r="J623" s="5"/>
      <c r="K623" s="5">
        <v>135.8</v>
      </c>
      <c r="L623" s="5">
        <v>6922.5</v>
      </c>
      <c r="M623" s="5">
        <v>2329.7</v>
      </c>
      <c r="N623" s="11"/>
      <c r="O623">
        <f t="shared" si="19"/>
        <v>132.6</v>
      </c>
      <c r="P623" s="11">
        <f t="shared" si="18"/>
        <v>7180.66666666667</v>
      </c>
      <c r="Q623" s="11">
        <f>_xlfn.STDEV.P(C623,H623,L623)</f>
        <v>609.061159125711</v>
      </c>
    </row>
    <row r="624" spans="1:17">
      <c r="A624" s="7" t="s">
        <v>2059</v>
      </c>
      <c r="B624" s="5">
        <v>341.6</v>
      </c>
      <c r="C624" s="5">
        <v>4242</v>
      </c>
      <c r="D624" s="5">
        <v>3143.4</v>
      </c>
      <c r="E624" s="3" t="s">
        <v>2060</v>
      </c>
      <c r="F624" s="3"/>
      <c r="G624" s="5">
        <v>307.3</v>
      </c>
      <c r="H624" s="5">
        <v>2955.8</v>
      </c>
      <c r="I624" s="5">
        <v>3027.2</v>
      </c>
      <c r="J624" s="5"/>
      <c r="K624" s="5">
        <v>303.3</v>
      </c>
      <c r="L624" s="5">
        <v>3617.4</v>
      </c>
      <c r="M624" s="5">
        <v>3096.6</v>
      </c>
      <c r="N624" s="11"/>
      <c r="O624">
        <f t="shared" si="19"/>
        <v>317.4</v>
      </c>
      <c r="P624" s="11">
        <f t="shared" si="18"/>
        <v>3605.06666666667</v>
      </c>
      <c r="Q624" s="11">
        <f>_xlfn.STDEV.P(C624,H624,L624)</f>
        <v>525.161367793004</v>
      </c>
    </row>
    <row r="625" spans="1:17">
      <c r="A625" s="7" t="s">
        <v>2061</v>
      </c>
      <c r="B625" s="5">
        <v>1760</v>
      </c>
      <c r="C625" s="5">
        <v>2069.7</v>
      </c>
      <c r="D625" s="5">
        <v>555</v>
      </c>
      <c r="E625" s="3" t="s">
        <v>2062</v>
      </c>
      <c r="F625" s="3"/>
      <c r="G625" s="5">
        <v>1811.7</v>
      </c>
      <c r="H625" s="5">
        <v>1472.8</v>
      </c>
      <c r="I625" s="5">
        <v>547.4</v>
      </c>
      <c r="J625" s="5"/>
      <c r="K625" s="5">
        <v>1946</v>
      </c>
      <c r="L625" s="5">
        <v>877.6</v>
      </c>
      <c r="M625" s="5">
        <v>436.1</v>
      </c>
      <c r="N625" s="11"/>
      <c r="O625">
        <f t="shared" si="19"/>
        <v>1839.23333333333</v>
      </c>
      <c r="P625" s="11">
        <f t="shared" si="18"/>
        <v>1473.36666666667</v>
      </c>
      <c r="Q625" s="11">
        <f>_xlfn.STDEV.P(C625,H625,L625)</f>
        <v>486.672952014206</v>
      </c>
    </row>
    <row r="626" spans="1:17">
      <c r="A626" s="7" t="s">
        <v>2063</v>
      </c>
      <c r="B626" s="5">
        <v>323.5</v>
      </c>
      <c r="C626" s="5">
        <v>10495.5</v>
      </c>
      <c r="D626" s="5">
        <v>2671.8</v>
      </c>
      <c r="E626" s="3" t="s">
        <v>2064</v>
      </c>
      <c r="F626" s="3"/>
      <c r="G626" s="5">
        <v>235.6</v>
      </c>
      <c r="H626" s="5">
        <v>8707.2</v>
      </c>
      <c r="I626" s="5">
        <v>3663.4</v>
      </c>
      <c r="J626" s="5"/>
      <c r="K626" s="5">
        <v>253.5</v>
      </c>
      <c r="L626" s="5">
        <v>8432.3</v>
      </c>
      <c r="M626" s="5">
        <v>2576.7</v>
      </c>
      <c r="N626" s="11"/>
      <c r="O626">
        <f t="shared" si="19"/>
        <v>270.866666666667</v>
      </c>
      <c r="P626" s="11">
        <f t="shared" si="18"/>
        <v>9211.66666666667</v>
      </c>
      <c r="Q626" s="11">
        <f>_xlfn.STDEV.P(C626,H626,L626)</f>
        <v>914.717997830783</v>
      </c>
    </row>
    <row r="627" spans="1:17">
      <c r="A627" s="7" t="s">
        <v>2065</v>
      </c>
      <c r="B627" s="5">
        <v>131</v>
      </c>
      <c r="C627" s="5">
        <v>3308.5</v>
      </c>
      <c r="D627" s="5">
        <v>682.9</v>
      </c>
      <c r="E627" s="3" t="s">
        <v>2066</v>
      </c>
      <c r="F627" s="3"/>
      <c r="G627" s="5">
        <v>143.1</v>
      </c>
      <c r="H627" s="5">
        <v>2449</v>
      </c>
      <c r="I627" s="5">
        <v>857.2</v>
      </c>
      <c r="J627" s="5"/>
      <c r="K627" s="5">
        <v>159.2</v>
      </c>
      <c r="L627" s="5">
        <v>2593.9</v>
      </c>
      <c r="M627" s="5">
        <v>723.5</v>
      </c>
      <c r="N627" s="11"/>
      <c r="O627">
        <f t="shared" si="19"/>
        <v>144.433333333333</v>
      </c>
      <c r="P627" s="11">
        <f t="shared" si="18"/>
        <v>2783.8</v>
      </c>
      <c r="Q627" s="11">
        <f>_xlfn.STDEV.P(C627,H627,L627)</f>
        <v>375.70517696726</v>
      </c>
    </row>
    <row r="628" spans="1:17">
      <c r="A628" s="7" t="s">
        <v>2067</v>
      </c>
      <c r="B628" s="5">
        <v>157.8</v>
      </c>
      <c r="C628" s="5">
        <v>11275.1</v>
      </c>
      <c r="D628" s="5">
        <v>2407.5</v>
      </c>
      <c r="E628" s="3" t="s">
        <v>2068</v>
      </c>
      <c r="F628" s="3"/>
      <c r="G628" s="5">
        <v>125.6</v>
      </c>
      <c r="H628" s="5">
        <v>10271.3</v>
      </c>
      <c r="I628" s="5">
        <v>2948.7</v>
      </c>
      <c r="J628" s="5"/>
      <c r="K628" s="5">
        <v>131.7</v>
      </c>
      <c r="L628" s="5">
        <v>10434.4</v>
      </c>
      <c r="M628" s="5">
        <v>2829.7</v>
      </c>
      <c r="N628" s="11"/>
      <c r="O628">
        <f t="shared" si="19"/>
        <v>138.366666666667</v>
      </c>
      <c r="P628" s="11">
        <f t="shared" si="18"/>
        <v>10660.2666666667</v>
      </c>
      <c r="Q628" s="11">
        <f>_xlfn.STDEV.P(C628,H628,L628)</f>
        <v>439.82225450238</v>
      </c>
    </row>
    <row r="629" spans="1:17">
      <c r="A629" s="7" t="s">
        <v>2069</v>
      </c>
      <c r="B629" s="5">
        <v>116.1</v>
      </c>
      <c r="C629" s="5">
        <v>5292.9</v>
      </c>
      <c r="D629" s="5">
        <v>1044</v>
      </c>
      <c r="E629" s="3" t="s">
        <v>2070</v>
      </c>
      <c r="F629" s="3"/>
      <c r="G629" s="5">
        <v>97.5</v>
      </c>
      <c r="H629" s="5">
        <v>4446.7</v>
      </c>
      <c r="I629" s="5">
        <v>1271.8</v>
      </c>
      <c r="J629" s="5"/>
      <c r="K629" s="5">
        <v>102.4</v>
      </c>
      <c r="L629" s="5">
        <v>4589.7</v>
      </c>
      <c r="M629" s="5">
        <v>1245</v>
      </c>
      <c r="N629" s="11"/>
      <c r="O629">
        <f t="shared" si="19"/>
        <v>105.333333333333</v>
      </c>
      <c r="P629" s="11">
        <f t="shared" si="18"/>
        <v>4776.43333333333</v>
      </c>
      <c r="Q629" s="11">
        <f>_xlfn.STDEV.P(C629,H629,L629)</f>
        <v>369.833848580083</v>
      </c>
    </row>
    <row r="630" spans="1:17">
      <c r="A630" s="7" t="s">
        <v>2071</v>
      </c>
      <c r="B630" s="5">
        <v>93.3</v>
      </c>
      <c r="C630" s="5">
        <v>3701.1</v>
      </c>
      <c r="D630" s="5">
        <v>822.3</v>
      </c>
      <c r="E630" s="3" t="s">
        <v>2072</v>
      </c>
      <c r="F630" s="3"/>
      <c r="G630" s="5">
        <v>81.5</v>
      </c>
      <c r="H630" s="5">
        <v>3164.9</v>
      </c>
      <c r="I630" s="5">
        <v>1044.5</v>
      </c>
      <c r="J630" s="5"/>
      <c r="K630" s="5">
        <v>83</v>
      </c>
      <c r="L630" s="5">
        <v>3287.1</v>
      </c>
      <c r="M630" s="5">
        <v>851</v>
      </c>
      <c r="N630" s="11"/>
      <c r="O630">
        <f t="shared" si="19"/>
        <v>85.9333333333333</v>
      </c>
      <c r="P630" s="11">
        <f t="shared" si="18"/>
        <v>3384.36666666667</v>
      </c>
      <c r="Q630" s="11">
        <f>_xlfn.STDEV.P(C630,H630,L630)</f>
        <v>229.453282584688</v>
      </c>
    </row>
    <row r="631" spans="1:17">
      <c r="A631" s="7" t="s">
        <v>2073</v>
      </c>
      <c r="B631" s="5">
        <v>134.3</v>
      </c>
      <c r="C631" s="5">
        <v>3685.5</v>
      </c>
      <c r="D631" s="5">
        <v>1449.8</v>
      </c>
      <c r="E631" s="3" t="s">
        <v>2074</v>
      </c>
      <c r="F631" s="3"/>
      <c r="G631" s="5">
        <v>110.2</v>
      </c>
      <c r="H631" s="5">
        <v>3315.3</v>
      </c>
      <c r="I631" s="5">
        <v>1637.3</v>
      </c>
      <c r="J631" s="5"/>
      <c r="K631" s="5">
        <v>111</v>
      </c>
      <c r="L631" s="5">
        <v>3147.5</v>
      </c>
      <c r="M631" s="5">
        <v>1494.3</v>
      </c>
      <c r="N631" s="11"/>
      <c r="O631">
        <f t="shared" si="19"/>
        <v>118.5</v>
      </c>
      <c r="P631" s="11">
        <f t="shared" si="18"/>
        <v>3382.76666666667</v>
      </c>
      <c r="Q631" s="11">
        <f>_xlfn.STDEV.P(C631,H631,L631)</f>
        <v>224.758853490184</v>
      </c>
    </row>
    <row r="632" spans="1:17">
      <c r="A632" s="7" t="s">
        <v>2075</v>
      </c>
      <c r="B632" s="5">
        <v>191.4</v>
      </c>
      <c r="C632" s="5">
        <v>5008.2</v>
      </c>
      <c r="D632" s="5">
        <v>2223</v>
      </c>
      <c r="E632" s="3" t="s">
        <v>2076</v>
      </c>
      <c r="F632" s="3"/>
      <c r="G632" s="5">
        <v>147</v>
      </c>
      <c r="H632" s="5">
        <v>4574.2</v>
      </c>
      <c r="I632" s="5">
        <v>2419.3</v>
      </c>
      <c r="J632" s="5"/>
      <c r="K632" s="5">
        <v>142.4</v>
      </c>
      <c r="L632" s="5">
        <v>4451.7</v>
      </c>
      <c r="M632" s="5">
        <v>2260.9</v>
      </c>
      <c r="N632" s="11"/>
      <c r="O632">
        <f t="shared" si="19"/>
        <v>160.266666666667</v>
      </c>
      <c r="P632" s="11">
        <f t="shared" si="18"/>
        <v>4678.03333333333</v>
      </c>
      <c r="Q632" s="11">
        <f>_xlfn.STDEV.P(C632,H632,L632)</f>
        <v>238.759409355015</v>
      </c>
    </row>
    <row r="633" spans="1:17">
      <c r="A633" s="7" t="s">
        <v>2077</v>
      </c>
      <c r="B633" s="5">
        <v>193.5</v>
      </c>
      <c r="C633" s="5">
        <v>12174.7</v>
      </c>
      <c r="D633" s="5">
        <v>3906</v>
      </c>
      <c r="E633" s="3" t="s">
        <v>1213</v>
      </c>
      <c r="F633" s="3"/>
      <c r="G633" s="5">
        <v>132.8</v>
      </c>
      <c r="H633" s="5">
        <v>10584.3</v>
      </c>
      <c r="I633" s="5">
        <v>4704.4</v>
      </c>
      <c r="J633" s="5"/>
      <c r="K633" s="5">
        <v>162.8</v>
      </c>
      <c r="L633" s="5">
        <v>10505.8</v>
      </c>
      <c r="M633" s="5">
        <v>5223</v>
      </c>
      <c r="N633" s="11"/>
      <c r="O633">
        <f t="shared" si="19"/>
        <v>163.033333333333</v>
      </c>
      <c r="P633" s="11">
        <f t="shared" si="18"/>
        <v>11088.2666666667</v>
      </c>
      <c r="Q633" s="11">
        <f>_xlfn.STDEV.P(C633,H633,L633)</f>
        <v>768.89253836642</v>
      </c>
    </row>
    <row r="634" spans="1:17">
      <c r="A634" s="7" t="s">
        <v>2078</v>
      </c>
      <c r="B634" s="5">
        <v>172.1</v>
      </c>
      <c r="C634" s="5">
        <v>8411.1</v>
      </c>
      <c r="D634" s="5">
        <v>2217.9</v>
      </c>
      <c r="E634" s="3" t="s">
        <v>2079</v>
      </c>
      <c r="F634" s="3"/>
      <c r="G634" s="5">
        <v>165.3</v>
      </c>
      <c r="H634" s="5">
        <v>7342.1</v>
      </c>
      <c r="I634" s="5">
        <v>3259.7</v>
      </c>
      <c r="J634" s="5"/>
      <c r="K634" s="5">
        <v>167</v>
      </c>
      <c r="L634" s="5">
        <v>7839.3</v>
      </c>
      <c r="M634" s="5">
        <v>2657.8</v>
      </c>
      <c r="N634" s="11"/>
      <c r="O634">
        <f t="shared" si="19"/>
        <v>168.133333333333</v>
      </c>
      <c r="P634" s="11">
        <f t="shared" si="18"/>
        <v>7864.16666666667</v>
      </c>
      <c r="Q634" s="11">
        <f>_xlfn.STDEV.P(C634,H634,L634)</f>
        <v>436.771498866653</v>
      </c>
    </row>
    <row r="635" spans="1:17">
      <c r="A635" s="7" t="s">
        <v>2080</v>
      </c>
      <c r="B635" s="5">
        <v>574.7</v>
      </c>
      <c r="C635" s="5">
        <v>13563.7</v>
      </c>
      <c r="D635" s="5">
        <v>4797.3</v>
      </c>
      <c r="E635" s="3" t="s">
        <v>2081</v>
      </c>
      <c r="F635" s="3"/>
      <c r="G635" s="5">
        <v>369</v>
      </c>
      <c r="H635" s="5">
        <v>10513.9</v>
      </c>
      <c r="I635" s="5">
        <v>4955.7</v>
      </c>
      <c r="J635" s="5"/>
      <c r="K635" s="5">
        <v>455.5</v>
      </c>
      <c r="L635" s="5">
        <v>10482</v>
      </c>
      <c r="M635" s="5">
        <v>5052.1</v>
      </c>
      <c r="N635" s="11"/>
      <c r="O635">
        <f t="shared" si="19"/>
        <v>466.4</v>
      </c>
      <c r="P635" s="11">
        <f t="shared" si="18"/>
        <v>11519.8666666667</v>
      </c>
      <c r="Q635" s="11">
        <f>_xlfn.STDEV.P(C635,H635,L635)</f>
        <v>1445.26708565888</v>
      </c>
    </row>
    <row r="636" spans="1:17">
      <c r="A636" s="7" t="s">
        <v>2082</v>
      </c>
      <c r="B636" s="5">
        <v>175.8</v>
      </c>
      <c r="C636" s="5">
        <v>15461.7</v>
      </c>
      <c r="D636" s="5">
        <v>2787.5</v>
      </c>
      <c r="E636" s="3" t="s">
        <v>1578</v>
      </c>
      <c r="F636" s="3"/>
      <c r="G636" s="5">
        <v>128.1</v>
      </c>
      <c r="H636" s="5">
        <v>12629.6</v>
      </c>
      <c r="I636" s="5">
        <v>3651.7</v>
      </c>
      <c r="J636" s="5"/>
      <c r="K636" s="5">
        <v>131.3</v>
      </c>
      <c r="L636" s="5">
        <v>12495.2</v>
      </c>
      <c r="M636" s="5">
        <v>3222.9</v>
      </c>
      <c r="N636" s="11"/>
      <c r="O636">
        <f t="shared" si="19"/>
        <v>145.066666666667</v>
      </c>
      <c r="P636" s="11">
        <f t="shared" si="18"/>
        <v>13528.8333333333</v>
      </c>
      <c r="Q636" s="11">
        <f>_xlfn.STDEV.P(C636,H636,L636)</f>
        <v>1367.84404650368</v>
      </c>
    </row>
    <row r="637" spans="1:17">
      <c r="A637" s="7" t="s">
        <v>2083</v>
      </c>
      <c r="B637" s="5">
        <v>178.1</v>
      </c>
      <c r="C637" s="5">
        <v>12274.7</v>
      </c>
      <c r="D637" s="5">
        <v>3541.6</v>
      </c>
      <c r="E637" s="3" t="s">
        <v>2084</v>
      </c>
      <c r="F637" s="3"/>
      <c r="G637" s="5">
        <v>126.5</v>
      </c>
      <c r="H637" s="5">
        <v>11073.6</v>
      </c>
      <c r="I637" s="5">
        <v>4425.5</v>
      </c>
      <c r="J637" s="5"/>
      <c r="K637" s="5">
        <v>139.6</v>
      </c>
      <c r="L637" s="5">
        <v>10842.2</v>
      </c>
      <c r="M637" s="5">
        <v>4199.4</v>
      </c>
      <c r="N637" s="11"/>
      <c r="O637">
        <f t="shared" si="19"/>
        <v>148.066666666667</v>
      </c>
      <c r="P637" s="11">
        <f t="shared" si="18"/>
        <v>11396.8333333333</v>
      </c>
      <c r="Q637" s="11">
        <f>_xlfn.STDEV.P(C637,H637,L637)</f>
        <v>627.892720844006</v>
      </c>
    </row>
    <row r="638" spans="1:17">
      <c r="A638" s="7" t="s">
        <v>2085</v>
      </c>
      <c r="B638" s="5">
        <v>299</v>
      </c>
      <c r="C638" s="5">
        <v>8204.1</v>
      </c>
      <c r="D638" s="5">
        <v>3434.7</v>
      </c>
      <c r="E638" s="3" t="s">
        <v>2086</v>
      </c>
      <c r="F638" s="3"/>
      <c r="G638" s="5">
        <v>241.7</v>
      </c>
      <c r="H638" s="5">
        <v>5167.8</v>
      </c>
      <c r="I638" s="5">
        <v>3692.5</v>
      </c>
      <c r="J638" s="5"/>
      <c r="K638" s="5">
        <v>265.6</v>
      </c>
      <c r="L638" s="5">
        <v>6168.5</v>
      </c>
      <c r="M638" s="5">
        <v>3573.2</v>
      </c>
      <c r="N638" s="11"/>
      <c r="O638">
        <f t="shared" si="19"/>
        <v>268.766666666667</v>
      </c>
      <c r="P638" s="11">
        <f t="shared" si="18"/>
        <v>6513.46666666667</v>
      </c>
      <c r="Q638" s="11">
        <f>_xlfn.STDEV.P(C638,H638,L638)</f>
        <v>1263.33709498121</v>
      </c>
    </row>
    <row r="639" spans="1:17">
      <c r="A639" s="7" t="s">
        <v>2087</v>
      </c>
      <c r="B639" s="5">
        <v>149.5</v>
      </c>
      <c r="C639" s="5">
        <v>8610</v>
      </c>
      <c r="D639" s="5">
        <v>1900.5</v>
      </c>
      <c r="E639" s="3" t="s">
        <v>2088</v>
      </c>
      <c r="F639" s="3"/>
      <c r="G639" s="5">
        <v>109.2</v>
      </c>
      <c r="H639" s="5">
        <v>8856.8</v>
      </c>
      <c r="I639" s="5">
        <v>2278.9</v>
      </c>
      <c r="J639" s="5"/>
      <c r="K639" s="5">
        <v>117.1</v>
      </c>
      <c r="L639" s="5">
        <v>6832.4</v>
      </c>
      <c r="M639" s="5">
        <v>1650.3</v>
      </c>
      <c r="N639" s="11"/>
      <c r="O639">
        <f t="shared" si="19"/>
        <v>125.266666666667</v>
      </c>
      <c r="P639" s="11">
        <f t="shared" si="18"/>
        <v>8099.73333333333</v>
      </c>
      <c r="Q639" s="11">
        <f>_xlfn.STDEV.P(C639,H639,L639)</f>
        <v>901.786335866516</v>
      </c>
    </row>
    <row r="640" spans="1:17">
      <c r="A640" s="7" t="s">
        <v>2089</v>
      </c>
      <c r="B640" s="5">
        <v>130.1</v>
      </c>
      <c r="C640" s="5">
        <v>3001.7</v>
      </c>
      <c r="D640" s="5">
        <v>655.5</v>
      </c>
      <c r="E640" s="3" t="s">
        <v>2090</v>
      </c>
      <c r="F640" s="3"/>
      <c r="G640" s="5">
        <v>117.4</v>
      </c>
      <c r="H640" s="5">
        <v>2711.5</v>
      </c>
      <c r="I640" s="5">
        <v>717.5</v>
      </c>
      <c r="J640" s="5"/>
      <c r="K640" s="5">
        <v>122.7</v>
      </c>
      <c r="L640" s="5">
        <v>2658.1</v>
      </c>
      <c r="M640" s="5">
        <v>620</v>
      </c>
      <c r="N640" s="11"/>
      <c r="O640">
        <f t="shared" si="19"/>
        <v>123.4</v>
      </c>
      <c r="P640" s="11">
        <f t="shared" si="18"/>
        <v>2790.43333333333</v>
      </c>
      <c r="Q640" s="11">
        <f>_xlfn.STDEV.P(C640,H640,L640)</f>
        <v>150.970401808507</v>
      </c>
    </row>
    <row r="641" spans="1:17">
      <c r="A641" s="7" t="s">
        <v>2091</v>
      </c>
      <c r="B641" s="5">
        <v>113.4</v>
      </c>
      <c r="C641" s="5">
        <v>3830.5</v>
      </c>
      <c r="D641" s="5">
        <v>741.8</v>
      </c>
      <c r="E641" s="3" t="s">
        <v>2092</v>
      </c>
      <c r="F641" s="3"/>
      <c r="G641" s="5">
        <v>100</v>
      </c>
      <c r="H641" s="5">
        <v>3122.3</v>
      </c>
      <c r="I641" s="5">
        <v>878.9</v>
      </c>
      <c r="J641" s="5"/>
      <c r="K641" s="5">
        <v>104.8</v>
      </c>
      <c r="L641" s="5">
        <v>3101.9</v>
      </c>
      <c r="M641" s="5">
        <v>764.3</v>
      </c>
      <c r="N641" s="11"/>
      <c r="O641">
        <f t="shared" si="19"/>
        <v>106.066666666667</v>
      </c>
      <c r="P641" s="11">
        <f t="shared" si="18"/>
        <v>3351.56666666667</v>
      </c>
      <c r="Q641" s="11">
        <f>_xlfn.STDEV.P(C641,H641,L641)</f>
        <v>338.759396753633</v>
      </c>
    </row>
    <row r="642" spans="1:17">
      <c r="A642" s="7" t="s">
        <v>2093</v>
      </c>
      <c r="B642" s="5">
        <v>137</v>
      </c>
      <c r="C642" s="5">
        <v>1083</v>
      </c>
      <c r="D642" s="5">
        <v>342.7</v>
      </c>
      <c r="E642" s="3" t="s">
        <v>2094</v>
      </c>
      <c r="F642" s="3"/>
      <c r="G642" s="5">
        <v>127.1</v>
      </c>
      <c r="H642" s="5">
        <v>826.2</v>
      </c>
      <c r="I642" s="5">
        <v>348.3</v>
      </c>
      <c r="J642" s="5"/>
      <c r="K642" s="5">
        <v>125.8</v>
      </c>
      <c r="L642" s="5">
        <v>867.6</v>
      </c>
      <c r="M642" s="5">
        <v>356.8</v>
      </c>
      <c r="N642" s="11"/>
      <c r="O642">
        <f t="shared" si="19"/>
        <v>129.966666666667</v>
      </c>
      <c r="P642" s="11">
        <f t="shared" si="18"/>
        <v>925.6</v>
      </c>
      <c r="Q642" s="11">
        <f>_xlfn.STDEV.P(C642,H642,L642)</f>
        <v>112.574597489842</v>
      </c>
    </row>
    <row r="643" spans="1:17">
      <c r="A643" s="7" t="s">
        <v>2095</v>
      </c>
      <c r="B643" s="5">
        <v>129.3</v>
      </c>
      <c r="C643" s="5">
        <v>3450.6</v>
      </c>
      <c r="D643" s="5">
        <v>701.6</v>
      </c>
      <c r="E643" s="3" t="s">
        <v>2096</v>
      </c>
      <c r="F643" s="3"/>
      <c r="G643" s="5">
        <v>117</v>
      </c>
      <c r="H643" s="5">
        <v>2536.2</v>
      </c>
      <c r="I643" s="5">
        <v>743</v>
      </c>
      <c r="J643" s="5"/>
      <c r="K643" s="5">
        <v>116.1</v>
      </c>
      <c r="L643" s="5">
        <v>3051.4</v>
      </c>
      <c r="M643" s="5">
        <v>831.9</v>
      </c>
      <c r="N643" s="11"/>
      <c r="O643">
        <f t="shared" si="19"/>
        <v>120.8</v>
      </c>
      <c r="P643" s="11">
        <f t="shared" ref="P643:P706" si="20">AVERAGE(C643,H643,L643)</f>
        <v>3012.73333333333</v>
      </c>
      <c r="Q643" s="11">
        <f>_xlfn.STDEV.P(C643,H643,L643)</f>
        <v>374.302171454505</v>
      </c>
    </row>
    <row r="644" spans="1:17">
      <c r="A644" s="7" t="s">
        <v>2097</v>
      </c>
      <c r="B644" s="5">
        <v>128.9</v>
      </c>
      <c r="C644" s="5">
        <v>2069.7</v>
      </c>
      <c r="D644" s="5">
        <v>649.5</v>
      </c>
      <c r="E644" s="3" t="s">
        <v>2098</v>
      </c>
      <c r="F644" s="3"/>
      <c r="G644" s="5">
        <v>122.1</v>
      </c>
      <c r="H644" s="5">
        <v>1630.9</v>
      </c>
      <c r="I644" s="5">
        <v>711.1</v>
      </c>
      <c r="J644" s="5"/>
      <c r="K644" s="5">
        <v>124.7</v>
      </c>
      <c r="L644" s="5">
        <v>1728.3</v>
      </c>
      <c r="M644" s="5">
        <v>759.2</v>
      </c>
      <c r="N644" s="11"/>
      <c r="O644">
        <f t="shared" ref="O644:O707" si="21">AVERAGE(K644,G644,B644)</f>
        <v>125.233333333333</v>
      </c>
      <c r="P644" s="11">
        <f t="shared" si="20"/>
        <v>1809.63333333333</v>
      </c>
      <c r="Q644" s="11">
        <f>_xlfn.STDEV.P(C644,H644,L644)</f>
        <v>188.144790579549</v>
      </c>
    </row>
    <row r="645" spans="1:17">
      <c r="A645" s="7" t="s">
        <v>2099</v>
      </c>
      <c r="B645" s="5">
        <v>211</v>
      </c>
      <c r="C645" s="5">
        <v>11933.9</v>
      </c>
      <c r="D645" s="5">
        <v>2998.7</v>
      </c>
      <c r="E645" s="3" t="s">
        <v>2100</v>
      </c>
      <c r="F645" s="3"/>
      <c r="G645" s="5">
        <v>120.8</v>
      </c>
      <c r="H645" s="5">
        <v>8953.5</v>
      </c>
      <c r="I645" s="5">
        <v>3202.4</v>
      </c>
      <c r="J645" s="5"/>
      <c r="K645" s="5">
        <v>134.7</v>
      </c>
      <c r="L645" s="5">
        <v>9870.7</v>
      </c>
      <c r="M645" s="5">
        <v>3726</v>
      </c>
      <c r="N645" s="11"/>
      <c r="O645">
        <f t="shared" si="21"/>
        <v>155.5</v>
      </c>
      <c r="P645" s="11">
        <f t="shared" si="20"/>
        <v>10252.7</v>
      </c>
      <c r="Q645" s="11">
        <f>_xlfn.STDEV.P(C645,H645,L645)</f>
        <v>1246.36512574231</v>
      </c>
    </row>
    <row r="646" spans="1:17">
      <c r="A646" s="7" t="s">
        <v>2101</v>
      </c>
      <c r="B646" s="5">
        <v>173.1</v>
      </c>
      <c r="C646" s="5">
        <v>11521.6</v>
      </c>
      <c r="D646" s="5">
        <v>2235.1</v>
      </c>
      <c r="E646" s="3" t="s">
        <v>450</v>
      </c>
      <c r="F646" s="3"/>
      <c r="G646" s="5">
        <v>152.4</v>
      </c>
      <c r="H646" s="5">
        <v>8817.7</v>
      </c>
      <c r="I646" s="5">
        <v>2666.2</v>
      </c>
      <c r="J646" s="5"/>
      <c r="K646" s="5">
        <v>151.2</v>
      </c>
      <c r="L646" s="5">
        <v>11079</v>
      </c>
      <c r="M646" s="5">
        <v>2843.2</v>
      </c>
      <c r="N646" s="11"/>
      <c r="O646">
        <f t="shared" si="21"/>
        <v>158.9</v>
      </c>
      <c r="P646" s="11">
        <f t="shared" si="20"/>
        <v>10472.7666666667</v>
      </c>
      <c r="Q646" s="11">
        <f>_xlfn.STDEV.P(C646,H646,L646)</f>
        <v>1184.1756466936</v>
      </c>
    </row>
    <row r="647" spans="1:17">
      <c r="A647" s="7" t="s">
        <v>2102</v>
      </c>
      <c r="B647" s="5">
        <v>118.9</v>
      </c>
      <c r="C647" s="5">
        <v>3599</v>
      </c>
      <c r="D647" s="5">
        <v>784.4</v>
      </c>
      <c r="E647" s="3" t="s">
        <v>2103</v>
      </c>
      <c r="F647" s="3"/>
      <c r="G647" s="5">
        <v>98.3</v>
      </c>
      <c r="H647" s="5">
        <v>3019.5</v>
      </c>
      <c r="I647" s="5">
        <v>943</v>
      </c>
      <c r="J647" s="5"/>
      <c r="K647" s="5">
        <v>102</v>
      </c>
      <c r="L647" s="5">
        <v>3568</v>
      </c>
      <c r="M647" s="5">
        <v>1015.3</v>
      </c>
      <c r="N647" s="11"/>
      <c r="O647">
        <f t="shared" si="21"/>
        <v>106.4</v>
      </c>
      <c r="P647" s="11">
        <f t="shared" si="20"/>
        <v>3395.5</v>
      </c>
      <c r="Q647" s="11">
        <f>_xlfn.STDEV.P(C647,H647,L647)</f>
        <v>266.173189233376</v>
      </c>
    </row>
    <row r="648" spans="1:17">
      <c r="A648" s="7" t="s">
        <v>2104</v>
      </c>
      <c r="B648" s="5">
        <v>109.1</v>
      </c>
      <c r="C648" s="5">
        <v>1832.9</v>
      </c>
      <c r="D648" s="5">
        <v>394.9</v>
      </c>
      <c r="E648" s="3" t="s">
        <v>2105</v>
      </c>
      <c r="F648" s="3"/>
      <c r="G648" s="5">
        <v>93.2</v>
      </c>
      <c r="H648" s="5">
        <v>1527.8</v>
      </c>
      <c r="I648" s="5">
        <v>463.6</v>
      </c>
      <c r="J648" s="5"/>
      <c r="K648" s="5">
        <v>94</v>
      </c>
      <c r="L648" s="5">
        <v>1847.1</v>
      </c>
      <c r="M648" s="5">
        <v>470.3</v>
      </c>
      <c r="N648" s="11"/>
      <c r="O648">
        <f t="shared" si="21"/>
        <v>98.7666666666667</v>
      </c>
      <c r="P648" s="11">
        <f t="shared" si="20"/>
        <v>1735.93333333333</v>
      </c>
      <c r="Q648" s="11">
        <f>_xlfn.STDEV.P(C648,H648,L648)</f>
        <v>147.286621554332</v>
      </c>
    </row>
    <row r="649" spans="1:17">
      <c r="A649" s="7" t="s">
        <v>2106</v>
      </c>
      <c r="B649" s="5">
        <v>111.1</v>
      </c>
      <c r="C649" s="5">
        <v>122.4</v>
      </c>
      <c r="D649" s="5">
        <v>143.1</v>
      </c>
      <c r="E649" s="3" t="s">
        <v>2107</v>
      </c>
      <c r="F649" s="3"/>
      <c r="G649" s="5">
        <v>129</v>
      </c>
      <c r="H649" s="5">
        <v>114.4</v>
      </c>
      <c r="I649" s="5">
        <v>142.3</v>
      </c>
      <c r="J649" s="5"/>
      <c r="K649" s="5">
        <v>125.6</v>
      </c>
      <c r="L649" s="5">
        <v>109.1</v>
      </c>
      <c r="M649" s="5">
        <v>134.1</v>
      </c>
      <c r="N649" s="11"/>
      <c r="O649">
        <f t="shared" si="21"/>
        <v>121.9</v>
      </c>
      <c r="P649" s="11">
        <f t="shared" si="20"/>
        <v>115.3</v>
      </c>
      <c r="Q649" s="11">
        <f>_xlfn.STDEV.P(C649,H649,L649)</f>
        <v>5.46686991492085</v>
      </c>
    </row>
    <row r="650" spans="1:17">
      <c r="A650" s="7" t="s">
        <v>2108</v>
      </c>
      <c r="B650" s="5">
        <v>94</v>
      </c>
      <c r="C650" s="5">
        <v>98.5</v>
      </c>
      <c r="D650" s="5">
        <v>132.4</v>
      </c>
      <c r="E650" s="3" t="s">
        <v>2109</v>
      </c>
      <c r="F650" s="3"/>
      <c r="G650" s="5">
        <v>117</v>
      </c>
      <c r="H650" s="5">
        <v>83.1</v>
      </c>
      <c r="I650" s="5">
        <v>133.3</v>
      </c>
      <c r="J650" s="5"/>
      <c r="K650" s="5">
        <v>126.2</v>
      </c>
      <c r="L650" s="5">
        <v>81.4</v>
      </c>
      <c r="M650" s="5">
        <v>120.4</v>
      </c>
      <c r="N650" s="11"/>
      <c r="O650">
        <f t="shared" si="21"/>
        <v>112.4</v>
      </c>
      <c r="P650" s="11">
        <f t="shared" si="20"/>
        <v>87.6666666666667</v>
      </c>
      <c r="Q650" s="11">
        <f>_xlfn.STDEV.P(C650,H650,L650)</f>
        <v>7.6916982664573</v>
      </c>
    </row>
    <row r="651" spans="1:17">
      <c r="A651" s="7" t="s">
        <v>2110</v>
      </c>
      <c r="B651" s="5">
        <v>160.7</v>
      </c>
      <c r="C651" s="5">
        <v>1301.2</v>
      </c>
      <c r="D651" s="5">
        <v>378.8</v>
      </c>
      <c r="E651" s="3" t="s">
        <v>2111</v>
      </c>
      <c r="F651" s="3"/>
      <c r="G651" s="5">
        <v>154.6</v>
      </c>
      <c r="H651" s="5">
        <v>1086.2</v>
      </c>
      <c r="I651" s="5">
        <v>396.2</v>
      </c>
      <c r="J651" s="5"/>
      <c r="K651" s="5">
        <v>172.7</v>
      </c>
      <c r="L651" s="5">
        <v>1069.5</v>
      </c>
      <c r="M651" s="5">
        <v>378.8</v>
      </c>
      <c r="N651" s="11"/>
      <c r="O651">
        <f t="shared" si="21"/>
        <v>162.666666666667</v>
      </c>
      <c r="P651" s="11">
        <f t="shared" si="20"/>
        <v>1152.3</v>
      </c>
      <c r="Q651" s="11">
        <f>_xlfn.STDEV.P(C651,H651,L651)</f>
        <v>105.50870422229</v>
      </c>
    </row>
    <row r="652" spans="1:17">
      <c r="A652" s="7" t="s">
        <v>2112</v>
      </c>
      <c r="B652" s="5">
        <v>153.1</v>
      </c>
      <c r="C652" s="5">
        <v>10909.3</v>
      </c>
      <c r="D652" s="5">
        <v>2956.4</v>
      </c>
      <c r="E652" s="3" t="s">
        <v>2100</v>
      </c>
      <c r="F652" s="3"/>
      <c r="G652" s="5">
        <v>127.6</v>
      </c>
      <c r="H652" s="5">
        <v>9400.4</v>
      </c>
      <c r="I652" s="5">
        <v>3882.4</v>
      </c>
      <c r="J652" s="5"/>
      <c r="K652" s="5">
        <v>129</v>
      </c>
      <c r="L652" s="5">
        <v>9863.8</v>
      </c>
      <c r="M652" s="5">
        <v>3882.4</v>
      </c>
      <c r="N652" s="11"/>
      <c r="O652">
        <f t="shared" si="21"/>
        <v>136.566666666667</v>
      </c>
      <c r="P652" s="11">
        <f t="shared" si="20"/>
        <v>10057.8333333333</v>
      </c>
      <c r="Q652" s="11">
        <f>_xlfn.STDEV.P(C652,H652,L652)</f>
        <v>631.100363562634</v>
      </c>
    </row>
    <row r="653" spans="1:17">
      <c r="A653" s="7" t="s">
        <v>2113</v>
      </c>
      <c r="B653" s="5">
        <v>99.6</v>
      </c>
      <c r="C653" s="5">
        <v>933.3</v>
      </c>
      <c r="D653" s="5">
        <v>271.9</v>
      </c>
      <c r="E653" s="3" t="s">
        <v>2114</v>
      </c>
      <c r="F653" s="3"/>
      <c r="G653" s="5">
        <v>95.7</v>
      </c>
      <c r="H653" s="5">
        <v>830.3</v>
      </c>
      <c r="I653" s="5">
        <v>327.3</v>
      </c>
      <c r="J653" s="5"/>
      <c r="K653" s="5">
        <v>96.6</v>
      </c>
      <c r="L653" s="5">
        <v>868.1</v>
      </c>
      <c r="M653" s="5">
        <v>318.8</v>
      </c>
      <c r="N653" s="11"/>
      <c r="O653">
        <f t="shared" si="21"/>
        <v>97.3</v>
      </c>
      <c r="P653" s="11">
        <f t="shared" si="20"/>
        <v>877.233333333333</v>
      </c>
      <c r="Q653" s="11">
        <f>_xlfn.STDEV.P(C653,H653,L653)</f>
        <v>42.5426322123532</v>
      </c>
    </row>
    <row r="654" spans="1:17">
      <c r="A654" s="7" t="s">
        <v>2115</v>
      </c>
      <c r="B654" s="5">
        <v>182.5</v>
      </c>
      <c r="C654" s="5">
        <v>17106.3</v>
      </c>
      <c r="D654" s="5">
        <v>3506.6</v>
      </c>
      <c r="E654" s="3" t="s">
        <v>1962</v>
      </c>
      <c r="F654" s="3"/>
      <c r="G654" s="5">
        <v>146</v>
      </c>
      <c r="H654" s="5">
        <v>11983.9</v>
      </c>
      <c r="I654" s="5">
        <v>4344.1</v>
      </c>
      <c r="J654" s="5"/>
      <c r="K654" s="5">
        <v>147.4</v>
      </c>
      <c r="L654" s="5">
        <v>13125.9</v>
      </c>
      <c r="M654" s="5">
        <v>4146.7</v>
      </c>
      <c r="N654" s="11"/>
      <c r="O654">
        <f t="shared" si="21"/>
        <v>158.633333333333</v>
      </c>
      <c r="P654" s="11">
        <f t="shared" si="20"/>
        <v>14072.0333333333</v>
      </c>
      <c r="Q654" s="11">
        <f>_xlfn.STDEV.P(C654,H654,L654)</f>
        <v>2195.62013310338</v>
      </c>
    </row>
    <row r="655" spans="1:17">
      <c r="A655" s="7" t="s">
        <v>2116</v>
      </c>
      <c r="B655" s="5">
        <v>204.5</v>
      </c>
      <c r="C655" s="5">
        <v>15038.2</v>
      </c>
      <c r="D655" s="5">
        <v>4925.5</v>
      </c>
      <c r="E655" s="3" t="s">
        <v>2117</v>
      </c>
      <c r="F655" s="3"/>
      <c r="G655" s="5">
        <v>153.8</v>
      </c>
      <c r="H655" s="5">
        <v>11228.1</v>
      </c>
      <c r="I655" s="5">
        <v>5187.9</v>
      </c>
      <c r="J655" s="5"/>
      <c r="K655" s="5">
        <v>155.7</v>
      </c>
      <c r="L655" s="5">
        <v>11856.5</v>
      </c>
      <c r="M655" s="5">
        <v>5743.6</v>
      </c>
      <c r="N655" s="11"/>
      <c r="O655">
        <f t="shared" si="21"/>
        <v>171.333333333333</v>
      </c>
      <c r="P655" s="11">
        <f t="shared" si="20"/>
        <v>12707.6</v>
      </c>
      <c r="Q655" s="11">
        <f>_xlfn.STDEV.P(C655,H655,L655)</f>
        <v>1667.83170813685</v>
      </c>
    </row>
    <row r="656" spans="1:17">
      <c r="A656" s="7" t="s">
        <v>2118</v>
      </c>
      <c r="B656" s="5">
        <v>64.2</v>
      </c>
      <c r="C656" s="5">
        <v>88.7</v>
      </c>
      <c r="D656" s="5">
        <v>120.5</v>
      </c>
      <c r="E656" s="3" t="s">
        <v>2119</v>
      </c>
      <c r="F656" s="3"/>
      <c r="G656" s="5">
        <v>67.7</v>
      </c>
      <c r="H656" s="5">
        <v>119.4</v>
      </c>
      <c r="I656" s="5">
        <v>107.5</v>
      </c>
      <c r="J656" s="5"/>
      <c r="K656" s="5">
        <v>70.5</v>
      </c>
      <c r="L656" s="5">
        <v>148.5</v>
      </c>
      <c r="M656" s="5">
        <v>96.3</v>
      </c>
      <c r="N656" s="11"/>
      <c r="O656">
        <f t="shared" si="21"/>
        <v>67.4666666666667</v>
      </c>
      <c r="P656" s="11">
        <f t="shared" si="20"/>
        <v>118.866666666667</v>
      </c>
      <c r="Q656" s="11">
        <f>_xlfn.STDEV.P(C656,H656,L656)</f>
        <v>24.4161604043078</v>
      </c>
    </row>
    <row r="657" spans="1:17">
      <c r="A657" s="7" t="s">
        <v>2120</v>
      </c>
      <c r="B657" s="5">
        <v>139.2</v>
      </c>
      <c r="C657" s="5">
        <v>11391.9</v>
      </c>
      <c r="D657" s="5">
        <v>2399.2</v>
      </c>
      <c r="E657" s="3" t="s">
        <v>2121</v>
      </c>
      <c r="F657" s="3"/>
      <c r="G657" s="5">
        <v>101.7</v>
      </c>
      <c r="H657" s="5">
        <v>9304</v>
      </c>
      <c r="I657" s="5">
        <v>3281.6</v>
      </c>
      <c r="J657" s="5"/>
      <c r="K657" s="5">
        <v>96.3</v>
      </c>
      <c r="L657" s="5">
        <v>10115.4</v>
      </c>
      <c r="M657" s="5">
        <v>3109.8</v>
      </c>
      <c r="N657" s="11"/>
      <c r="O657">
        <f t="shared" si="21"/>
        <v>112.4</v>
      </c>
      <c r="P657" s="11">
        <f t="shared" si="20"/>
        <v>10270.4333333333</v>
      </c>
      <c r="Q657" s="11">
        <f>_xlfn.STDEV.P(C657,H657,L657)</f>
        <v>859.402157833507</v>
      </c>
    </row>
    <row r="658" spans="1:17">
      <c r="A658" s="7" t="s">
        <v>2122</v>
      </c>
      <c r="B658" s="5">
        <v>281.7</v>
      </c>
      <c r="C658" s="5">
        <v>19821.1</v>
      </c>
      <c r="D658" s="5">
        <v>6647.7</v>
      </c>
      <c r="E658" s="3" t="s">
        <v>925</v>
      </c>
      <c r="F658" s="3"/>
      <c r="G658" s="5">
        <v>159.1</v>
      </c>
      <c r="H658" s="5">
        <v>17500.9</v>
      </c>
      <c r="I658" s="5">
        <v>8040.4</v>
      </c>
      <c r="J658" s="5"/>
      <c r="K658" s="5">
        <v>162.2</v>
      </c>
      <c r="L658" s="5">
        <v>19179.6</v>
      </c>
      <c r="M658" s="5">
        <v>8927.3</v>
      </c>
      <c r="N658" s="11"/>
      <c r="O658">
        <f t="shared" si="21"/>
        <v>201</v>
      </c>
      <c r="P658" s="11">
        <f t="shared" si="20"/>
        <v>18833.8666666667</v>
      </c>
      <c r="Q658" s="11">
        <f>_xlfn.STDEV.P(C658,H658,L658)</f>
        <v>978.257179318857</v>
      </c>
    </row>
    <row r="659" spans="1:17">
      <c r="A659" s="7" t="s">
        <v>2123</v>
      </c>
      <c r="B659" s="5">
        <v>115</v>
      </c>
      <c r="C659" s="5">
        <v>8163.6</v>
      </c>
      <c r="D659" s="5">
        <v>1844.2</v>
      </c>
      <c r="E659" s="3" t="s">
        <v>2124</v>
      </c>
      <c r="F659" s="3"/>
      <c r="G659" s="5">
        <v>104.3</v>
      </c>
      <c r="H659" s="5">
        <v>6501.4</v>
      </c>
      <c r="I659" s="5">
        <v>2456.9</v>
      </c>
      <c r="J659" s="5"/>
      <c r="K659" s="5">
        <v>105</v>
      </c>
      <c r="L659" s="5">
        <v>6785.9</v>
      </c>
      <c r="M659" s="5">
        <v>2320.2</v>
      </c>
      <c r="N659" s="11"/>
      <c r="O659">
        <f t="shared" si="21"/>
        <v>108.1</v>
      </c>
      <c r="P659" s="11">
        <f t="shared" si="20"/>
        <v>7150.3</v>
      </c>
      <c r="Q659" s="11">
        <f>_xlfn.STDEV.P(C659,H659,L659)</f>
        <v>725.863958787494</v>
      </c>
    </row>
    <row r="660" spans="1:17">
      <c r="A660" s="7" t="s">
        <v>2125</v>
      </c>
      <c r="B660" s="5">
        <v>88</v>
      </c>
      <c r="C660" s="5">
        <v>1282.4</v>
      </c>
      <c r="D660" s="5">
        <v>368.2</v>
      </c>
      <c r="E660" s="3" t="s">
        <v>2126</v>
      </c>
      <c r="F660" s="3"/>
      <c r="G660" s="5">
        <v>104.6</v>
      </c>
      <c r="H660" s="5">
        <v>1101.6</v>
      </c>
      <c r="I660" s="5">
        <v>420.7</v>
      </c>
      <c r="J660" s="5"/>
      <c r="K660" s="5">
        <v>108.6</v>
      </c>
      <c r="L660" s="5">
        <v>1197.1</v>
      </c>
      <c r="M660" s="5">
        <v>392.8</v>
      </c>
      <c r="N660" s="11"/>
      <c r="O660">
        <f t="shared" si="21"/>
        <v>100.4</v>
      </c>
      <c r="P660" s="11">
        <f t="shared" si="20"/>
        <v>1193.7</v>
      </c>
      <c r="Q660" s="11">
        <f>_xlfn.STDEV.P(C660,H660,L660)</f>
        <v>73.8504344379007</v>
      </c>
    </row>
    <row r="661" spans="1:17">
      <c r="A661" s="7" t="s">
        <v>2127</v>
      </c>
      <c r="B661" s="5">
        <v>195.8</v>
      </c>
      <c r="C661" s="5">
        <v>10544.5</v>
      </c>
      <c r="D661" s="5">
        <v>3055.7</v>
      </c>
      <c r="E661" s="3" t="s">
        <v>2128</v>
      </c>
      <c r="F661" s="3"/>
      <c r="G661" s="5">
        <v>153.4</v>
      </c>
      <c r="H661" s="5">
        <v>9089.3</v>
      </c>
      <c r="I661" s="5">
        <v>3546.5</v>
      </c>
      <c r="J661" s="5"/>
      <c r="K661" s="5">
        <v>149.6</v>
      </c>
      <c r="L661" s="5">
        <v>9371.2</v>
      </c>
      <c r="M661" s="5">
        <v>3776.7</v>
      </c>
      <c r="N661" s="11"/>
      <c r="O661">
        <f t="shared" si="21"/>
        <v>166.266666666667</v>
      </c>
      <c r="P661" s="11">
        <f t="shared" si="20"/>
        <v>9668.33333333333</v>
      </c>
      <c r="Q661" s="11">
        <f>_xlfn.STDEV.P(C661,H661,L661)</f>
        <v>630.141742432253</v>
      </c>
    </row>
    <row r="662" spans="1:17">
      <c r="A662" s="7" t="s">
        <v>2129</v>
      </c>
      <c r="B662" s="5">
        <v>95.9</v>
      </c>
      <c r="C662" s="5">
        <v>696.5</v>
      </c>
      <c r="D662" s="5">
        <v>231.3</v>
      </c>
      <c r="E662" s="3" t="s">
        <v>2130</v>
      </c>
      <c r="F662" s="3"/>
      <c r="G662" s="5">
        <v>97.5</v>
      </c>
      <c r="H662" s="5">
        <v>605.7</v>
      </c>
      <c r="I662" s="5">
        <v>255.1</v>
      </c>
      <c r="J662" s="5"/>
      <c r="K662" s="5">
        <v>99.3</v>
      </c>
      <c r="L662" s="5">
        <v>633.5</v>
      </c>
      <c r="M662" s="5">
        <v>224.3</v>
      </c>
      <c r="N662" s="11"/>
      <c r="O662">
        <f t="shared" si="21"/>
        <v>97.5666666666667</v>
      </c>
      <c r="P662" s="11">
        <f t="shared" si="20"/>
        <v>645.233333333333</v>
      </c>
      <c r="Q662" s="11">
        <f>_xlfn.STDEV.P(C662,H662,L662)</f>
        <v>37.9860793215386</v>
      </c>
    </row>
    <row r="663" spans="1:17">
      <c r="A663" s="7" t="s">
        <v>2131</v>
      </c>
      <c r="B663" s="5">
        <v>170.6</v>
      </c>
      <c r="C663" s="5">
        <v>11424</v>
      </c>
      <c r="D663" s="5">
        <v>3254.9</v>
      </c>
      <c r="E663" s="3" t="s">
        <v>2084</v>
      </c>
      <c r="F663" s="3"/>
      <c r="G663" s="5">
        <v>130.2</v>
      </c>
      <c r="H663" s="5">
        <v>10097.9</v>
      </c>
      <c r="I663" s="5">
        <v>4058.4</v>
      </c>
      <c r="J663" s="5"/>
      <c r="K663" s="5">
        <v>131.8</v>
      </c>
      <c r="L663" s="5">
        <v>8633.7</v>
      </c>
      <c r="M663" s="5">
        <v>4272.1</v>
      </c>
      <c r="N663" s="11"/>
      <c r="O663">
        <f t="shared" si="21"/>
        <v>144.2</v>
      </c>
      <c r="P663" s="11">
        <f t="shared" si="20"/>
        <v>10051.8666666667</v>
      </c>
      <c r="Q663" s="11">
        <f>_xlfn.STDEV.P(C663,H663,L663)</f>
        <v>1139.60017062515</v>
      </c>
    </row>
    <row r="664" spans="1:17">
      <c r="A664" s="7" t="s">
        <v>2132</v>
      </c>
      <c r="B664" s="5">
        <v>130.2</v>
      </c>
      <c r="C664" s="5">
        <v>2585.8</v>
      </c>
      <c r="D664" s="5">
        <v>906.8</v>
      </c>
      <c r="E664" s="3" t="s">
        <v>2133</v>
      </c>
      <c r="F664" s="3"/>
      <c r="G664" s="5">
        <v>115.8</v>
      </c>
      <c r="H664" s="5">
        <v>2219.9</v>
      </c>
      <c r="I664" s="5">
        <v>914.6</v>
      </c>
      <c r="J664" s="5"/>
      <c r="K664" s="5">
        <v>114.2</v>
      </c>
      <c r="L664" s="5">
        <v>2026</v>
      </c>
      <c r="M664" s="5">
        <v>1032.6</v>
      </c>
      <c r="N664" s="11"/>
      <c r="O664">
        <f t="shared" si="21"/>
        <v>120.066666666667</v>
      </c>
      <c r="P664" s="11">
        <f t="shared" si="20"/>
        <v>2277.23333333333</v>
      </c>
      <c r="Q664" s="11">
        <f>_xlfn.STDEV.P(C664,H664,L664)</f>
        <v>232.105354431032</v>
      </c>
    </row>
    <row r="665" spans="1:17">
      <c r="A665" s="7" t="s">
        <v>2134</v>
      </c>
      <c r="B665" s="5">
        <v>160.9</v>
      </c>
      <c r="C665" s="5">
        <v>9919.6</v>
      </c>
      <c r="D665" s="5">
        <v>2139</v>
      </c>
      <c r="E665" s="3" t="s">
        <v>2135</v>
      </c>
      <c r="F665" s="3"/>
      <c r="G665" s="5">
        <v>127.5</v>
      </c>
      <c r="H665" s="5">
        <v>7600.2</v>
      </c>
      <c r="I665" s="5">
        <v>2466.8</v>
      </c>
      <c r="J665" s="5"/>
      <c r="K665" s="5">
        <v>124.8</v>
      </c>
      <c r="L665" s="5">
        <v>8952.3</v>
      </c>
      <c r="M665" s="5">
        <v>2766.4</v>
      </c>
      <c r="N665" s="11"/>
      <c r="O665">
        <f t="shared" si="21"/>
        <v>137.733333333333</v>
      </c>
      <c r="P665" s="11">
        <f t="shared" si="20"/>
        <v>8824.03333333333</v>
      </c>
      <c r="Q665" s="11">
        <f>_xlfn.STDEV.P(C665,H665,L665)</f>
        <v>951.22494477151</v>
      </c>
    </row>
    <row r="666" spans="1:17">
      <c r="A666" s="7" t="s">
        <v>2136</v>
      </c>
      <c r="B666" s="5">
        <v>151.9</v>
      </c>
      <c r="C666" s="5">
        <v>9746.8</v>
      </c>
      <c r="D666" s="5">
        <v>2367.5</v>
      </c>
      <c r="E666" s="3" t="s">
        <v>1937</v>
      </c>
      <c r="F666" s="3"/>
      <c r="G666" s="5">
        <v>187.2</v>
      </c>
      <c r="H666" s="5">
        <v>6908.6</v>
      </c>
      <c r="I666" s="5">
        <v>2734.8</v>
      </c>
      <c r="J666" s="5"/>
      <c r="K666" s="5">
        <v>168.5</v>
      </c>
      <c r="L666" s="5">
        <v>6884.1</v>
      </c>
      <c r="M666" s="5">
        <v>2660.1</v>
      </c>
      <c r="N666" s="11"/>
      <c r="O666">
        <f t="shared" si="21"/>
        <v>169.2</v>
      </c>
      <c r="P666" s="11">
        <f t="shared" si="20"/>
        <v>7846.5</v>
      </c>
      <c r="Q666" s="11">
        <f>_xlfn.STDEV.P(C666,H666,L666)</f>
        <v>1343.75224154852</v>
      </c>
    </row>
    <row r="667" spans="1:17">
      <c r="A667" s="7" t="s">
        <v>2137</v>
      </c>
      <c r="B667" s="5">
        <v>131.4</v>
      </c>
      <c r="C667" s="5">
        <v>9119.1</v>
      </c>
      <c r="D667" s="5">
        <v>1894.9</v>
      </c>
      <c r="E667" s="3" t="s">
        <v>911</v>
      </c>
      <c r="F667" s="3"/>
      <c r="G667" s="5">
        <v>114.7</v>
      </c>
      <c r="H667" s="5">
        <v>7278.7</v>
      </c>
      <c r="I667" s="5">
        <v>2454.7</v>
      </c>
      <c r="J667" s="5"/>
      <c r="K667" s="5">
        <v>124.8</v>
      </c>
      <c r="L667" s="5">
        <v>7626.8</v>
      </c>
      <c r="M667" s="5">
        <v>2033.6</v>
      </c>
      <c r="N667" s="11"/>
      <c r="O667">
        <f t="shared" si="21"/>
        <v>123.633333333333</v>
      </c>
      <c r="P667" s="11">
        <f t="shared" si="20"/>
        <v>8008.2</v>
      </c>
      <c r="Q667" s="11">
        <f>_xlfn.STDEV.P(C667,H667,L667)</f>
        <v>798.276272143089</v>
      </c>
    </row>
    <row r="668" spans="1:17">
      <c r="A668" s="7" t="s">
        <v>2138</v>
      </c>
      <c r="B668" s="5">
        <v>73.8</v>
      </c>
      <c r="C668" s="5">
        <v>101.7</v>
      </c>
      <c r="D668" s="5">
        <v>115.8</v>
      </c>
      <c r="E668" s="3" t="s">
        <v>2139</v>
      </c>
      <c r="F668" s="3"/>
      <c r="G668" s="5">
        <v>77.2</v>
      </c>
      <c r="H668" s="5">
        <v>125</v>
      </c>
      <c r="I668" s="5">
        <v>104</v>
      </c>
      <c r="J668" s="5"/>
      <c r="K668" s="5">
        <v>76.5</v>
      </c>
      <c r="L668" s="5">
        <v>130.1</v>
      </c>
      <c r="M668" s="5">
        <v>99.9</v>
      </c>
      <c r="N668" s="11"/>
      <c r="O668">
        <f t="shared" si="21"/>
        <v>75.8333333333333</v>
      </c>
      <c r="P668" s="11">
        <f t="shared" si="20"/>
        <v>118.933333333333</v>
      </c>
      <c r="Q668" s="11">
        <f>_xlfn.STDEV.P(C668,H668,L668)</f>
        <v>12.362398185178</v>
      </c>
    </row>
    <row r="669" spans="1:17">
      <c r="A669" s="7" t="s">
        <v>2140</v>
      </c>
      <c r="B669" s="5">
        <v>83.8</v>
      </c>
      <c r="C669" s="5">
        <v>875.4</v>
      </c>
      <c r="D669" s="5">
        <v>237.7</v>
      </c>
      <c r="E669" s="3" t="s">
        <v>2141</v>
      </c>
      <c r="F669" s="3"/>
      <c r="G669" s="5">
        <v>82.3</v>
      </c>
      <c r="H669" s="5">
        <v>663.8</v>
      </c>
      <c r="I669" s="5">
        <v>251.2</v>
      </c>
      <c r="J669" s="5"/>
      <c r="K669" s="5">
        <v>82.1</v>
      </c>
      <c r="L669" s="5">
        <v>687.3</v>
      </c>
      <c r="M669" s="5">
        <v>243.5</v>
      </c>
      <c r="N669" s="11"/>
      <c r="O669">
        <f t="shared" si="21"/>
        <v>82.7333333333333</v>
      </c>
      <c r="P669" s="11">
        <f t="shared" si="20"/>
        <v>742.166666666667</v>
      </c>
      <c r="Q669" s="11">
        <f>_xlfn.STDEV.P(C669,H669,L669)</f>
        <v>94.6974245807251</v>
      </c>
    </row>
    <row r="670" spans="1:17">
      <c r="A670" s="7" t="s">
        <v>2142</v>
      </c>
      <c r="B670" s="5">
        <v>83</v>
      </c>
      <c r="C670" s="5">
        <v>819.6</v>
      </c>
      <c r="D670" s="5">
        <v>293.8</v>
      </c>
      <c r="E670" s="3" t="s">
        <v>2143</v>
      </c>
      <c r="F670" s="3"/>
      <c r="G670" s="5">
        <v>80</v>
      </c>
      <c r="H670" s="5">
        <v>642.9</v>
      </c>
      <c r="I670" s="5">
        <v>293.8</v>
      </c>
      <c r="J670" s="5"/>
      <c r="K670" s="5">
        <v>79.5</v>
      </c>
      <c r="L670" s="5">
        <v>2176.4</v>
      </c>
      <c r="M670" s="5">
        <v>778.6</v>
      </c>
      <c r="N670" s="11"/>
      <c r="O670">
        <f t="shared" si="21"/>
        <v>80.8333333333333</v>
      </c>
      <c r="P670" s="11">
        <f t="shared" si="20"/>
        <v>1212.96666666667</v>
      </c>
      <c r="Q670" s="11">
        <f>_xlfn.STDEV.P(C670,H670,L670)</f>
        <v>685.058909064679</v>
      </c>
    </row>
    <row r="671" spans="1:17">
      <c r="A671" s="7" t="s">
        <v>2144</v>
      </c>
      <c r="B671" s="5">
        <v>94.3</v>
      </c>
      <c r="C671" s="5">
        <v>102.2</v>
      </c>
      <c r="D671" s="5">
        <v>130.9</v>
      </c>
      <c r="E671" s="3" t="s">
        <v>2145</v>
      </c>
      <c r="F671" s="3"/>
      <c r="G671" s="5">
        <v>99.8</v>
      </c>
      <c r="H671" s="5">
        <v>90.3</v>
      </c>
      <c r="I671" s="5">
        <v>120.5</v>
      </c>
      <c r="J671" s="5"/>
      <c r="K671" s="5">
        <v>93.8</v>
      </c>
      <c r="L671" s="5">
        <v>116.1</v>
      </c>
      <c r="M671" s="5">
        <v>120</v>
      </c>
      <c r="N671" s="11"/>
      <c r="O671">
        <f t="shared" si="21"/>
        <v>95.9666666666667</v>
      </c>
      <c r="P671" s="11">
        <f t="shared" si="20"/>
        <v>102.866666666667</v>
      </c>
      <c r="Q671" s="11">
        <f>_xlfn.STDEV.P(C671,H671,L671)</f>
        <v>10.5433496680239</v>
      </c>
    </row>
    <row r="672" spans="1:17">
      <c r="A672" s="7" t="s">
        <v>2146</v>
      </c>
      <c r="B672" s="5">
        <v>104.8</v>
      </c>
      <c r="C672" s="5">
        <v>3908.1</v>
      </c>
      <c r="D672" s="5">
        <v>807</v>
      </c>
      <c r="E672" s="3" t="s">
        <v>2103</v>
      </c>
      <c r="F672" s="3"/>
      <c r="G672" s="5">
        <v>103.8</v>
      </c>
      <c r="H672" s="5">
        <v>2944.8</v>
      </c>
      <c r="I672" s="5">
        <v>903.7</v>
      </c>
      <c r="J672" s="5"/>
      <c r="K672" s="5">
        <v>98.5</v>
      </c>
      <c r="L672" s="5">
        <v>3663.8</v>
      </c>
      <c r="M672" s="5">
        <v>1016.9</v>
      </c>
      <c r="N672" s="11"/>
      <c r="O672">
        <f t="shared" si="21"/>
        <v>102.366666666667</v>
      </c>
      <c r="P672" s="11">
        <f t="shared" si="20"/>
        <v>3505.56666666667</v>
      </c>
      <c r="Q672" s="11">
        <f>_xlfn.STDEV.P(C672,H672,L672)</f>
        <v>408.872484876261</v>
      </c>
    </row>
    <row r="673" spans="1:17">
      <c r="A673" s="7" t="s">
        <v>2147</v>
      </c>
      <c r="B673" s="5">
        <v>105.9</v>
      </c>
      <c r="C673" s="5">
        <v>1938.7</v>
      </c>
      <c r="D673" s="5">
        <v>460.7</v>
      </c>
      <c r="E673" s="3" t="s">
        <v>2148</v>
      </c>
      <c r="F673" s="3"/>
      <c r="G673" s="5">
        <v>99.6</v>
      </c>
      <c r="H673" s="5">
        <v>1573</v>
      </c>
      <c r="I673" s="5">
        <v>504.4</v>
      </c>
      <c r="J673" s="5"/>
      <c r="K673" s="5">
        <v>100</v>
      </c>
      <c r="L673" s="5">
        <v>1649.6</v>
      </c>
      <c r="M673" s="5">
        <v>513.6</v>
      </c>
      <c r="N673" s="11"/>
      <c r="O673">
        <f t="shared" si="21"/>
        <v>101.833333333333</v>
      </c>
      <c r="P673" s="11">
        <f t="shared" si="20"/>
        <v>1720.43333333333</v>
      </c>
      <c r="Q673" s="11">
        <f>_xlfn.STDEV.P(C673,H673,L673)</f>
        <v>157.474110746991</v>
      </c>
    </row>
    <row r="674" spans="1:17">
      <c r="A674" s="7" t="s">
        <v>2149</v>
      </c>
      <c r="B674" s="5">
        <v>81.2</v>
      </c>
      <c r="C674" s="5">
        <v>2743.8</v>
      </c>
      <c r="D674" s="5">
        <v>538.6</v>
      </c>
      <c r="E674" s="3" t="s">
        <v>2150</v>
      </c>
      <c r="F674" s="3"/>
      <c r="G674" s="5">
        <v>112.9</v>
      </c>
      <c r="H674" s="5">
        <v>2078.5</v>
      </c>
      <c r="I674" s="5">
        <v>643.2</v>
      </c>
      <c r="J674" s="5"/>
      <c r="K674" s="5">
        <v>110.1</v>
      </c>
      <c r="L674" s="5">
        <v>2120.7</v>
      </c>
      <c r="M674" s="5">
        <v>650.5</v>
      </c>
      <c r="N674" s="11"/>
      <c r="O674">
        <f t="shared" si="21"/>
        <v>101.4</v>
      </c>
      <c r="P674" s="11">
        <f t="shared" si="20"/>
        <v>2314.33333333333</v>
      </c>
      <c r="Q674" s="11">
        <f>_xlfn.STDEV.P(C674,H674,L674)</f>
        <v>304.167084931219</v>
      </c>
    </row>
    <row r="675" spans="1:17">
      <c r="A675" s="7" t="s">
        <v>2151</v>
      </c>
      <c r="B675" s="5">
        <v>152.8</v>
      </c>
      <c r="C675" s="5">
        <v>6329</v>
      </c>
      <c r="D675" s="5">
        <v>1195.2</v>
      </c>
      <c r="E675" s="3" t="s">
        <v>2152</v>
      </c>
      <c r="F675" s="3"/>
      <c r="G675" s="5">
        <v>148.3</v>
      </c>
      <c r="H675" s="5">
        <v>4771.8</v>
      </c>
      <c r="I675" s="5">
        <v>1439.9</v>
      </c>
      <c r="J675" s="5"/>
      <c r="K675" s="5">
        <v>154</v>
      </c>
      <c r="L675" s="5">
        <v>6326.4</v>
      </c>
      <c r="M675" s="5">
        <v>1578.4</v>
      </c>
      <c r="N675" s="11"/>
      <c r="O675">
        <f t="shared" si="21"/>
        <v>151.7</v>
      </c>
      <c r="P675" s="11">
        <f t="shared" si="20"/>
        <v>5809.06666666667</v>
      </c>
      <c r="Q675" s="11">
        <f>_xlfn.STDEV.P(C675,H675,L675)</f>
        <v>733.45906194931</v>
      </c>
    </row>
    <row r="676" spans="1:17">
      <c r="A676" s="7" t="s">
        <v>2154</v>
      </c>
      <c r="B676" s="5">
        <v>125.6</v>
      </c>
      <c r="C676" s="5">
        <v>11026.8</v>
      </c>
      <c r="D676" s="5">
        <v>2284.6</v>
      </c>
      <c r="E676" s="3" t="s">
        <v>2155</v>
      </c>
      <c r="F676" s="3"/>
      <c r="G676" s="5">
        <v>127.1</v>
      </c>
      <c r="H676" s="5">
        <v>9379.3</v>
      </c>
      <c r="I676" s="5">
        <v>2921.3</v>
      </c>
      <c r="J676" s="5"/>
      <c r="K676" s="5">
        <v>125.2</v>
      </c>
      <c r="L676" s="5">
        <v>9002.1</v>
      </c>
      <c r="M676" s="5">
        <v>2742.7</v>
      </c>
      <c r="N676" s="11"/>
      <c r="O676">
        <f t="shared" si="21"/>
        <v>125.966666666667</v>
      </c>
      <c r="P676" s="11">
        <f t="shared" si="20"/>
        <v>9802.73333333333</v>
      </c>
      <c r="Q676" s="11">
        <f>_xlfn.STDEV.P(C676,H676,L676)</f>
        <v>879.137593832097</v>
      </c>
    </row>
    <row r="677" spans="1:17">
      <c r="A677" s="7" t="s">
        <v>2156</v>
      </c>
      <c r="B677" s="5">
        <v>135</v>
      </c>
      <c r="C677" s="5">
        <v>1777.3</v>
      </c>
      <c r="D677" s="5">
        <v>506.2</v>
      </c>
      <c r="E677" s="3" t="s">
        <v>2157</v>
      </c>
      <c r="F677" s="3"/>
      <c r="G677" s="5">
        <v>151.1</v>
      </c>
      <c r="H677" s="5">
        <v>1476.2</v>
      </c>
      <c r="I677" s="5">
        <v>572</v>
      </c>
      <c r="J677" s="5"/>
      <c r="K677" s="5">
        <v>138.9</v>
      </c>
      <c r="L677" s="5">
        <v>1430</v>
      </c>
      <c r="M677" s="5">
        <v>519.1</v>
      </c>
      <c r="N677" s="11"/>
      <c r="O677">
        <f t="shared" si="21"/>
        <v>141.666666666667</v>
      </c>
      <c r="P677" s="11">
        <f t="shared" si="20"/>
        <v>1561.16666666667</v>
      </c>
      <c r="Q677" s="11">
        <f>_xlfn.STDEV.P(C677,H677,L677)</f>
        <v>153.988794686136</v>
      </c>
    </row>
    <row r="678" spans="1:17">
      <c r="A678" s="7" t="s">
        <v>2158</v>
      </c>
      <c r="B678" s="5">
        <v>157.3</v>
      </c>
      <c r="C678" s="5">
        <v>10905.5</v>
      </c>
      <c r="D678" s="5">
        <v>2433</v>
      </c>
      <c r="E678" s="3" t="s">
        <v>2159</v>
      </c>
      <c r="F678" s="3"/>
      <c r="G678" s="5">
        <v>146.3</v>
      </c>
      <c r="H678" s="5">
        <v>8961.1</v>
      </c>
      <c r="I678" s="5">
        <v>3250.9</v>
      </c>
      <c r="J678" s="5"/>
      <c r="K678" s="5">
        <v>138.7</v>
      </c>
      <c r="L678" s="5">
        <v>8721.9</v>
      </c>
      <c r="M678" s="5">
        <v>2725.1</v>
      </c>
      <c r="N678" s="11"/>
      <c r="O678">
        <f t="shared" si="21"/>
        <v>147.433333333333</v>
      </c>
      <c r="P678" s="11">
        <f t="shared" si="20"/>
        <v>9529.5</v>
      </c>
      <c r="Q678" s="11">
        <f>_xlfn.STDEV.P(C678,H678,L678)</f>
        <v>977.867121170699</v>
      </c>
    </row>
    <row r="679" spans="1:17">
      <c r="A679" s="7" t="s">
        <v>2162</v>
      </c>
      <c r="B679" s="5">
        <v>138.2</v>
      </c>
      <c r="C679" s="5">
        <v>10572.7</v>
      </c>
      <c r="D679" s="5">
        <v>1842.7</v>
      </c>
      <c r="E679" s="3" t="s">
        <v>2163</v>
      </c>
      <c r="F679" s="3"/>
      <c r="G679" s="5">
        <v>117.1</v>
      </c>
      <c r="H679" s="5">
        <v>7917</v>
      </c>
      <c r="I679" s="5">
        <v>2227.8</v>
      </c>
      <c r="J679" s="5"/>
      <c r="K679" s="5">
        <v>114</v>
      </c>
      <c r="L679" s="5">
        <v>8581.6</v>
      </c>
      <c r="M679" s="5">
        <v>2271.6</v>
      </c>
      <c r="N679" s="11"/>
      <c r="O679">
        <f t="shared" si="21"/>
        <v>123.1</v>
      </c>
      <c r="P679" s="11">
        <f t="shared" si="20"/>
        <v>9023.76666666667</v>
      </c>
      <c r="Q679" s="11">
        <f>_xlfn.STDEV.P(C679,H679,L679)</f>
        <v>1128.36729934105</v>
      </c>
    </row>
    <row r="680" spans="1:17">
      <c r="A680" s="7" t="s">
        <v>2164</v>
      </c>
      <c r="B680" s="5">
        <v>186.7</v>
      </c>
      <c r="C680" s="5">
        <v>9988.3</v>
      </c>
      <c r="D680" s="5">
        <v>2142</v>
      </c>
      <c r="E680" s="3" t="s">
        <v>556</v>
      </c>
      <c r="F680" s="3"/>
      <c r="G680" s="5">
        <v>191.3</v>
      </c>
      <c r="H680" s="5">
        <v>7817</v>
      </c>
      <c r="I680" s="5">
        <v>2425.8</v>
      </c>
      <c r="J680" s="5"/>
      <c r="K680" s="5">
        <v>169.4</v>
      </c>
      <c r="L680" s="5">
        <v>7655.7</v>
      </c>
      <c r="M680" s="5">
        <v>2777.9</v>
      </c>
      <c r="N680" s="11"/>
      <c r="O680">
        <f t="shared" si="21"/>
        <v>182.466666666667</v>
      </c>
      <c r="P680" s="11">
        <f t="shared" si="20"/>
        <v>8487</v>
      </c>
      <c r="Q680" s="11">
        <f>_xlfn.STDEV.P(C680,H680,L680)</f>
        <v>1063.6198224303</v>
      </c>
    </row>
    <row r="681" spans="1:17">
      <c r="A681" s="7" t="s">
        <v>2165</v>
      </c>
      <c r="B681" s="5">
        <v>163.5</v>
      </c>
      <c r="C681" s="5">
        <v>11745.6</v>
      </c>
      <c r="D681" s="5">
        <v>4164.2</v>
      </c>
      <c r="E681" s="3" t="s">
        <v>2166</v>
      </c>
      <c r="F681" s="3"/>
      <c r="G681" s="5">
        <v>131.1</v>
      </c>
      <c r="H681" s="5">
        <v>9602.3</v>
      </c>
      <c r="I681" s="5">
        <v>5370.8</v>
      </c>
      <c r="J681" s="5"/>
      <c r="K681" s="5">
        <v>117.5</v>
      </c>
      <c r="L681" s="5">
        <v>9543.1</v>
      </c>
      <c r="M681" s="5">
        <v>4359</v>
      </c>
      <c r="N681" s="11"/>
      <c r="O681">
        <f t="shared" si="21"/>
        <v>137.366666666667</v>
      </c>
      <c r="P681" s="11">
        <f t="shared" si="20"/>
        <v>10297</v>
      </c>
      <c r="Q681" s="11">
        <f>_xlfn.STDEV.P(C681,H681,L681)</f>
        <v>1024.59996421368</v>
      </c>
    </row>
    <row r="682" spans="1:17">
      <c r="A682" s="7" t="s">
        <v>2167</v>
      </c>
      <c r="B682" s="5">
        <v>317.2</v>
      </c>
      <c r="C682" s="5">
        <v>12172.8</v>
      </c>
      <c r="D682" s="5">
        <v>5427.1</v>
      </c>
      <c r="E682" s="3" t="s">
        <v>2168</v>
      </c>
      <c r="F682" s="3"/>
      <c r="G682" s="5">
        <v>280</v>
      </c>
      <c r="H682" s="5">
        <v>9627.4</v>
      </c>
      <c r="I682" s="5">
        <v>6002.6</v>
      </c>
      <c r="J682" s="5"/>
      <c r="K682" s="5">
        <v>269.8</v>
      </c>
      <c r="L682" s="5">
        <v>8878.7</v>
      </c>
      <c r="M682" s="5">
        <v>5506.8</v>
      </c>
      <c r="N682" s="11"/>
      <c r="O682">
        <f t="shared" si="21"/>
        <v>289</v>
      </c>
      <c r="P682" s="11">
        <f t="shared" si="20"/>
        <v>10226.3</v>
      </c>
      <c r="Q682" s="11">
        <f>_xlfn.STDEV.P(C682,H682,L682)</f>
        <v>1409.91361673922</v>
      </c>
    </row>
    <row r="683" spans="1:17">
      <c r="A683" s="7" t="s">
        <v>2169</v>
      </c>
      <c r="B683" s="5">
        <v>174</v>
      </c>
      <c r="C683" s="5">
        <v>13994.8</v>
      </c>
      <c r="D683" s="5">
        <v>2463</v>
      </c>
      <c r="E683" s="3" t="s">
        <v>2170</v>
      </c>
      <c r="F683" s="3"/>
      <c r="G683" s="5">
        <v>157.1</v>
      </c>
      <c r="H683" s="5">
        <v>11311.6</v>
      </c>
      <c r="I683" s="5">
        <v>3122.2</v>
      </c>
      <c r="J683" s="5"/>
      <c r="K683" s="5">
        <v>141.8</v>
      </c>
      <c r="L683" s="5">
        <v>11826.7</v>
      </c>
      <c r="M683" s="5">
        <v>3060.5</v>
      </c>
      <c r="N683" s="11"/>
      <c r="O683">
        <f t="shared" si="21"/>
        <v>157.633333333333</v>
      </c>
      <c r="P683" s="11">
        <f t="shared" si="20"/>
        <v>12377.7</v>
      </c>
      <c r="Q683" s="11">
        <f>_xlfn.STDEV.P(C683,H683,L683)</f>
        <v>1162.63818103484</v>
      </c>
    </row>
    <row r="684" spans="1:17">
      <c r="A684" s="7" t="s">
        <v>2171</v>
      </c>
      <c r="B684" s="5">
        <v>114.9</v>
      </c>
      <c r="C684" s="5">
        <v>143.2</v>
      </c>
      <c r="D684" s="5">
        <v>156.4</v>
      </c>
      <c r="E684" s="3" t="s">
        <v>2172</v>
      </c>
      <c r="F684" s="3"/>
      <c r="G684" s="5">
        <v>111.9</v>
      </c>
      <c r="H684" s="5">
        <v>216.9</v>
      </c>
      <c r="I684" s="5">
        <v>146.8</v>
      </c>
      <c r="J684" s="5"/>
      <c r="K684" s="5">
        <v>111.6</v>
      </c>
      <c r="L684" s="5">
        <v>275.1</v>
      </c>
      <c r="M684" s="5">
        <v>129.8</v>
      </c>
      <c r="N684" s="11"/>
      <c r="O684">
        <f t="shared" si="21"/>
        <v>112.8</v>
      </c>
      <c r="P684" s="11">
        <f t="shared" si="20"/>
        <v>211.733333333333</v>
      </c>
      <c r="Q684" s="11">
        <f>_xlfn.STDEV.P(C684,H684,L684)</f>
        <v>53.9717415773189</v>
      </c>
    </row>
    <row r="685" spans="1:17">
      <c r="A685" s="7" t="s">
        <v>2173</v>
      </c>
      <c r="B685" s="5">
        <v>81</v>
      </c>
      <c r="C685" s="5">
        <v>5249.1</v>
      </c>
      <c r="D685" s="5">
        <v>1033.2</v>
      </c>
      <c r="E685" s="3" t="s">
        <v>2174</v>
      </c>
      <c r="F685" s="3"/>
      <c r="G685" s="5">
        <v>83.8</v>
      </c>
      <c r="H685" s="5">
        <v>3996.3</v>
      </c>
      <c r="I685" s="5">
        <v>1203.1</v>
      </c>
      <c r="J685" s="5"/>
      <c r="K685" s="5">
        <v>81.5</v>
      </c>
      <c r="L685" s="5">
        <v>3824.7</v>
      </c>
      <c r="M685" s="5">
        <v>1096</v>
      </c>
      <c r="N685" s="11"/>
      <c r="O685">
        <f t="shared" si="21"/>
        <v>82.1</v>
      </c>
      <c r="P685" s="11">
        <f t="shared" si="20"/>
        <v>4356.7</v>
      </c>
      <c r="Q685" s="11">
        <f>_xlfn.STDEV.P(C685,H685,L685)</f>
        <v>634.898921089013</v>
      </c>
    </row>
    <row r="686" spans="1:17">
      <c r="A686" s="7" t="s">
        <v>2175</v>
      </c>
      <c r="B686" s="5">
        <v>155.3</v>
      </c>
      <c r="C686" s="5">
        <v>8983.1</v>
      </c>
      <c r="D686" s="5">
        <v>1754.4</v>
      </c>
      <c r="E686" s="3" t="s">
        <v>1240</v>
      </c>
      <c r="F686" s="3"/>
      <c r="G686" s="5">
        <v>154.1</v>
      </c>
      <c r="H686" s="5">
        <v>6774.2</v>
      </c>
      <c r="I686" s="5">
        <v>1985.2</v>
      </c>
      <c r="J686" s="5"/>
      <c r="K686" s="5">
        <v>160.1</v>
      </c>
      <c r="L686" s="5">
        <v>6742.2</v>
      </c>
      <c r="M686" s="5">
        <v>1790.1</v>
      </c>
      <c r="N686" s="11"/>
      <c r="O686">
        <f t="shared" si="21"/>
        <v>156.5</v>
      </c>
      <c r="P686" s="11">
        <f t="shared" si="20"/>
        <v>7499.83333333333</v>
      </c>
      <c r="Q686" s="11">
        <f>_xlfn.STDEV.P(C686,H686,L686)</f>
        <v>1048.90927581411</v>
      </c>
    </row>
    <row r="687" spans="1:17">
      <c r="A687" s="7" t="s">
        <v>2176</v>
      </c>
      <c r="B687" s="5">
        <v>181</v>
      </c>
      <c r="C687" s="5">
        <v>12359.4</v>
      </c>
      <c r="D687" s="5">
        <v>4116.8</v>
      </c>
      <c r="E687" s="3" t="s">
        <v>2177</v>
      </c>
      <c r="F687" s="3"/>
      <c r="G687" s="5">
        <v>158</v>
      </c>
      <c r="H687" s="5">
        <v>10298.2</v>
      </c>
      <c r="I687" s="5">
        <v>4696.6</v>
      </c>
      <c r="J687" s="5"/>
      <c r="K687" s="5">
        <v>139.1</v>
      </c>
      <c r="L687" s="5">
        <v>10746</v>
      </c>
      <c r="M687" s="5">
        <v>4627.4</v>
      </c>
      <c r="N687" s="11"/>
      <c r="O687">
        <f t="shared" si="21"/>
        <v>159.366666666667</v>
      </c>
      <c r="P687" s="11">
        <f t="shared" si="20"/>
        <v>11134.5333333333</v>
      </c>
      <c r="Q687" s="11">
        <f>_xlfn.STDEV.P(C687,H687,L687)</f>
        <v>885.19488375285</v>
      </c>
    </row>
    <row r="688" spans="1:17">
      <c r="A688" s="7" t="s">
        <v>2178</v>
      </c>
      <c r="B688" s="5">
        <v>155.8</v>
      </c>
      <c r="C688" s="5">
        <v>185.3</v>
      </c>
      <c r="D688" s="5">
        <v>199.1</v>
      </c>
      <c r="E688" s="3" t="s">
        <v>2179</v>
      </c>
      <c r="F688" s="3"/>
      <c r="G688" s="5">
        <v>162</v>
      </c>
      <c r="H688" s="5">
        <v>190.9</v>
      </c>
      <c r="I688" s="5">
        <v>191.4</v>
      </c>
      <c r="J688" s="5"/>
      <c r="K688" s="5">
        <v>154.3</v>
      </c>
      <c r="L688" s="5">
        <v>221.9</v>
      </c>
      <c r="M688" s="5">
        <v>173.2</v>
      </c>
      <c r="N688" s="11"/>
      <c r="O688">
        <f t="shared" si="21"/>
        <v>157.366666666667</v>
      </c>
      <c r="P688" s="11">
        <f t="shared" si="20"/>
        <v>199.366666666667</v>
      </c>
      <c r="Q688" s="11">
        <f>_xlfn.STDEV.P(C688,H688,L688)</f>
        <v>16.0966525160426</v>
      </c>
    </row>
    <row r="689" spans="1:17">
      <c r="A689" s="7" t="s">
        <v>2180</v>
      </c>
      <c r="B689" s="5">
        <v>196.2</v>
      </c>
      <c r="C689" s="5">
        <v>9996.5</v>
      </c>
      <c r="D689" s="5">
        <v>2313.5</v>
      </c>
      <c r="E689" s="3" t="s">
        <v>944</v>
      </c>
      <c r="F689" s="3"/>
      <c r="G689" s="5">
        <v>181.9</v>
      </c>
      <c r="H689" s="5">
        <v>8094.5</v>
      </c>
      <c r="I689" s="5">
        <v>2839.2</v>
      </c>
      <c r="J689" s="5"/>
      <c r="K689" s="5">
        <v>171.8</v>
      </c>
      <c r="L689" s="5">
        <v>7186.9</v>
      </c>
      <c r="M689" s="5">
        <v>2734.1</v>
      </c>
      <c r="N689" s="11"/>
      <c r="O689">
        <f t="shared" si="21"/>
        <v>183.3</v>
      </c>
      <c r="P689" s="11">
        <f t="shared" si="20"/>
        <v>8425.96666666667</v>
      </c>
      <c r="Q689" s="11">
        <f>_xlfn.STDEV.P(C689,H689,L689)</f>
        <v>1170.71649096705</v>
      </c>
    </row>
    <row r="690" spans="1:17">
      <c r="A690" s="7" t="s">
        <v>2181</v>
      </c>
      <c r="B690" s="5">
        <v>139.7</v>
      </c>
      <c r="C690" s="5">
        <v>5428.3</v>
      </c>
      <c r="D690" s="5">
        <v>1627.2</v>
      </c>
      <c r="E690" s="3" t="s">
        <v>2182</v>
      </c>
      <c r="F690" s="3"/>
      <c r="G690" s="5">
        <v>119.8</v>
      </c>
      <c r="H690" s="5">
        <v>4526.4</v>
      </c>
      <c r="I690" s="5">
        <v>1732.1</v>
      </c>
      <c r="J690" s="5"/>
      <c r="K690" s="5">
        <v>119.4</v>
      </c>
      <c r="L690" s="5">
        <v>4535.7</v>
      </c>
      <c r="M690" s="5">
        <v>1841.8</v>
      </c>
      <c r="N690" s="11"/>
      <c r="O690">
        <f t="shared" si="21"/>
        <v>126.3</v>
      </c>
      <c r="P690" s="11">
        <f t="shared" si="20"/>
        <v>4830.13333333333</v>
      </c>
      <c r="Q690" s="11">
        <f>_xlfn.STDEV.P(C690,H690,L690)</f>
        <v>422.984746244537</v>
      </c>
    </row>
    <row r="691" spans="1:17">
      <c r="A691" s="7" t="s">
        <v>2183</v>
      </c>
      <c r="B691" s="5">
        <v>83.4</v>
      </c>
      <c r="C691" s="5">
        <v>95.2</v>
      </c>
      <c r="D691" s="5">
        <v>112.7</v>
      </c>
      <c r="E691" s="3" t="s">
        <v>2119</v>
      </c>
      <c r="F691" s="3"/>
      <c r="G691" s="5">
        <v>84</v>
      </c>
      <c r="H691" s="5">
        <v>113.2</v>
      </c>
      <c r="I691" s="5">
        <v>99.5</v>
      </c>
      <c r="J691" s="5"/>
      <c r="K691" s="5">
        <v>79.2</v>
      </c>
      <c r="L691" s="5">
        <v>97.5</v>
      </c>
      <c r="M691" s="5">
        <v>104.5</v>
      </c>
      <c r="N691" s="11"/>
      <c r="O691">
        <f t="shared" si="21"/>
        <v>82.2</v>
      </c>
      <c r="P691" s="11">
        <f t="shared" si="20"/>
        <v>101.966666666667</v>
      </c>
      <c r="Q691" s="11">
        <f>_xlfn.STDEV.P(C691,H691,L691)</f>
        <v>7.9984720763128</v>
      </c>
    </row>
    <row r="692" spans="1:17">
      <c r="A692" s="7" t="s">
        <v>2184</v>
      </c>
      <c r="B692" s="5">
        <v>226.9</v>
      </c>
      <c r="C692" s="5">
        <v>596.2</v>
      </c>
      <c r="D692" s="5">
        <v>207.3</v>
      </c>
      <c r="E692" s="3" t="s">
        <v>2185</v>
      </c>
      <c r="F692" s="3"/>
      <c r="G692" s="5">
        <v>350</v>
      </c>
      <c r="H692" s="5">
        <v>383.7</v>
      </c>
      <c r="I692" s="5">
        <v>226.4</v>
      </c>
      <c r="J692" s="5"/>
      <c r="K692" s="5">
        <v>311.6</v>
      </c>
      <c r="L692" s="5">
        <v>421.4</v>
      </c>
      <c r="M692" s="5">
        <v>211.6</v>
      </c>
      <c r="N692" s="11"/>
      <c r="O692">
        <f t="shared" si="21"/>
        <v>296.166666666667</v>
      </c>
      <c r="P692" s="11">
        <f t="shared" si="20"/>
        <v>467.1</v>
      </c>
      <c r="Q692" s="11">
        <f>_xlfn.STDEV.P(C692,H692,L692)</f>
        <v>92.5758427812928</v>
      </c>
    </row>
    <row r="693" spans="1:17">
      <c r="A693" s="7" t="s">
        <v>2186</v>
      </c>
      <c r="B693" s="5">
        <v>154.5</v>
      </c>
      <c r="C693" s="5">
        <v>166.7</v>
      </c>
      <c r="D693" s="5">
        <v>197.5</v>
      </c>
      <c r="E693" s="3" t="s">
        <v>2187</v>
      </c>
      <c r="F693" s="3"/>
      <c r="G693" s="5">
        <v>158.1</v>
      </c>
      <c r="H693" s="5">
        <v>141.3</v>
      </c>
      <c r="I693" s="5">
        <v>165.5</v>
      </c>
      <c r="J693" s="5"/>
      <c r="K693" s="5">
        <v>151.7</v>
      </c>
      <c r="L693" s="5">
        <v>134</v>
      </c>
      <c r="M693" s="5">
        <v>167.7</v>
      </c>
      <c r="N693" s="11"/>
      <c r="O693">
        <f t="shared" si="21"/>
        <v>154.766666666667</v>
      </c>
      <c r="P693" s="11">
        <f t="shared" si="20"/>
        <v>147.333333333333</v>
      </c>
      <c r="Q693" s="11">
        <f>_xlfn.STDEV.P(C693,H693,L693)</f>
        <v>14.0148334116234</v>
      </c>
    </row>
    <row r="694" spans="1:17">
      <c r="A694" s="7" t="s">
        <v>2188</v>
      </c>
      <c r="B694" s="5">
        <v>143.8</v>
      </c>
      <c r="C694" s="5">
        <v>4096.8</v>
      </c>
      <c r="D694" s="5">
        <v>790.8</v>
      </c>
      <c r="E694" s="3" t="s">
        <v>2189</v>
      </c>
      <c r="F694" s="3"/>
      <c r="G694" s="5">
        <v>143.3</v>
      </c>
      <c r="H694" s="5">
        <v>3269.3</v>
      </c>
      <c r="I694" s="5">
        <v>907.4</v>
      </c>
      <c r="J694" s="5"/>
      <c r="K694" s="5">
        <v>141.3</v>
      </c>
      <c r="L694" s="5">
        <v>3448.6</v>
      </c>
      <c r="M694" s="5">
        <v>850.9</v>
      </c>
      <c r="N694" s="11"/>
      <c r="O694">
        <f t="shared" si="21"/>
        <v>142.8</v>
      </c>
      <c r="P694" s="11">
        <f t="shared" si="20"/>
        <v>3604.9</v>
      </c>
      <c r="Q694" s="11">
        <f>_xlfn.STDEV.P(C694,H694,L694)</f>
        <v>355.444632350338</v>
      </c>
    </row>
    <row r="695" spans="1:17">
      <c r="A695" s="7" t="s">
        <v>2190</v>
      </c>
      <c r="B695" s="5">
        <v>131.2</v>
      </c>
      <c r="C695" s="5">
        <v>2497.7</v>
      </c>
      <c r="D695" s="5">
        <v>620.1</v>
      </c>
      <c r="E695" s="3" t="s">
        <v>2191</v>
      </c>
      <c r="F695" s="3"/>
      <c r="G695" s="5">
        <v>127.9</v>
      </c>
      <c r="H695" s="5">
        <v>1791.7</v>
      </c>
      <c r="I695" s="5">
        <v>672.2</v>
      </c>
      <c r="J695" s="5"/>
      <c r="K695" s="5">
        <v>127.8</v>
      </c>
      <c r="L695" s="5">
        <v>1831.7</v>
      </c>
      <c r="M695" s="5">
        <v>786.1</v>
      </c>
      <c r="N695" s="11"/>
      <c r="O695">
        <f t="shared" si="21"/>
        <v>128.966666666667</v>
      </c>
      <c r="P695" s="11">
        <f t="shared" si="20"/>
        <v>2040.36666666667</v>
      </c>
      <c r="Q695" s="11">
        <f>_xlfn.STDEV.P(C695,H695,L695)</f>
        <v>323.795545916797</v>
      </c>
    </row>
    <row r="696" spans="1:17">
      <c r="A696" s="7" t="s">
        <v>2192</v>
      </c>
      <c r="B696" s="5">
        <v>24.5</v>
      </c>
      <c r="C696" s="5">
        <v>268.5</v>
      </c>
      <c r="D696" s="5">
        <v>60.3</v>
      </c>
      <c r="E696" s="3" t="s">
        <v>874</v>
      </c>
      <c r="F696" s="3"/>
      <c r="G696" s="5">
        <v>22</v>
      </c>
      <c r="H696" s="5">
        <v>34.4</v>
      </c>
      <c r="I696" s="5">
        <v>38.2</v>
      </c>
      <c r="J696" s="5"/>
      <c r="K696" s="5">
        <v>20.3</v>
      </c>
      <c r="L696" s="5">
        <v>46</v>
      </c>
      <c r="M696" s="5">
        <v>39.1</v>
      </c>
      <c r="N696" s="11"/>
      <c r="O696">
        <f t="shared" si="21"/>
        <v>22.2666666666667</v>
      </c>
      <c r="P696" s="11">
        <f t="shared" si="20"/>
        <v>116.3</v>
      </c>
      <c r="Q696" s="11">
        <f>_xlfn.STDEV.P(C696,H696,L696)</f>
        <v>107.725793878099</v>
      </c>
    </row>
    <row r="697" spans="1:17">
      <c r="A697" s="7" t="s">
        <v>2193</v>
      </c>
      <c r="B697" s="5">
        <v>89.7</v>
      </c>
      <c r="C697" s="5">
        <v>94.1</v>
      </c>
      <c r="D697" s="5">
        <v>122.6</v>
      </c>
      <c r="E697" s="3" t="s">
        <v>2194</v>
      </c>
      <c r="F697" s="3"/>
      <c r="G697" s="5">
        <v>90.3</v>
      </c>
      <c r="H697" s="5">
        <v>81.2</v>
      </c>
      <c r="I697" s="5">
        <v>101.5</v>
      </c>
      <c r="J697" s="5"/>
      <c r="K697" s="5">
        <v>92.2</v>
      </c>
      <c r="L697" s="5">
        <v>76.2</v>
      </c>
      <c r="M697" s="5">
        <v>104.5</v>
      </c>
      <c r="N697" s="11"/>
      <c r="O697">
        <f t="shared" si="21"/>
        <v>90.7333333333333</v>
      </c>
      <c r="P697" s="11">
        <f t="shared" si="20"/>
        <v>83.8333333333333</v>
      </c>
      <c r="Q697" s="11">
        <f>_xlfn.STDEV.P(C697,H697,L697)</f>
        <v>7.54114639089368</v>
      </c>
    </row>
    <row r="698" spans="1:17">
      <c r="A698" s="7" t="s">
        <v>2195</v>
      </c>
      <c r="B698" s="5">
        <v>96.2</v>
      </c>
      <c r="C698" s="5">
        <v>101.2</v>
      </c>
      <c r="D698" s="5">
        <v>131.9</v>
      </c>
      <c r="E698" s="3" t="s">
        <v>2196</v>
      </c>
      <c r="F698" s="3"/>
      <c r="G698" s="5">
        <v>98.5</v>
      </c>
      <c r="H698" s="5">
        <v>79.6</v>
      </c>
      <c r="I698" s="5">
        <v>111.9</v>
      </c>
      <c r="J698" s="5"/>
      <c r="K698" s="5">
        <v>99.6</v>
      </c>
      <c r="L698" s="5">
        <v>83.6</v>
      </c>
      <c r="M698" s="5">
        <v>111.9</v>
      </c>
      <c r="N698" s="11"/>
      <c r="O698">
        <f t="shared" si="21"/>
        <v>98.1</v>
      </c>
      <c r="P698" s="11">
        <f t="shared" si="20"/>
        <v>88.1333333333333</v>
      </c>
      <c r="Q698" s="11">
        <f>_xlfn.STDEV.P(C698,H698,L698)</f>
        <v>9.38272644573827</v>
      </c>
    </row>
    <row r="699" spans="1:17">
      <c r="A699" s="7" t="s">
        <v>2197</v>
      </c>
      <c r="B699" s="5">
        <v>263.6</v>
      </c>
      <c r="C699" s="5">
        <v>36733.5</v>
      </c>
      <c r="D699" s="5">
        <v>9304.2</v>
      </c>
      <c r="E699" s="3" t="s">
        <v>2198</v>
      </c>
      <c r="F699" s="3"/>
      <c r="G699" s="5">
        <v>198.7</v>
      </c>
      <c r="H699" s="5">
        <v>28192.6</v>
      </c>
      <c r="I699" s="5">
        <v>11171.7</v>
      </c>
      <c r="J699" s="5"/>
      <c r="K699" s="5">
        <v>201</v>
      </c>
      <c r="L699" s="5">
        <v>29856.9</v>
      </c>
      <c r="M699" s="5">
        <v>11124.2</v>
      </c>
      <c r="N699" s="11"/>
      <c r="O699">
        <f t="shared" si="21"/>
        <v>221.1</v>
      </c>
      <c r="P699" s="11">
        <f t="shared" si="20"/>
        <v>31594.3333333333</v>
      </c>
      <c r="Q699" s="11">
        <f>_xlfn.STDEV.P(C699,H699,L699)</f>
        <v>3696.91304949895</v>
      </c>
    </row>
    <row r="700" spans="1:17">
      <c r="A700" s="7" t="s">
        <v>2199</v>
      </c>
      <c r="B700" s="5">
        <v>82.4</v>
      </c>
      <c r="C700" s="5">
        <v>123.6</v>
      </c>
      <c r="D700" s="5">
        <v>166.2</v>
      </c>
      <c r="E700" s="3" t="s">
        <v>1996</v>
      </c>
      <c r="F700" s="3"/>
      <c r="G700" s="5">
        <v>84.4</v>
      </c>
      <c r="H700" s="5">
        <v>70</v>
      </c>
      <c r="I700" s="5">
        <v>125.1</v>
      </c>
      <c r="J700" s="5"/>
      <c r="K700" s="5">
        <v>80.8</v>
      </c>
      <c r="L700" s="5">
        <v>66</v>
      </c>
      <c r="M700" s="5">
        <v>134.6</v>
      </c>
      <c r="N700" s="11"/>
      <c r="O700">
        <f t="shared" si="21"/>
        <v>82.5333333333333</v>
      </c>
      <c r="P700" s="11">
        <f t="shared" si="20"/>
        <v>86.5333333333333</v>
      </c>
      <c r="Q700" s="11">
        <f>_xlfn.STDEV.P(C700,H700,L700)</f>
        <v>26.260913075435</v>
      </c>
    </row>
    <row r="701" spans="1:17">
      <c r="A701" s="7" t="s">
        <v>2200</v>
      </c>
      <c r="B701" s="5">
        <v>81.7</v>
      </c>
      <c r="C701" s="5">
        <v>87.8</v>
      </c>
      <c r="D701" s="5">
        <v>108.3</v>
      </c>
      <c r="E701" s="3" t="s">
        <v>2201</v>
      </c>
      <c r="F701" s="3"/>
      <c r="G701" s="5">
        <v>82.2</v>
      </c>
      <c r="H701" s="5">
        <v>79.1</v>
      </c>
      <c r="I701" s="5">
        <v>102.3</v>
      </c>
      <c r="J701" s="5"/>
      <c r="K701" s="5">
        <v>77.9</v>
      </c>
      <c r="L701" s="5">
        <v>76.1</v>
      </c>
      <c r="M701" s="5">
        <v>92.8</v>
      </c>
      <c r="N701" s="11"/>
      <c r="O701">
        <f t="shared" si="21"/>
        <v>80.6</v>
      </c>
      <c r="P701" s="11">
        <f t="shared" si="20"/>
        <v>81</v>
      </c>
      <c r="Q701" s="11">
        <f>_xlfn.STDEV.P(C701,H701,L701)</f>
        <v>4.96185449202211</v>
      </c>
    </row>
    <row r="702" spans="1:17">
      <c r="A702" s="7" t="s">
        <v>2202</v>
      </c>
      <c r="B702" s="5">
        <v>224.4</v>
      </c>
      <c r="C702" s="5">
        <v>12298.8</v>
      </c>
      <c r="D702" s="5">
        <v>2676.4</v>
      </c>
      <c r="E702" s="3" t="s">
        <v>2203</v>
      </c>
      <c r="F702" s="3"/>
      <c r="G702" s="5">
        <v>180</v>
      </c>
      <c r="H702" s="5">
        <v>9365.4</v>
      </c>
      <c r="I702" s="5">
        <v>3244.7</v>
      </c>
      <c r="J702" s="5"/>
      <c r="K702" s="5">
        <v>171.2</v>
      </c>
      <c r="L702" s="5">
        <v>9882.4</v>
      </c>
      <c r="M702" s="5">
        <v>3229.2</v>
      </c>
      <c r="N702" s="11"/>
      <c r="O702">
        <f t="shared" si="21"/>
        <v>191.866666666667</v>
      </c>
      <c r="P702" s="11">
        <f t="shared" si="20"/>
        <v>10515.5333333333</v>
      </c>
      <c r="Q702" s="11">
        <f>_xlfn.STDEV.P(C702,H702,L702)</f>
        <v>1278.50231477651</v>
      </c>
    </row>
    <row r="703" spans="1:17">
      <c r="A703" s="7" t="s">
        <v>2204</v>
      </c>
      <c r="B703" s="5">
        <v>564.8</v>
      </c>
      <c r="C703" s="5">
        <v>14943.2</v>
      </c>
      <c r="D703" s="5">
        <v>8020.8</v>
      </c>
      <c r="E703" s="3" t="s">
        <v>2205</v>
      </c>
      <c r="F703" s="3"/>
      <c r="G703" s="5">
        <v>422.8</v>
      </c>
      <c r="H703" s="5">
        <v>10842.3</v>
      </c>
      <c r="I703" s="5">
        <v>7673.4</v>
      </c>
      <c r="J703" s="5"/>
      <c r="K703" s="5">
        <v>458.6</v>
      </c>
      <c r="L703" s="5">
        <v>10561</v>
      </c>
      <c r="M703" s="5">
        <v>7792.2</v>
      </c>
      <c r="N703" s="11"/>
      <c r="O703">
        <f t="shared" si="21"/>
        <v>482.066666666667</v>
      </c>
      <c r="P703" s="11">
        <f t="shared" si="20"/>
        <v>12115.5</v>
      </c>
      <c r="Q703" s="11">
        <f>_xlfn.STDEV.P(C703,H703,L703)</f>
        <v>2002.78104810952</v>
      </c>
    </row>
    <row r="704" spans="1:17">
      <c r="A704" s="7" t="s">
        <v>2206</v>
      </c>
      <c r="B704" s="5">
        <v>92.2</v>
      </c>
      <c r="C704" s="5">
        <v>904.3</v>
      </c>
      <c r="D704" s="5">
        <v>288</v>
      </c>
      <c r="E704" s="3" t="s">
        <v>2207</v>
      </c>
      <c r="F704" s="3"/>
      <c r="G704" s="5">
        <v>91.5</v>
      </c>
      <c r="H704" s="5">
        <v>781.4</v>
      </c>
      <c r="I704" s="5">
        <v>304.2</v>
      </c>
      <c r="J704" s="5"/>
      <c r="K704" s="5">
        <v>87.7</v>
      </c>
      <c r="L704" s="5">
        <v>780.4</v>
      </c>
      <c r="M704" s="5">
        <v>288.8</v>
      </c>
      <c r="N704" s="11"/>
      <c r="O704">
        <f t="shared" si="21"/>
        <v>90.4666666666667</v>
      </c>
      <c r="P704" s="11">
        <f t="shared" si="20"/>
        <v>822.033333333333</v>
      </c>
      <c r="Q704" s="11">
        <f>_xlfn.STDEV.P(C704,H704,L704)</f>
        <v>58.1727503981794</v>
      </c>
    </row>
    <row r="705" spans="1:17">
      <c r="A705" s="7" t="s">
        <v>2208</v>
      </c>
      <c r="B705" s="5">
        <v>110.3</v>
      </c>
      <c r="C705" s="5">
        <v>485.9</v>
      </c>
      <c r="D705" s="5">
        <v>213.7</v>
      </c>
      <c r="E705" s="3" t="s">
        <v>2209</v>
      </c>
      <c r="F705" s="3"/>
      <c r="G705" s="5">
        <v>112</v>
      </c>
      <c r="H705" s="5">
        <v>340.8</v>
      </c>
      <c r="I705" s="5">
        <v>212.6</v>
      </c>
      <c r="J705" s="5"/>
      <c r="K705" s="5">
        <v>128.9</v>
      </c>
      <c r="L705" s="5">
        <v>351.5</v>
      </c>
      <c r="M705" s="5">
        <v>191.6</v>
      </c>
      <c r="N705" s="11"/>
      <c r="O705">
        <f t="shared" si="21"/>
        <v>117.066666666667</v>
      </c>
      <c r="P705" s="11">
        <f t="shared" si="20"/>
        <v>392.733333333333</v>
      </c>
      <c r="Q705" s="11">
        <f>_xlfn.STDEV.P(C705,H705,L705)</f>
        <v>66.0234470135839</v>
      </c>
    </row>
    <row r="706" spans="1:17">
      <c r="A706" s="7" t="s">
        <v>2210</v>
      </c>
      <c r="B706" s="5">
        <v>66</v>
      </c>
      <c r="C706" s="5">
        <v>538.4</v>
      </c>
      <c r="D706" s="5">
        <v>174</v>
      </c>
      <c r="E706" s="3" t="s">
        <v>2211</v>
      </c>
      <c r="F706" s="3"/>
      <c r="G706" s="5">
        <v>70.4</v>
      </c>
      <c r="H706" s="5">
        <v>425.3</v>
      </c>
      <c r="I706" s="5">
        <v>185.1</v>
      </c>
      <c r="J706" s="5"/>
      <c r="K706" s="5">
        <v>67.7</v>
      </c>
      <c r="L706" s="5">
        <v>442.3</v>
      </c>
      <c r="M706" s="5">
        <v>164.9</v>
      </c>
      <c r="N706" s="11"/>
      <c r="O706">
        <f t="shared" si="21"/>
        <v>68.0333333333333</v>
      </c>
      <c r="P706" s="11">
        <f t="shared" si="20"/>
        <v>468.666666666667</v>
      </c>
      <c r="Q706" s="11">
        <f>_xlfn.STDEV.P(C706,H706,L706)</f>
        <v>49.7949350391743</v>
      </c>
    </row>
    <row r="707" spans="1:17">
      <c r="A707" s="7" t="s">
        <v>2212</v>
      </c>
      <c r="B707" s="5">
        <v>87.9</v>
      </c>
      <c r="C707" s="5">
        <v>98.6</v>
      </c>
      <c r="D707" s="5">
        <v>122.5</v>
      </c>
      <c r="E707" s="3" t="s">
        <v>2213</v>
      </c>
      <c r="F707" s="3"/>
      <c r="G707" s="5">
        <v>93.1</v>
      </c>
      <c r="H707" s="5">
        <v>81.5</v>
      </c>
      <c r="I707" s="5">
        <v>116.7</v>
      </c>
      <c r="J707" s="5"/>
      <c r="K707" s="5">
        <v>88.9</v>
      </c>
      <c r="L707" s="5">
        <v>79.6</v>
      </c>
      <c r="M707" s="5">
        <v>104.1</v>
      </c>
      <c r="N707" s="11"/>
      <c r="O707">
        <f t="shared" si="21"/>
        <v>89.9666666666667</v>
      </c>
      <c r="P707" s="11">
        <f t="shared" ref="P707:P770" si="22">AVERAGE(C707,H707,L707)</f>
        <v>86.5666666666667</v>
      </c>
      <c r="Q707" s="11">
        <f>_xlfn.STDEV.P(C707,H707,L707)</f>
        <v>8.54413379004696</v>
      </c>
    </row>
    <row r="708" spans="1:17">
      <c r="A708" s="7" t="s">
        <v>2214</v>
      </c>
      <c r="B708" s="5">
        <v>110.6</v>
      </c>
      <c r="C708" s="5">
        <v>1417.8</v>
      </c>
      <c r="D708" s="5">
        <v>345.5</v>
      </c>
      <c r="E708" s="3" t="s">
        <v>2215</v>
      </c>
      <c r="F708" s="3"/>
      <c r="G708" s="5">
        <v>110.1</v>
      </c>
      <c r="H708" s="5">
        <v>998.7</v>
      </c>
      <c r="I708" s="5">
        <v>379.2</v>
      </c>
      <c r="J708" s="5"/>
      <c r="K708" s="5">
        <v>110.8</v>
      </c>
      <c r="L708" s="5">
        <v>902.6</v>
      </c>
      <c r="M708" s="5">
        <v>352.4</v>
      </c>
      <c r="N708" s="11"/>
      <c r="O708">
        <f t="shared" ref="O708:O771" si="23">AVERAGE(K708,G708,B708)</f>
        <v>110.5</v>
      </c>
      <c r="P708" s="11">
        <f t="shared" si="22"/>
        <v>1106.36666666667</v>
      </c>
      <c r="Q708" s="11">
        <f>_xlfn.STDEV.P(C708,H708,L708)</f>
        <v>223.684067877492</v>
      </c>
    </row>
    <row r="709" spans="1:17">
      <c r="A709" s="7" t="s">
        <v>2218</v>
      </c>
      <c r="B709" s="5">
        <v>222.9</v>
      </c>
      <c r="C709" s="5">
        <v>10877.3</v>
      </c>
      <c r="D709" s="5">
        <v>2386.6</v>
      </c>
      <c r="E709" s="3" t="s">
        <v>2219</v>
      </c>
      <c r="F709" s="3"/>
      <c r="G709" s="5">
        <v>192.1</v>
      </c>
      <c r="H709" s="5">
        <v>8086.2</v>
      </c>
      <c r="I709" s="5">
        <v>2476.7</v>
      </c>
      <c r="J709" s="5"/>
      <c r="K709" s="5">
        <v>177.3</v>
      </c>
      <c r="L709" s="5">
        <v>7256.1</v>
      </c>
      <c r="M709" s="5">
        <v>2109.7</v>
      </c>
      <c r="N709" s="11"/>
      <c r="O709">
        <f t="shared" si="23"/>
        <v>197.433333333333</v>
      </c>
      <c r="P709" s="11">
        <f t="shared" si="22"/>
        <v>8739.86666666667</v>
      </c>
      <c r="Q709" s="11">
        <f>_xlfn.STDEV.P(C709,H709,L709)</f>
        <v>1548.9205797013</v>
      </c>
    </row>
    <row r="710" spans="1:17">
      <c r="A710" s="7" t="s">
        <v>2220</v>
      </c>
      <c r="B710" s="5">
        <v>115</v>
      </c>
      <c r="C710" s="5">
        <v>4884.4</v>
      </c>
      <c r="D710" s="5">
        <v>853.8</v>
      </c>
      <c r="E710" s="3" t="s">
        <v>2221</v>
      </c>
      <c r="F710" s="3"/>
      <c r="G710" s="5">
        <v>107.9</v>
      </c>
      <c r="H710" s="5">
        <v>3482</v>
      </c>
      <c r="I710" s="5">
        <v>766.9</v>
      </c>
      <c r="J710" s="5"/>
      <c r="K710" s="5">
        <v>109.4</v>
      </c>
      <c r="L710" s="5">
        <v>3406.6</v>
      </c>
      <c r="M710" s="5">
        <v>803.5</v>
      </c>
      <c r="N710" s="11"/>
      <c r="O710">
        <f t="shared" si="23"/>
        <v>110.766666666667</v>
      </c>
      <c r="P710" s="11">
        <f t="shared" si="22"/>
        <v>3924.33333333333</v>
      </c>
      <c r="Q710" s="11">
        <f>_xlfn.STDEV.P(C710,H710,L710)</f>
        <v>679.567162897743</v>
      </c>
    </row>
    <row r="711" spans="1:17">
      <c r="A711" s="7" t="s">
        <v>2222</v>
      </c>
      <c r="B711" s="5">
        <v>148.6</v>
      </c>
      <c r="C711" s="5">
        <v>2913.6</v>
      </c>
      <c r="D711" s="5">
        <v>1318.3</v>
      </c>
      <c r="E711" s="3" t="s">
        <v>2223</v>
      </c>
      <c r="F711" s="3"/>
      <c r="G711" s="5">
        <v>133.1</v>
      </c>
      <c r="H711" s="5">
        <v>2046</v>
      </c>
      <c r="I711" s="5">
        <v>1106.7</v>
      </c>
      <c r="J711" s="5"/>
      <c r="K711" s="5">
        <v>136.8</v>
      </c>
      <c r="L711" s="5">
        <v>1912.7</v>
      </c>
      <c r="M711" s="5">
        <v>1112.8</v>
      </c>
      <c r="N711" s="11"/>
      <c r="O711">
        <f t="shared" si="23"/>
        <v>139.5</v>
      </c>
      <c r="P711" s="11">
        <f t="shared" si="22"/>
        <v>2290.76666666667</v>
      </c>
      <c r="Q711" s="11">
        <f>_xlfn.STDEV.P(C711,H711,L711)</f>
        <v>443.759126353726</v>
      </c>
    </row>
    <row r="712" spans="1:17">
      <c r="A712" s="7" t="s">
        <v>2224</v>
      </c>
      <c r="B712" s="5">
        <v>141.3</v>
      </c>
      <c r="C712" s="5">
        <v>1870.4</v>
      </c>
      <c r="D712" s="5">
        <v>476.8</v>
      </c>
      <c r="E712" s="3" t="s">
        <v>2225</v>
      </c>
      <c r="F712" s="3"/>
      <c r="G712" s="5">
        <v>135.4</v>
      </c>
      <c r="H712" s="5">
        <v>1287.5</v>
      </c>
      <c r="I712" s="5">
        <v>416.2</v>
      </c>
      <c r="J712" s="5"/>
      <c r="K712" s="5">
        <v>135.4</v>
      </c>
      <c r="L712" s="5">
        <v>1139.2</v>
      </c>
      <c r="M712" s="5">
        <v>381</v>
      </c>
      <c r="N712" s="11"/>
      <c r="O712">
        <f t="shared" si="23"/>
        <v>137.366666666667</v>
      </c>
      <c r="P712" s="11">
        <f t="shared" si="22"/>
        <v>1432.36666666667</v>
      </c>
      <c r="Q712" s="11">
        <f>_xlfn.STDEV.P(C712,H712,L712)</f>
        <v>315.597975630741</v>
      </c>
    </row>
    <row r="713" spans="1:17">
      <c r="A713" s="7" t="s">
        <v>2226</v>
      </c>
      <c r="B713" s="5">
        <v>136.1</v>
      </c>
      <c r="C713" s="5">
        <v>2235.3</v>
      </c>
      <c r="D713" s="5">
        <v>643.3</v>
      </c>
      <c r="E713" s="3" t="s">
        <v>2098</v>
      </c>
      <c r="F713" s="3"/>
      <c r="G713" s="5">
        <v>130.7</v>
      </c>
      <c r="H713" s="5">
        <v>1455</v>
      </c>
      <c r="I713" s="5">
        <v>633.2</v>
      </c>
      <c r="J713" s="5"/>
      <c r="K713" s="5">
        <v>123.6</v>
      </c>
      <c r="L713" s="5">
        <v>1361.9</v>
      </c>
      <c r="M713" s="5">
        <v>646.8</v>
      </c>
      <c r="N713" s="11"/>
      <c r="O713">
        <f t="shared" si="23"/>
        <v>130.133333333333</v>
      </c>
      <c r="P713" s="11">
        <f t="shared" si="22"/>
        <v>1684.06666666667</v>
      </c>
      <c r="Q713" s="11">
        <f>_xlfn.STDEV.P(C713,H713,L713)</f>
        <v>391.629538665759</v>
      </c>
    </row>
    <row r="714" spans="1:17">
      <c r="A714" s="7" t="s">
        <v>2227</v>
      </c>
      <c r="B714" s="5">
        <v>150</v>
      </c>
      <c r="C714" s="5">
        <v>14510.3</v>
      </c>
      <c r="D714" s="5">
        <v>2701.1</v>
      </c>
      <c r="E714" s="3" t="s">
        <v>2228</v>
      </c>
      <c r="F714" s="3"/>
      <c r="G714" s="5">
        <v>132.3</v>
      </c>
      <c r="H714" s="5">
        <v>9902.7</v>
      </c>
      <c r="I714" s="5">
        <v>2839.2</v>
      </c>
      <c r="J714" s="5"/>
      <c r="K714" s="5">
        <v>136.3</v>
      </c>
      <c r="L714" s="5">
        <v>10959.9</v>
      </c>
      <c r="M714" s="5">
        <v>2635.8</v>
      </c>
      <c r="N714" s="11"/>
      <c r="O714">
        <f t="shared" si="23"/>
        <v>139.533333333333</v>
      </c>
      <c r="P714" s="11">
        <f t="shared" si="22"/>
        <v>11790.9666666667</v>
      </c>
      <c r="Q714" s="11">
        <f>_xlfn.STDEV.P(C714,H714,L714)</f>
        <v>1970.70178588463</v>
      </c>
    </row>
    <row r="715" spans="1:17">
      <c r="A715" s="7" t="s">
        <v>2229</v>
      </c>
      <c r="B715" s="5">
        <v>172</v>
      </c>
      <c r="C715" s="5">
        <v>2975.6</v>
      </c>
      <c r="D715" s="5">
        <v>1344.5</v>
      </c>
      <c r="E715" s="3" t="s">
        <v>2223</v>
      </c>
      <c r="F715" s="3"/>
      <c r="G715" s="5">
        <v>137.3</v>
      </c>
      <c r="H715" s="5">
        <v>2057.9</v>
      </c>
      <c r="I715" s="5">
        <v>1131.7</v>
      </c>
      <c r="J715" s="5"/>
      <c r="K715" s="5">
        <v>137</v>
      </c>
      <c r="L715" s="5">
        <v>2143.9</v>
      </c>
      <c r="M715" s="5">
        <v>1177.8</v>
      </c>
      <c r="N715" s="11"/>
      <c r="O715">
        <f t="shared" si="23"/>
        <v>148.766666666667</v>
      </c>
      <c r="P715" s="11">
        <f t="shared" si="22"/>
        <v>2392.46666666667</v>
      </c>
      <c r="Q715" s="11">
        <f>_xlfn.STDEV.P(C715,H715,L715)</f>
        <v>413.829565025131</v>
      </c>
    </row>
    <row r="716" spans="1:17">
      <c r="A716" s="7" t="s">
        <v>2230</v>
      </c>
      <c r="B716" s="5">
        <v>102.1</v>
      </c>
      <c r="C716" s="5">
        <v>4434.1</v>
      </c>
      <c r="D716" s="5">
        <v>986.2</v>
      </c>
      <c r="E716" s="3" t="s">
        <v>2231</v>
      </c>
      <c r="F716" s="3"/>
      <c r="G716" s="5">
        <v>93.7</v>
      </c>
      <c r="H716" s="5">
        <v>3141.2</v>
      </c>
      <c r="I716" s="5">
        <v>848.4</v>
      </c>
      <c r="J716" s="5"/>
      <c r="K716" s="5">
        <v>87.8</v>
      </c>
      <c r="L716" s="5">
        <v>3291.2</v>
      </c>
      <c r="M716" s="5">
        <v>892.6</v>
      </c>
      <c r="N716" s="11"/>
      <c r="O716">
        <f t="shared" si="23"/>
        <v>94.5333333333333</v>
      </c>
      <c r="P716" s="11">
        <f t="shared" si="22"/>
        <v>3622.16666666667</v>
      </c>
      <c r="Q716" s="11">
        <f>_xlfn.STDEV.P(C716,H716,L716)</f>
        <v>577.380177083426</v>
      </c>
    </row>
    <row r="717" spans="1:17">
      <c r="A717" s="7" t="s">
        <v>2232</v>
      </c>
      <c r="B717" s="5">
        <v>180.5</v>
      </c>
      <c r="C717" s="5">
        <v>6073.4</v>
      </c>
      <c r="D717" s="5">
        <v>2791.7</v>
      </c>
      <c r="E717" s="3" t="s">
        <v>2233</v>
      </c>
      <c r="F717" s="3"/>
      <c r="G717" s="5">
        <v>157</v>
      </c>
      <c r="H717" s="5">
        <v>4310.7</v>
      </c>
      <c r="I717" s="5">
        <v>2968.9</v>
      </c>
      <c r="J717" s="5"/>
      <c r="K717" s="5">
        <v>145.8</v>
      </c>
      <c r="L717" s="5">
        <v>4322.1</v>
      </c>
      <c r="M717" s="5">
        <v>2429.6</v>
      </c>
      <c r="N717" s="11"/>
      <c r="O717">
        <f t="shared" si="23"/>
        <v>161.1</v>
      </c>
      <c r="P717" s="11">
        <f t="shared" si="22"/>
        <v>4902.06666666667</v>
      </c>
      <c r="Q717" s="11">
        <f>_xlfn.STDEV.P(C717,H717,L717)</f>
        <v>828.270818566545</v>
      </c>
    </row>
    <row r="718" spans="1:17">
      <c r="A718" s="7" t="s">
        <v>2234</v>
      </c>
      <c r="B718" s="5">
        <v>113.3</v>
      </c>
      <c r="C718" s="5">
        <v>7189.7</v>
      </c>
      <c r="D718" s="5">
        <v>1249.2</v>
      </c>
      <c r="E718" s="3" t="s">
        <v>2235</v>
      </c>
      <c r="F718" s="3"/>
      <c r="G718" s="5">
        <v>111.4</v>
      </c>
      <c r="H718" s="5">
        <v>5307.4</v>
      </c>
      <c r="I718" s="5">
        <v>1318.5</v>
      </c>
      <c r="J718" s="5"/>
      <c r="K718" s="5">
        <v>107.6</v>
      </c>
      <c r="L718" s="5">
        <v>4359.6</v>
      </c>
      <c r="M718" s="5">
        <v>1052.2</v>
      </c>
      <c r="N718" s="11"/>
      <c r="O718">
        <f t="shared" si="23"/>
        <v>110.766666666667</v>
      </c>
      <c r="P718" s="11">
        <f t="shared" si="22"/>
        <v>5618.9</v>
      </c>
      <c r="Q718" s="11">
        <f>_xlfn.STDEV.P(C718,H718,L718)</f>
        <v>1176.19178991637</v>
      </c>
    </row>
    <row r="719" spans="1:17">
      <c r="A719" s="7" t="s">
        <v>2236</v>
      </c>
      <c r="B719" s="5">
        <v>104.4</v>
      </c>
      <c r="C719" s="5">
        <v>106</v>
      </c>
      <c r="D719" s="5">
        <v>117</v>
      </c>
      <c r="E719" s="3" t="s">
        <v>505</v>
      </c>
      <c r="F719" s="3"/>
      <c r="G719" s="5">
        <v>139</v>
      </c>
      <c r="H719" s="5">
        <v>68</v>
      </c>
      <c r="I719" s="5">
        <v>107</v>
      </c>
      <c r="J719" s="5"/>
      <c r="K719" s="5">
        <v>140.8</v>
      </c>
      <c r="L719" s="5">
        <v>66</v>
      </c>
      <c r="M719" s="5">
        <v>103</v>
      </c>
      <c r="N719" s="11"/>
      <c r="O719">
        <f t="shared" si="23"/>
        <v>128.066666666667</v>
      </c>
      <c r="P719" s="11">
        <f t="shared" si="22"/>
        <v>80</v>
      </c>
      <c r="Q719" s="11">
        <f>_xlfn.STDEV.P(C719,H719,L719)</f>
        <v>18.4028983224563</v>
      </c>
    </row>
    <row r="720" spans="1:17">
      <c r="A720" s="7" t="s">
        <v>2237</v>
      </c>
      <c r="B720" s="5">
        <v>3302.9</v>
      </c>
      <c r="C720" s="5">
        <v>4309.8</v>
      </c>
      <c r="D720" s="5">
        <v>1228.1</v>
      </c>
      <c r="E720" s="3" t="s">
        <v>2238</v>
      </c>
      <c r="F720" s="3"/>
      <c r="G720" s="5">
        <v>3680.8</v>
      </c>
      <c r="H720" s="5">
        <v>2551.8</v>
      </c>
      <c r="I720" s="5">
        <v>1017.8</v>
      </c>
      <c r="J720" s="5"/>
      <c r="K720" s="5">
        <v>4216.6</v>
      </c>
      <c r="L720" s="5">
        <v>2304.8</v>
      </c>
      <c r="M720" s="5">
        <v>977.2</v>
      </c>
      <c r="N720" s="11"/>
      <c r="O720">
        <f t="shared" si="23"/>
        <v>3733.43333333333</v>
      </c>
      <c r="P720" s="11">
        <f t="shared" si="22"/>
        <v>3055.46666666667</v>
      </c>
      <c r="Q720" s="11">
        <f>_xlfn.STDEV.P(C720,H720,L720)</f>
        <v>892.661314397696</v>
      </c>
    </row>
    <row r="721" spans="1:17">
      <c r="A721" s="7" t="s">
        <v>2239</v>
      </c>
      <c r="B721" s="5">
        <v>91.4</v>
      </c>
      <c r="C721" s="5">
        <v>2590.5</v>
      </c>
      <c r="D721" s="5">
        <v>625.7</v>
      </c>
      <c r="E721" s="3" t="s">
        <v>2240</v>
      </c>
      <c r="F721" s="3"/>
      <c r="G721" s="5">
        <v>88.1</v>
      </c>
      <c r="H721" s="5">
        <v>1686.3</v>
      </c>
      <c r="I721" s="5">
        <v>561.1</v>
      </c>
      <c r="J721" s="5"/>
      <c r="K721" s="5">
        <v>93</v>
      </c>
      <c r="L721" s="5">
        <v>1638.6</v>
      </c>
      <c r="M721" s="5">
        <v>567.7</v>
      </c>
      <c r="N721" s="11"/>
      <c r="O721">
        <f t="shared" si="23"/>
        <v>90.8333333333333</v>
      </c>
      <c r="P721" s="11">
        <f t="shared" si="22"/>
        <v>1971.8</v>
      </c>
      <c r="Q721" s="11">
        <f>_xlfn.STDEV.P(C721,H721,L721)</f>
        <v>437.92015253925</v>
      </c>
    </row>
    <row r="722" spans="1:17">
      <c r="A722" s="7" t="s">
        <v>2243</v>
      </c>
      <c r="B722" s="5">
        <v>127.7</v>
      </c>
      <c r="C722" s="5">
        <v>8868.7</v>
      </c>
      <c r="D722" s="5">
        <v>2247.1</v>
      </c>
      <c r="E722" s="3" t="s">
        <v>2079</v>
      </c>
      <c r="F722" s="3"/>
      <c r="G722" s="5">
        <v>118.3</v>
      </c>
      <c r="H722" s="5">
        <v>6834.8</v>
      </c>
      <c r="I722" s="5">
        <v>2417.6</v>
      </c>
      <c r="J722" s="5"/>
      <c r="K722" s="5">
        <v>118.3</v>
      </c>
      <c r="L722" s="5">
        <v>6736.2</v>
      </c>
      <c r="M722" s="5">
        <v>2640.6</v>
      </c>
      <c r="N722" s="11"/>
      <c r="O722">
        <f t="shared" si="23"/>
        <v>121.433333333333</v>
      </c>
      <c r="P722" s="11">
        <f t="shared" si="22"/>
        <v>7479.9</v>
      </c>
      <c r="Q722" s="11">
        <f>_xlfn.STDEV.P(C722,H722,L722)</f>
        <v>982.854539932878</v>
      </c>
    </row>
    <row r="723" spans="1:17">
      <c r="A723" s="7" t="s">
        <v>2244</v>
      </c>
      <c r="B723" s="5">
        <v>135.8</v>
      </c>
      <c r="C723" s="5">
        <v>11166.2</v>
      </c>
      <c r="D723" s="5">
        <v>2246.5</v>
      </c>
      <c r="E723" s="3" t="s">
        <v>2155</v>
      </c>
      <c r="F723" s="3"/>
      <c r="G723" s="5">
        <v>121.5</v>
      </c>
      <c r="H723" s="5">
        <v>9211.1</v>
      </c>
      <c r="I723" s="5">
        <v>2330.1</v>
      </c>
      <c r="J723" s="5"/>
      <c r="K723" s="5">
        <v>119.8</v>
      </c>
      <c r="L723" s="5">
        <v>7987.6</v>
      </c>
      <c r="M723" s="5">
        <v>2219.1</v>
      </c>
      <c r="N723" s="11"/>
      <c r="O723">
        <f t="shared" si="23"/>
        <v>125.7</v>
      </c>
      <c r="P723" s="11">
        <f t="shared" si="22"/>
        <v>9454.96666666667</v>
      </c>
      <c r="Q723" s="11">
        <f>_xlfn.STDEV.P(C723,H723,L723)</f>
        <v>1309.06523986477</v>
      </c>
    </row>
    <row r="724" spans="1:17">
      <c r="A724" s="7" t="s">
        <v>2245</v>
      </c>
      <c r="B724" s="5">
        <v>140.7</v>
      </c>
      <c r="C724" s="5">
        <v>9711.2</v>
      </c>
      <c r="D724" s="5">
        <v>2850</v>
      </c>
      <c r="E724" s="3" t="s">
        <v>2246</v>
      </c>
      <c r="F724" s="3"/>
      <c r="G724" s="5">
        <v>141.4</v>
      </c>
      <c r="H724" s="5">
        <v>7391.4</v>
      </c>
      <c r="I724" s="5">
        <v>3664.2</v>
      </c>
      <c r="J724" s="5"/>
      <c r="K724" s="5">
        <v>139.9</v>
      </c>
      <c r="L724" s="5">
        <v>6236.6</v>
      </c>
      <c r="M724" s="5">
        <v>2849</v>
      </c>
      <c r="N724" s="11"/>
      <c r="O724">
        <f t="shared" si="23"/>
        <v>140.666666666667</v>
      </c>
      <c r="P724" s="11">
        <f t="shared" si="22"/>
        <v>7779.73333333333</v>
      </c>
      <c r="Q724" s="11">
        <f>_xlfn.STDEV.P(C724,H724,L724)</f>
        <v>1444.83294843691</v>
      </c>
    </row>
    <row r="725" spans="1:17">
      <c r="A725" s="7" t="s">
        <v>2247</v>
      </c>
      <c r="B725" s="5">
        <v>103.7</v>
      </c>
      <c r="C725" s="5">
        <v>239.3</v>
      </c>
      <c r="D725" s="5">
        <v>153.6</v>
      </c>
      <c r="E725" s="3" t="s">
        <v>2248</v>
      </c>
      <c r="F725" s="3"/>
      <c r="G725" s="5">
        <v>97.6</v>
      </c>
      <c r="H725" s="5">
        <v>191.6</v>
      </c>
      <c r="I725" s="5">
        <v>133.9</v>
      </c>
      <c r="J725" s="5"/>
      <c r="K725" s="5">
        <v>97.8</v>
      </c>
      <c r="L725" s="5">
        <v>183.4</v>
      </c>
      <c r="M725" s="5">
        <v>137.4</v>
      </c>
      <c r="N725" s="11"/>
      <c r="O725">
        <f t="shared" si="23"/>
        <v>99.7</v>
      </c>
      <c r="P725" s="11">
        <f t="shared" si="22"/>
        <v>204.766666666667</v>
      </c>
      <c r="Q725" s="11">
        <f>_xlfn.STDEV.P(C725,H725,L725)</f>
        <v>24.6471544447272</v>
      </c>
    </row>
    <row r="726" spans="1:17">
      <c r="A726" s="7" t="s">
        <v>2249</v>
      </c>
      <c r="B726" s="5">
        <v>230.9</v>
      </c>
      <c r="C726" s="5">
        <v>6886.5</v>
      </c>
      <c r="D726" s="5">
        <v>1391.4</v>
      </c>
      <c r="E726" s="3" t="s">
        <v>2250</v>
      </c>
      <c r="F726" s="3"/>
      <c r="G726" s="5">
        <v>201.1</v>
      </c>
      <c r="H726" s="5">
        <v>5251.4</v>
      </c>
      <c r="I726" s="5">
        <v>1441.4</v>
      </c>
      <c r="J726" s="5"/>
      <c r="K726" s="5">
        <v>209.6</v>
      </c>
      <c r="L726" s="5">
        <v>4697.7</v>
      </c>
      <c r="M726" s="5">
        <v>1325.2</v>
      </c>
      <c r="N726" s="11"/>
      <c r="O726">
        <f t="shared" si="23"/>
        <v>213.866666666667</v>
      </c>
      <c r="P726" s="11">
        <f t="shared" si="22"/>
        <v>5611.86666666667</v>
      </c>
      <c r="Q726" s="11">
        <f>_xlfn.STDEV.P(C726,H726,L726)</f>
        <v>929.215986135029</v>
      </c>
    </row>
    <row r="727" spans="1:17">
      <c r="A727" s="7" t="s">
        <v>2251</v>
      </c>
      <c r="B727" s="5">
        <v>215.5</v>
      </c>
      <c r="C727" s="5">
        <v>12031</v>
      </c>
      <c r="D727" s="5">
        <v>3869.3</v>
      </c>
      <c r="E727" s="3" t="s">
        <v>905</v>
      </c>
      <c r="F727" s="3"/>
      <c r="G727" s="5">
        <v>203.2</v>
      </c>
      <c r="H727" s="5">
        <v>8365.1</v>
      </c>
      <c r="I727" s="5">
        <v>3637.6</v>
      </c>
      <c r="J727" s="5"/>
      <c r="K727" s="5">
        <v>194.3</v>
      </c>
      <c r="L727" s="5">
        <v>8158.9</v>
      </c>
      <c r="M727" s="5">
        <v>3557.4</v>
      </c>
      <c r="N727" s="11"/>
      <c r="O727">
        <f t="shared" si="23"/>
        <v>204.333333333333</v>
      </c>
      <c r="P727" s="11">
        <f t="shared" si="22"/>
        <v>9518.33333333333</v>
      </c>
      <c r="Q727" s="11">
        <f>_xlfn.STDEV.P(C727,H727,L727)</f>
        <v>1778.71675529173</v>
      </c>
    </row>
    <row r="728" spans="1:17">
      <c r="A728" s="7" t="s">
        <v>2252</v>
      </c>
      <c r="B728" s="5">
        <v>132.2</v>
      </c>
      <c r="C728" s="5">
        <v>9472</v>
      </c>
      <c r="D728" s="5">
        <v>1704.9</v>
      </c>
      <c r="E728" s="3" t="s">
        <v>2253</v>
      </c>
      <c r="F728" s="3"/>
      <c r="G728" s="5">
        <v>116</v>
      </c>
      <c r="H728" s="5">
        <v>7647.2</v>
      </c>
      <c r="I728" s="5">
        <v>1810.2</v>
      </c>
      <c r="J728" s="5"/>
      <c r="K728" s="5">
        <v>122.6</v>
      </c>
      <c r="L728" s="5">
        <v>7034.1</v>
      </c>
      <c r="M728" s="5">
        <v>1622.9</v>
      </c>
      <c r="N728" s="11"/>
      <c r="O728">
        <f t="shared" si="23"/>
        <v>123.6</v>
      </c>
      <c r="P728" s="11">
        <f t="shared" si="22"/>
        <v>8051.1</v>
      </c>
      <c r="Q728" s="11">
        <f>_xlfn.STDEV.P(C728,H728,L728)</f>
        <v>1035.4356603221</v>
      </c>
    </row>
    <row r="729" spans="1:17">
      <c r="A729" s="7" t="s">
        <v>2254</v>
      </c>
      <c r="B729" s="5">
        <v>142</v>
      </c>
      <c r="C729" s="5">
        <v>13903</v>
      </c>
      <c r="D729" s="5">
        <v>3683.2</v>
      </c>
      <c r="E729" s="3" t="s">
        <v>2255</v>
      </c>
      <c r="F729" s="3"/>
      <c r="G729" s="5">
        <v>121.2</v>
      </c>
      <c r="H729" s="5">
        <v>10509.2</v>
      </c>
      <c r="I729" s="5">
        <v>3826</v>
      </c>
      <c r="J729" s="5"/>
      <c r="K729" s="5">
        <v>129.8</v>
      </c>
      <c r="L729" s="5">
        <v>10342.7</v>
      </c>
      <c r="M729" s="5">
        <v>3966.9</v>
      </c>
      <c r="N729" s="11"/>
      <c r="O729">
        <f t="shared" si="23"/>
        <v>131</v>
      </c>
      <c r="P729" s="11">
        <f t="shared" si="22"/>
        <v>11584.9666666667</v>
      </c>
      <c r="Q729" s="11">
        <f>_xlfn.STDEV.P(C729,H729,L729)</f>
        <v>1640.50591045025</v>
      </c>
    </row>
    <row r="730" spans="1:17">
      <c r="A730" s="7" t="s">
        <v>2256</v>
      </c>
      <c r="B730" s="5">
        <v>107.9</v>
      </c>
      <c r="C730" s="5">
        <v>2004.4</v>
      </c>
      <c r="D730" s="5">
        <v>414.5</v>
      </c>
      <c r="E730" s="3" t="s">
        <v>2257</v>
      </c>
      <c r="F730" s="3"/>
      <c r="G730" s="5">
        <v>103.7</v>
      </c>
      <c r="H730" s="5">
        <v>1392.6</v>
      </c>
      <c r="I730" s="5">
        <v>395.8</v>
      </c>
      <c r="J730" s="5"/>
      <c r="K730" s="5">
        <v>104.9</v>
      </c>
      <c r="L730" s="5">
        <v>1358</v>
      </c>
      <c r="M730" s="5">
        <v>375.9</v>
      </c>
      <c r="N730" s="11"/>
      <c r="O730">
        <f t="shared" si="23"/>
        <v>105.5</v>
      </c>
      <c r="P730" s="11">
        <f t="shared" si="22"/>
        <v>1585</v>
      </c>
      <c r="Q730" s="11">
        <f>_xlfn.STDEV.P(C730,H730,L730)</f>
        <v>296.896794638586</v>
      </c>
    </row>
    <row r="731" spans="1:17">
      <c r="A731" s="7" t="s">
        <v>2258</v>
      </c>
      <c r="B731" s="5">
        <v>124.9</v>
      </c>
      <c r="C731" s="5">
        <v>9994</v>
      </c>
      <c r="D731" s="5">
        <v>1768.5</v>
      </c>
      <c r="E731" s="3" t="s">
        <v>2259</v>
      </c>
      <c r="F731" s="3"/>
      <c r="G731" s="5">
        <v>102.7</v>
      </c>
      <c r="H731" s="5">
        <v>6695.4</v>
      </c>
      <c r="I731" s="5">
        <v>1610.9</v>
      </c>
      <c r="J731" s="5"/>
      <c r="K731" s="5">
        <v>105.7</v>
      </c>
      <c r="L731" s="5">
        <v>6163.1</v>
      </c>
      <c r="M731" s="5">
        <v>1442.6</v>
      </c>
      <c r="N731" s="11"/>
      <c r="O731">
        <f t="shared" si="23"/>
        <v>111.1</v>
      </c>
      <c r="P731" s="11">
        <f t="shared" si="22"/>
        <v>7617.5</v>
      </c>
      <c r="Q731" s="11">
        <f>_xlfn.STDEV.P(C731,H731,L731)</f>
        <v>1694.43206020975</v>
      </c>
    </row>
    <row r="732" spans="1:17">
      <c r="A732" s="7" t="s">
        <v>2260</v>
      </c>
      <c r="B732" s="5">
        <v>139.9</v>
      </c>
      <c r="C732" s="5">
        <v>9929.3</v>
      </c>
      <c r="D732" s="5">
        <v>1854.5</v>
      </c>
      <c r="E732" s="3" t="s">
        <v>2261</v>
      </c>
      <c r="F732" s="3"/>
      <c r="G732" s="5">
        <v>118.5</v>
      </c>
      <c r="H732" s="5">
        <v>6913.7</v>
      </c>
      <c r="I732" s="5">
        <v>1766.6</v>
      </c>
      <c r="J732" s="5"/>
      <c r="K732" s="5">
        <v>122.8</v>
      </c>
      <c r="L732" s="5">
        <v>6879.2</v>
      </c>
      <c r="M732" s="5">
        <v>1666.4</v>
      </c>
      <c r="N732" s="11"/>
      <c r="O732">
        <f t="shared" si="23"/>
        <v>127.066666666667</v>
      </c>
      <c r="P732" s="11">
        <f t="shared" si="22"/>
        <v>7907.4</v>
      </c>
      <c r="Q732" s="11">
        <f>_xlfn.STDEV.P(C732,H732,L732)</f>
        <v>1429.7685756793</v>
      </c>
    </row>
    <row r="733" spans="1:17">
      <c r="A733" s="7" t="s">
        <v>2262</v>
      </c>
      <c r="B733" s="5">
        <v>122.2</v>
      </c>
      <c r="C733" s="5">
        <v>8130</v>
      </c>
      <c r="D733" s="5">
        <v>1535</v>
      </c>
      <c r="E733" s="3" t="s">
        <v>2263</v>
      </c>
      <c r="F733" s="3"/>
      <c r="G733" s="5">
        <v>110.3</v>
      </c>
      <c r="H733" s="5">
        <v>6275.2</v>
      </c>
      <c r="I733" s="5">
        <v>1500</v>
      </c>
      <c r="J733" s="5"/>
      <c r="K733" s="5">
        <v>110.8</v>
      </c>
      <c r="L733" s="5">
        <v>6243.3</v>
      </c>
      <c r="M733" s="5">
        <v>1458.3</v>
      </c>
      <c r="N733" s="11"/>
      <c r="O733">
        <f t="shared" si="23"/>
        <v>114.433333333333</v>
      </c>
      <c r="P733" s="11">
        <f t="shared" si="22"/>
        <v>6882.83333333333</v>
      </c>
      <c r="Q733" s="11">
        <f>_xlfn.STDEV.P(C733,H733,L733)</f>
        <v>881.97616117948</v>
      </c>
    </row>
    <row r="734" spans="1:17">
      <c r="A734" s="7" t="s">
        <v>2264</v>
      </c>
      <c r="B734" s="5">
        <v>93.1</v>
      </c>
      <c r="C734" s="5">
        <v>1559.7</v>
      </c>
      <c r="D734" s="5">
        <v>384.9</v>
      </c>
      <c r="E734" s="3" t="s">
        <v>2265</v>
      </c>
      <c r="F734" s="3"/>
      <c r="G734" s="5">
        <v>134</v>
      </c>
      <c r="H734" s="5">
        <v>1177.7</v>
      </c>
      <c r="I734" s="5">
        <v>394.9</v>
      </c>
      <c r="J734" s="5"/>
      <c r="K734" s="5">
        <v>85.3</v>
      </c>
      <c r="L734" s="5">
        <v>1112</v>
      </c>
      <c r="M734" s="5">
        <v>345.3</v>
      </c>
      <c r="N734" s="11"/>
      <c r="O734">
        <f t="shared" si="23"/>
        <v>104.133333333333</v>
      </c>
      <c r="P734" s="11">
        <f t="shared" si="22"/>
        <v>1283.13333333333</v>
      </c>
      <c r="Q734" s="11">
        <f>_xlfn.STDEV.P(C734,H734,L734)</f>
        <v>197.392947076525</v>
      </c>
    </row>
    <row r="735" spans="1:17">
      <c r="A735" s="7" t="s">
        <v>2266</v>
      </c>
      <c r="B735" s="5">
        <v>139.9</v>
      </c>
      <c r="C735" s="5">
        <v>1437.9</v>
      </c>
      <c r="D735" s="5">
        <v>382.1</v>
      </c>
      <c r="E735" s="3" t="s">
        <v>2267</v>
      </c>
      <c r="F735" s="3"/>
      <c r="G735" s="5">
        <v>139.1</v>
      </c>
      <c r="H735" s="5">
        <v>998.1</v>
      </c>
      <c r="I735" s="5">
        <v>352.7</v>
      </c>
      <c r="J735" s="5"/>
      <c r="K735" s="5">
        <v>139.3</v>
      </c>
      <c r="L735" s="5">
        <v>958.8</v>
      </c>
      <c r="M735" s="5">
        <v>325.6</v>
      </c>
      <c r="N735" s="11"/>
      <c r="O735">
        <f t="shared" si="23"/>
        <v>139.433333333333</v>
      </c>
      <c r="P735" s="11">
        <f t="shared" si="22"/>
        <v>1131.6</v>
      </c>
      <c r="Q735" s="11">
        <f>_xlfn.STDEV.P(C735,H735,L735)</f>
        <v>217.180247720643</v>
      </c>
    </row>
    <row r="736" spans="1:17">
      <c r="A736" s="7" t="s">
        <v>2268</v>
      </c>
      <c r="B736" s="5">
        <v>323.9</v>
      </c>
      <c r="C736" s="5">
        <v>30837.6</v>
      </c>
      <c r="D736" s="5">
        <v>10859.6</v>
      </c>
      <c r="E736" s="3" t="s">
        <v>2269</v>
      </c>
      <c r="F736" s="3"/>
      <c r="G736" s="5">
        <v>202</v>
      </c>
      <c r="H736" s="5">
        <v>24236.2</v>
      </c>
      <c r="I736" s="5">
        <v>11903.8</v>
      </c>
      <c r="J736" s="5"/>
      <c r="K736" s="5">
        <v>213.8</v>
      </c>
      <c r="L736" s="5">
        <v>22099.8</v>
      </c>
      <c r="M736" s="5">
        <v>9385.3</v>
      </c>
      <c r="N736" s="11"/>
      <c r="O736">
        <f t="shared" si="23"/>
        <v>246.566666666667</v>
      </c>
      <c r="P736" s="11">
        <f t="shared" si="22"/>
        <v>25724.5333333333</v>
      </c>
      <c r="Q736" s="11">
        <f>_xlfn.STDEV.P(C736,H736,L736)</f>
        <v>3719.19698262345</v>
      </c>
    </row>
    <row r="737" spans="1:17">
      <c r="A737" s="7" t="s">
        <v>2272</v>
      </c>
      <c r="B737" s="5">
        <v>135</v>
      </c>
      <c r="C737" s="5">
        <v>9249.5</v>
      </c>
      <c r="D737" s="5">
        <v>2133.9</v>
      </c>
      <c r="E737" s="3" t="s">
        <v>2273</v>
      </c>
      <c r="F737" s="3"/>
      <c r="G737" s="5">
        <v>112.3</v>
      </c>
      <c r="H737" s="5">
        <v>6733.5</v>
      </c>
      <c r="I737" s="5">
        <v>2125.6</v>
      </c>
      <c r="J737" s="5"/>
      <c r="K737" s="5">
        <v>106.6</v>
      </c>
      <c r="L737" s="5">
        <v>6692.6</v>
      </c>
      <c r="M737" s="5">
        <v>2050.5</v>
      </c>
      <c r="N737" s="11"/>
      <c r="O737">
        <f t="shared" si="23"/>
        <v>117.966666666667</v>
      </c>
      <c r="P737" s="11">
        <f t="shared" si="22"/>
        <v>7558.53333333333</v>
      </c>
      <c r="Q737" s="11">
        <f>_xlfn.STDEV.P(C737,H737,L737)</f>
        <v>1195.81057678696</v>
      </c>
    </row>
    <row r="738" spans="1:17">
      <c r="A738" s="7" t="s">
        <v>2274</v>
      </c>
      <c r="B738" s="5">
        <v>342.7</v>
      </c>
      <c r="C738" s="5">
        <v>7479.2</v>
      </c>
      <c r="D738" s="5">
        <v>2758.3</v>
      </c>
      <c r="E738" s="3" t="s">
        <v>2275</v>
      </c>
      <c r="F738" s="3"/>
      <c r="G738" s="5">
        <v>246.6</v>
      </c>
      <c r="H738" s="5">
        <v>5280.4</v>
      </c>
      <c r="I738" s="5">
        <v>2177</v>
      </c>
      <c r="J738" s="5"/>
      <c r="K738" s="5">
        <v>257.5</v>
      </c>
      <c r="L738" s="5">
        <v>5579.6</v>
      </c>
      <c r="M738" s="5">
        <v>2277.6</v>
      </c>
      <c r="N738" s="11"/>
      <c r="O738">
        <f t="shared" si="23"/>
        <v>282.266666666667</v>
      </c>
      <c r="P738" s="11">
        <f t="shared" si="22"/>
        <v>6113.06666666667</v>
      </c>
      <c r="Q738" s="11">
        <f>_xlfn.STDEV.P(C738,H738,L738)</f>
        <v>973.694124912389</v>
      </c>
    </row>
    <row r="739" spans="1:17">
      <c r="A739" s="7" t="s">
        <v>2276</v>
      </c>
      <c r="B739" s="5">
        <v>123.5</v>
      </c>
      <c r="C739" s="5">
        <v>9251.9</v>
      </c>
      <c r="D739" s="5">
        <v>1683.3</v>
      </c>
      <c r="E739" s="3" t="s">
        <v>2277</v>
      </c>
      <c r="F739" s="3"/>
      <c r="G739" s="5">
        <v>109.7</v>
      </c>
      <c r="H739" s="5">
        <v>7407.9</v>
      </c>
      <c r="I739" s="5">
        <v>1838.5</v>
      </c>
      <c r="J739" s="5"/>
      <c r="K739" s="5">
        <v>109.9</v>
      </c>
      <c r="L739" s="5">
        <v>6760</v>
      </c>
      <c r="M739" s="5">
        <v>1740.6</v>
      </c>
      <c r="N739" s="11"/>
      <c r="O739">
        <f t="shared" si="23"/>
        <v>114.366666666667</v>
      </c>
      <c r="P739" s="11">
        <f t="shared" si="22"/>
        <v>7806.6</v>
      </c>
      <c r="Q739" s="11">
        <f>_xlfn.STDEV.P(C739,H739,L739)</f>
        <v>1055.6554583133</v>
      </c>
    </row>
    <row r="740" spans="1:17">
      <c r="A740" s="7" t="s">
        <v>2278</v>
      </c>
      <c r="B740" s="5">
        <v>129.5</v>
      </c>
      <c r="C740" s="5">
        <v>2790</v>
      </c>
      <c r="D740" s="5">
        <v>578.4</v>
      </c>
      <c r="E740" s="3" t="s">
        <v>2279</v>
      </c>
      <c r="F740" s="3"/>
      <c r="G740" s="5">
        <v>125.8</v>
      </c>
      <c r="H740" s="5">
        <v>1992.2</v>
      </c>
      <c r="I740" s="5">
        <v>533.5</v>
      </c>
      <c r="J740" s="5"/>
      <c r="K740" s="5">
        <v>122.1</v>
      </c>
      <c r="L740" s="5">
        <v>1798.7</v>
      </c>
      <c r="M740" s="5">
        <v>494</v>
      </c>
      <c r="N740" s="11"/>
      <c r="O740">
        <f t="shared" si="23"/>
        <v>125.8</v>
      </c>
      <c r="P740" s="11">
        <f t="shared" si="22"/>
        <v>2193.63333333333</v>
      </c>
      <c r="Q740" s="11">
        <f>_xlfn.STDEV.P(C740,H740,L740)</f>
        <v>429.030273472113</v>
      </c>
    </row>
    <row r="741" spans="1:17">
      <c r="A741" s="7" t="s">
        <v>2280</v>
      </c>
      <c r="B741" s="5">
        <v>247.9</v>
      </c>
      <c r="C741" s="5">
        <v>485.9</v>
      </c>
      <c r="D741" s="5">
        <v>259.3</v>
      </c>
      <c r="E741" s="3" t="s">
        <v>2281</v>
      </c>
      <c r="F741" s="3"/>
      <c r="G741" s="5">
        <v>249.7</v>
      </c>
      <c r="H741" s="5">
        <v>335.3</v>
      </c>
      <c r="I741" s="5">
        <v>223.7</v>
      </c>
      <c r="J741" s="5"/>
      <c r="K741" s="5">
        <v>251.1</v>
      </c>
      <c r="L741" s="5">
        <v>320.6</v>
      </c>
      <c r="M741" s="5">
        <v>226.9</v>
      </c>
      <c r="N741" s="11"/>
      <c r="O741">
        <f t="shared" si="23"/>
        <v>249.566666666667</v>
      </c>
      <c r="P741" s="11">
        <f t="shared" si="22"/>
        <v>380.6</v>
      </c>
      <c r="Q741" s="11">
        <f>_xlfn.STDEV.P(C741,H741,L741)</f>
        <v>74.6997991965169</v>
      </c>
    </row>
    <row r="742" spans="1:17">
      <c r="A742" s="7" t="s">
        <v>2282</v>
      </c>
      <c r="B742" s="5">
        <v>252.6</v>
      </c>
      <c r="C742" s="5">
        <v>3181.6</v>
      </c>
      <c r="D742" s="5">
        <v>1310.7</v>
      </c>
      <c r="E742" s="3" t="s">
        <v>2283</v>
      </c>
      <c r="F742" s="3"/>
      <c r="G742" s="5">
        <v>237.6</v>
      </c>
      <c r="H742" s="5">
        <v>1885</v>
      </c>
      <c r="I742" s="5">
        <v>998.9</v>
      </c>
      <c r="J742" s="5"/>
      <c r="K742" s="5">
        <v>267.1</v>
      </c>
      <c r="L742" s="5">
        <v>1624</v>
      </c>
      <c r="M742" s="5">
        <v>1010.1</v>
      </c>
      <c r="N742" s="11"/>
      <c r="O742">
        <f t="shared" si="23"/>
        <v>252.433333333333</v>
      </c>
      <c r="P742" s="11">
        <f t="shared" si="22"/>
        <v>2230.2</v>
      </c>
      <c r="Q742" s="11">
        <f>_xlfn.STDEV.P(C742,H742,L742)</f>
        <v>681.127359603179</v>
      </c>
    </row>
    <row r="743" spans="1:17">
      <c r="A743" s="7" t="s">
        <v>2284</v>
      </c>
      <c r="B743" s="5">
        <v>110.6</v>
      </c>
      <c r="C743" s="5">
        <v>4015.9</v>
      </c>
      <c r="D743" s="5">
        <v>742</v>
      </c>
      <c r="E743" s="3" t="s">
        <v>2092</v>
      </c>
      <c r="F743" s="3"/>
      <c r="G743" s="5">
        <v>99.5</v>
      </c>
      <c r="H743" s="5">
        <v>2871.9</v>
      </c>
      <c r="I743" s="5">
        <v>660.1</v>
      </c>
      <c r="J743" s="5"/>
      <c r="K743" s="5">
        <v>99.3</v>
      </c>
      <c r="L743" s="5">
        <v>2470.3</v>
      </c>
      <c r="M743" s="5">
        <v>608.7</v>
      </c>
      <c r="N743" s="11"/>
      <c r="O743">
        <f t="shared" si="23"/>
        <v>103.133333333333</v>
      </c>
      <c r="P743" s="11">
        <f t="shared" si="22"/>
        <v>3119.36666666667</v>
      </c>
      <c r="Q743" s="11">
        <f>_xlfn.STDEV.P(C743,H743,L743)</f>
        <v>654.802592813709</v>
      </c>
    </row>
    <row r="744" spans="1:17">
      <c r="A744" s="7" t="s">
        <v>2285</v>
      </c>
      <c r="B744" s="5">
        <v>62</v>
      </c>
      <c r="C744" s="5">
        <v>501.6</v>
      </c>
      <c r="D744" s="5">
        <v>167.9</v>
      </c>
      <c r="E744" s="3" t="s">
        <v>2286</v>
      </c>
      <c r="F744" s="3"/>
      <c r="G744" s="5">
        <v>58.5</v>
      </c>
      <c r="H744" s="5">
        <v>361.1</v>
      </c>
      <c r="I744" s="5">
        <v>150.6</v>
      </c>
      <c r="J744" s="5"/>
      <c r="K744" s="5">
        <v>60</v>
      </c>
      <c r="L744" s="5">
        <v>357.3</v>
      </c>
      <c r="M744" s="5">
        <v>148.7</v>
      </c>
      <c r="N744" s="11"/>
      <c r="O744">
        <f t="shared" si="23"/>
        <v>60.1666666666667</v>
      </c>
      <c r="P744" s="11">
        <f t="shared" si="22"/>
        <v>406.666666666667</v>
      </c>
      <c r="Q744" s="11">
        <f>_xlfn.STDEV.P(C744,H744,L744)</f>
        <v>67.1459273192021</v>
      </c>
    </row>
    <row r="745" spans="1:17">
      <c r="A745" s="7" t="s">
        <v>2287</v>
      </c>
      <c r="B745" s="5">
        <v>185.2</v>
      </c>
      <c r="C745" s="5">
        <v>191.6</v>
      </c>
      <c r="D745" s="5">
        <v>189.4</v>
      </c>
      <c r="E745" s="3" t="s">
        <v>2288</v>
      </c>
      <c r="F745" s="3"/>
      <c r="G745" s="5">
        <v>179.8</v>
      </c>
      <c r="H745" s="5">
        <v>148.3</v>
      </c>
      <c r="I745" s="5">
        <v>157</v>
      </c>
      <c r="J745" s="5"/>
      <c r="K745" s="5">
        <v>175.6</v>
      </c>
      <c r="L745" s="5">
        <v>149.7</v>
      </c>
      <c r="M745" s="5">
        <v>155.9</v>
      </c>
      <c r="N745" s="11"/>
      <c r="O745">
        <f t="shared" si="23"/>
        <v>180.2</v>
      </c>
      <c r="P745" s="11">
        <f t="shared" si="22"/>
        <v>163.2</v>
      </c>
      <c r="Q745" s="11">
        <f>_xlfn.STDEV.P(C745,H745,L745)</f>
        <v>20.0899643271627</v>
      </c>
    </row>
    <row r="746" spans="1:17">
      <c r="A746" s="7" t="s">
        <v>2289</v>
      </c>
      <c r="B746" s="5">
        <v>116.7</v>
      </c>
      <c r="C746" s="5">
        <v>192.7</v>
      </c>
      <c r="D746" s="5">
        <v>139.9</v>
      </c>
      <c r="E746" s="3" t="s">
        <v>2290</v>
      </c>
      <c r="F746" s="3"/>
      <c r="G746" s="5">
        <v>111.1</v>
      </c>
      <c r="H746" s="5">
        <v>128.8</v>
      </c>
      <c r="I746" s="5">
        <v>114.5</v>
      </c>
      <c r="J746" s="5"/>
      <c r="K746" s="5">
        <v>111.8</v>
      </c>
      <c r="L746" s="5">
        <v>134.9</v>
      </c>
      <c r="M746" s="5">
        <v>119</v>
      </c>
      <c r="N746" s="11"/>
      <c r="O746">
        <f t="shared" si="23"/>
        <v>113.2</v>
      </c>
      <c r="P746" s="11">
        <f t="shared" si="22"/>
        <v>152.133333333333</v>
      </c>
      <c r="Q746" s="11">
        <f>_xlfn.STDEV.P(C746,H746,L746)</f>
        <v>28.7928617696971</v>
      </c>
    </row>
    <row r="747" spans="1:17">
      <c r="A747" s="7" t="s">
        <v>2291</v>
      </c>
      <c r="B747" s="5">
        <v>57.2</v>
      </c>
      <c r="C747" s="5">
        <v>61.5</v>
      </c>
      <c r="D747" s="5">
        <v>69.7</v>
      </c>
      <c r="E747" s="3" t="s">
        <v>1686</v>
      </c>
      <c r="F747" s="3"/>
      <c r="G747" s="5">
        <v>58.2</v>
      </c>
      <c r="H747" s="5">
        <v>44.3</v>
      </c>
      <c r="I747" s="5">
        <v>61.8</v>
      </c>
      <c r="J747" s="5"/>
      <c r="K747" s="5">
        <v>59</v>
      </c>
      <c r="L747" s="5">
        <v>47.2</v>
      </c>
      <c r="M747" s="5">
        <v>62.6</v>
      </c>
      <c r="N747" s="11"/>
      <c r="O747">
        <f t="shared" si="23"/>
        <v>58.1333333333333</v>
      </c>
      <c r="P747" s="11">
        <f t="shared" si="22"/>
        <v>51</v>
      </c>
      <c r="Q747" s="11">
        <f>_xlfn.STDEV.P(C747,H747,L747)</f>
        <v>7.51842182021376</v>
      </c>
    </row>
    <row r="748" spans="1:17">
      <c r="A748" s="7" t="s">
        <v>2292</v>
      </c>
      <c r="B748" s="5">
        <v>103.5</v>
      </c>
      <c r="C748" s="5">
        <v>1521.5</v>
      </c>
      <c r="D748" s="5">
        <v>348.5</v>
      </c>
      <c r="E748" s="3" t="s">
        <v>2293</v>
      </c>
      <c r="F748" s="3"/>
      <c r="G748" s="5">
        <v>98</v>
      </c>
      <c r="H748" s="5">
        <v>1116.9</v>
      </c>
      <c r="I748" s="5">
        <v>315.2</v>
      </c>
      <c r="J748" s="5"/>
      <c r="K748" s="5">
        <v>93.3</v>
      </c>
      <c r="L748" s="5">
        <v>1022.8</v>
      </c>
      <c r="M748" s="5">
        <v>326.6</v>
      </c>
      <c r="N748" s="11"/>
      <c r="O748">
        <f t="shared" si="23"/>
        <v>98.2666666666667</v>
      </c>
      <c r="P748" s="11">
        <f t="shared" si="22"/>
        <v>1220.4</v>
      </c>
      <c r="Q748" s="11">
        <f>_xlfn.STDEV.P(C748,H748,L748)</f>
        <v>216.347883434682</v>
      </c>
    </row>
    <row r="749" spans="1:17">
      <c r="A749" s="7" t="s">
        <v>2294</v>
      </c>
      <c r="B749" s="5">
        <v>108.2</v>
      </c>
      <c r="C749" s="5">
        <v>1195.4</v>
      </c>
      <c r="D749" s="5">
        <v>398.4</v>
      </c>
      <c r="E749" s="3" t="s">
        <v>2295</v>
      </c>
      <c r="F749" s="3"/>
      <c r="G749" s="5">
        <v>102.1</v>
      </c>
      <c r="H749" s="5">
        <v>911.6</v>
      </c>
      <c r="I749" s="5">
        <v>379.4</v>
      </c>
      <c r="J749" s="5"/>
      <c r="K749" s="5">
        <v>99.4</v>
      </c>
      <c r="L749" s="5">
        <v>930.9</v>
      </c>
      <c r="M749" s="5">
        <v>403.9</v>
      </c>
      <c r="N749" s="11"/>
      <c r="O749">
        <f t="shared" si="23"/>
        <v>103.233333333333</v>
      </c>
      <c r="P749" s="11">
        <f t="shared" si="22"/>
        <v>1012.63333333333</v>
      </c>
      <c r="Q749" s="11">
        <f>_xlfn.STDEV.P(C749,H749,L749)</f>
        <v>129.475514630716</v>
      </c>
    </row>
    <row r="750" spans="1:17">
      <c r="A750" s="7" t="s">
        <v>2296</v>
      </c>
      <c r="B750" s="5">
        <v>133.8</v>
      </c>
      <c r="C750" s="5">
        <v>13064.5</v>
      </c>
      <c r="D750" s="5">
        <v>2808.2</v>
      </c>
      <c r="E750" s="3" t="s">
        <v>2100</v>
      </c>
      <c r="F750" s="3"/>
      <c r="G750" s="5">
        <v>127.4</v>
      </c>
      <c r="H750" s="5">
        <v>9559.1</v>
      </c>
      <c r="I750" s="5">
        <v>3010.6</v>
      </c>
      <c r="J750" s="5"/>
      <c r="K750" s="5">
        <v>128.6</v>
      </c>
      <c r="L750" s="5">
        <v>9838.5</v>
      </c>
      <c r="M750" s="5">
        <v>3100.7</v>
      </c>
      <c r="N750" s="11"/>
      <c r="O750">
        <f t="shared" si="23"/>
        <v>129.933333333333</v>
      </c>
      <c r="P750" s="11">
        <f t="shared" si="22"/>
        <v>10820.7</v>
      </c>
      <c r="Q750" s="11">
        <f>_xlfn.STDEV.P(C750,H750,L750)</f>
        <v>1590.70108652339</v>
      </c>
    </row>
    <row r="751" spans="1:17">
      <c r="A751" s="7" t="s">
        <v>2297</v>
      </c>
      <c r="B751" s="5">
        <v>91.8</v>
      </c>
      <c r="C751" s="5">
        <v>2256.7</v>
      </c>
      <c r="D751" s="5">
        <v>548.6</v>
      </c>
      <c r="E751" s="3" t="s">
        <v>2298</v>
      </c>
      <c r="F751" s="3"/>
      <c r="G751" s="5">
        <v>82.4</v>
      </c>
      <c r="H751" s="5">
        <v>1682.1</v>
      </c>
      <c r="I751" s="5">
        <v>528.9</v>
      </c>
      <c r="J751" s="5"/>
      <c r="K751" s="5">
        <v>82.3</v>
      </c>
      <c r="L751" s="5">
        <v>1607.3</v>
      </c>
      <c r="M751" s="5">
        <v>507.2</v>
      </c>
      <c r="N751" s="11"/>
      <c r="O751">
        <f t="shared" si="23"/>
        <v>85.5</v>
      </c>
      <c r="P751" s="11">
        <f t="shared" si="22"/>
        <v>1848.7</v>
      </c>
      <c r="Q751" s="11">
        <f>_xlfn.STDEV.P(C751,H751,L751)</f>
        <v>290.111197072204</v>
      </c>
    </row>
    <row r="752" spans="1:17">
      <c r="A752" s="7" t="s">
        <v>2299</v>
      </c>
      <c r="B752" s="5">
        <v>186.3</v>
      </c>
      <c r="C752" s="5">
        <v>12968.7</v>
      </c>
      <c r="D752" s="5">
        <v>2462.6</v>
      </c>
      <c r="E752" s="3" t="s">
        <v>2300</v>
      </c>
      <c r="F752" s="3"/>
      <c r="G752" s="5">
        <v>227.6</v>
      </c>
      <c r="H752" s="5">
        <v>7176.5</v>
      </c>
      <c r="I752" s="5">
        <v>2134.1</v>
      </c>
      <c r="J752" s="5"/>
      <c r="K752" s="5">
        <v>231.7</v>
      </c>
      <c r="L752" s="5">
        <v>7167.2</v>
      </c>
      <c r="M752" s="5">
        <v>2402.5</v>
      </c>
      <c r="N752" s="11"/>
      <c r="O752">
        <f t="shared" si="23"/>
        <v>215.2</v>
      </c>
      <c r="P752" s="11">
        <f t="shared" si="22"/>
        <v>9104.13333333333</v>
      </c>
      <c r="Q752" s="11">
        <f>_xlfn.STDEV.P(C752,H752,L752)</f>
        <v>2732.66393388495</v>
      </c>
    </row>
    <row r="753" spans="1:17">
      <c r="A753" s="7" t="s">
        <v>2301</v>
      </c>
      <c r="B753" s="5">
        <v>98</v>
      </c>
      <c r="C753" s="5">
        <v>1403.3</v>
      </c>
      <c r="D753" s="5">
        <v>436.6</v>
      </c>
      <c r="E753" s="3" t="s">
        <v>2302</v>
      </c>
      <c r="F753" s="3"/>
      <c r="G753" s="5">
        <v>90.3</v>
      </c>
      <c r="H753" s="5">
        <v>1064.4</v>
      </c>
      <c r="I753" s="5">
        <v>419.9</v>
      </c>
      <c r="J753" s="5"/>
      <c r="K753" s="5">
        <v>93.8</v>
      </c>
      <c r="L753" s="5">
        <v>961.7</v>
      </c>
      <c r="M753" s="5">
        <v>422.9</v>
      </c>
      <c r="N753" s="11"/>
      <c r="O753">
        <f t="shared" si="23"/>
        <v>94.0333333333333</v>
      </c>
      <c r="P753" s="11">
        <f t="shared" si="22"/>
        <v>1143.13333333333</v>
      </c>
      <c r="Q753" s="11">
        <f>_xlfn.STDEV.P(C753,H753,L753)</f>
        <v>188.682879162072</v>
      </c>
    </row>
    <row r="754" spans="1:17">
      <c r="A754" s="7" t="s">
        <v>2303</v>
      </c>
      <c r="B754" s="5">
        <v>96.1</v>
      </c>
      <c r="C754" s="5">
        <v>1973.2</v>
      </c>
      <c r="D754" s="5">
        <v>515.8</v>
      </c>
      <c r="E754" s="3" t="s">
        <v>2304</v>
      </c>
      <c r="F754" s="3"/>
      <c r="G754" s="5">
        <v>91</v>
      </c>
      <c r="H754" s="5">
        <v>1361.7</v>
      </c>
      <c r="I754" s="5">
        <v>475.4</v>
      </c>
      <c r="J754" s="5"/>
      <c r="K754" s="5">
        <v>97.4</v>
      </c>
      <c r="L754" s="5">
        <v>1240.1</v>
      </c>
      <c r="M754" s="5">
        <v>448.1</v>
      </c>
      <c r="N754" s="11"/>
      <c r="O754">
        <f t="shared" si="23"/>
        <v>94.8333333333333</v>
      </c>
      <c r="P754" s="11">
        <f t="shared" si="22"/>
        <v>1525</v>
      </c>
      <c r="Q754" s="11">
        <f>_xlfn.STDEV.P(C754,H754,L754)</f>
        <v>320.789723443047</v>
      </c>
    </row>
    <row r="755" spans="1:17">
      <c r="A755" s="7" t="s">
        <v>2305</v>
      </c>
      <c r="B755" s="5">
        <v>117.1</v>
      </c>
      <c r="C755" s="5">
        <v>4625.9</v>
      </c>
      <c r="D755" s="5">
        <v>1190.2</v>
      </c>
      <c r="E755" s="3" t="s">
        <v>2306</v>
      </c>
      <c r="F755" s="3"/>
      <c r="G755" s="5">
        <v>139.7</v>
      </c>
      <c r="H755" s="5">
        <v>3279.2</v>
      </c>
      <c r="I755" s="5">
        <v>1126.6</v>
      </c>
      <c r="J755" s="5"/>
      <c r="K755" s="5">
        <v>144.2</v>
      </c>
      <c r="L755" s="5">
        <v>3057.6</v>
      </c>
      <c r="M755" s="5">
        <v>1067.5</v>
      </c>
      <c r="N755" s="11"/>
      <c r="O755">
        <f t="shared" si="23"/>
        <v>133.666666666667</v>
      </c>
      <c r="P755" s="11">
        <f t="shared" si="22"/>
        <v>3654.23333333333</v>
      </c>
      <c r="Q755" s="11">
        <f>_xlfn.STDEV.P(C755,H755,L755)</f>
        <v>693.002512421292</v>
      </c>
    </row>
    <row r="756" spans="1:17">
      <c r="A756" s="7" t="s">
        <v>2307</v>
      </c>
      <c r="B756" s="5">
        <v>95.6</v>
      </c>
      <c r="C756" s="5">
        <v>5488.3</v>
      </c>
      <c r="D756" s="5">
        <v>1241.1</v>
      </c>
      <c r="E756" s="3" t="s">
        <v>2308</v>
      </c>
      <c r="F756" s="3"/>
      <c r="G756" s="5">
        <v>87.8</v>
      </c>
      <c r="H756" s="5">
        <v>3208.7</v>
      </c>
      <c r="I756" s="5">
        <v>1183.8</v>
      </c>
      <c r="J756" s="5"/>
      <c r="K756" s="5">
        <v>87.4</v>
      </c>
      <c r="L756" s="5">
        <v>3580.6</v>
      </c>
      <c r="M756" s="5">
        <v>1010.8</v>
      </c>
      <c r="N756" s="11"/>
      <c r="O756">
        <f t="shared" si="23"/>
        <v>90.2666666666667</v>
      </c>
      <c r="P756" s="11">
        <f t="shared" si="22"/>
        <v>4092.53333333333</v>
      </c>
      <c r="Q756" s="11">
        <f>_xlfn.STDEV.P(C756,H756,L756)</f>
        <v>998.565919484314</v>
      </c>
    </row>
    <row r="757" spans="1:17">
      <c r="A757" s="7" t="s">
        <v>2309</v>
      </c>
      <c r="B757" s="5">
        <v>110.6</v>
      </c>
      <c r="C757" s="5">
        <v>5640.6</v>
      </c>
      <c r="D757" s="5">
        <v>1131.4</v>
      </c>
      <c r="E757" s="3" t="s">
        <v>654</v>
      </c>
      <c r="F757" s="3"/>
      <c r="G757" s="5">
        <v>100.6</v>
      </c>
      <c r="H757" s="5">
        <v>3988.2</v>
      </c>
      <c r="I757" s="5">
        <v>1078.8</v>
      </c>
      <c r="J757" s="5"/>
      <c r="K757" s="5">
        <v>102.1</v>
      </c>
      <c r="L757" s="5">
        <v>3974.5</v>
      </c>
      <c r="M757" s="5">
        <v>1098.7</v>
      </c>
      <c r="N757" s="11"/>
      <c r="O757">
        <f t="shared" si="23"/>
        <v>104.433333333333</v>
      </c>
      <c r="P757" s="11">
        <f t="shared" si="22"/>
        <v>4534.43333333333</v>
      </c>
      <c r="Q757" s="11">
        <f>_xlfn.STDEV.P(C757,H757,L757)</f>
        <v>782.197947382178</v>
      </c>
    </row>
    <row r="758" spans="1:17">
      <c r="A758" s="7" t="s">
        <v>2310</v>
      </c>
      <c r="B758" s="5">
        <v>134.8</v>
      </c>
      <c r="C758" s="5">
        <v>3179.1</v>
      </c>
      <c r="D758" s="5">
        <v>852.4</v>
      </c>
      <c r="E758" s="3" t="s">
        <v>2311</v>
      </c>
      <c r="F758" s="3"/>
      <c r="G758" s="5">
        <v>121</v>
      </c>
      <c r="H758" s="5">
        <v>2350.8</v>
      </c>
      <c r="I758" s="5">
        <v>844.3</v>
      </c>
      <c r="J758" s="5"/>
      <c r="K758" s="5">
        <v>117.8</v>
      </c>
      <c r="L758" s="5">
        <v>2296</v>
      </c>
      <c r="M758" s="5">
        <v>773.1</v>
      </c>
      <c r="N758" s="11"/>
      <c r="O758">
        <f t="shared" si="23"/>
        <v>124.533333333333</v>
      </c>
      <c r="P758" s="11">
        <f t="shared" si="22"/>
        <v>2608.63333333333</v>
      </c>
      <c r="Q758" s="11">
        <f>_xlfn.STDEV.P(C758,H758,L758)</f>
        <v>404.000761825464</v>
      </c>
    </row>
    <row r="759" spans="1:17">
      <c r="A759" s="7" t="s">
        <v>2314</v>
      </c>
      <c r="B759" s="5">
        <v>150.3</v>
      </c>
      <c r="C759" s="5">
        <v>2286.2</v>
      </c>
      <c r="D759" s="5">
        <v>621.7</v>
      </c>
      <c r="E759" s="3" t="s">
        <v>2315</v>
      </c>
      <c r="F759" s="3"/>
      <c r="G759" s="5">
        <v>141.5</v>
      </c>
      <c r="H759" s="5">
        <v>1512.9</v>
      </c>
      <c r="I759" s="5">
        <v>565.6</v>
      </c>
      <c r="J759" s="5"/>
      <c r="K759" s="5">
        <v>137.2</v>
      </c>
      <c r="L759" s="5">
        <v>1442.6</v>
      </c>
      <c r="M759" s="5">
        <v>710.6</v>
      </c>
      <c r="N759" s="11"/>
      <c r="O759">
        <f t="shared" si="23"/>
        <v>143</v>
      </c>
      <c r="P759" s="11">
        <f t="shared" si="22"/>
        <v>1747.23333333333</v>
      </c>
      <c r="Q759" s="11">
        <f>_xlfn.STDEV.P(C759,H759,L759)</f>
        <v>382.186100683366</v>
      </c>
    </row>
    <row r="760" spans="1:17">
      <c r="A760" s="7" t="s">
        <v>2318</v>
      </c>
      <c r="B760" s="5">
        <v>147.3</v>
      </c>
      <c r="C760" s="5">
        <v>5274.4</v>
      </c>
      <c r="D760" s="5">
        <v>969.1</v>
      </c>
      <c r="E760" s="3" t="s">
        <v>2319</v>
      </c>
      <c r="F760" s="3"/>
      <c r="G760" s="5">
        <v>137</v>
      </c>
      <c r="H760" s="5">
        <v>4028.2</v>
      </c>
      <c r="I760" s="5">
        <v>871.4</v>
      </c>
      <c r="J760" s="5"/>
      <c r="K760" s="5">
        <v>144.4</v>
      </c>
      <c r="L760" s="5">
        <v>3691.9</v>
      </c>
      <c r="M760" s="5">
        <v>869.4</v>
      </c>
      <c r="N760" s="11"/>
      <c r="O760">
        <f t="shared" si="23"/>
        <v>142.9</v>
      </c>
      <c r="P760" s="11">
        <f t="shared" si="22"/>
        <v>4331.5</v>
      </c>
      <c r="Q760" s="11">
        <f>_xlfn.STDEV.P(C760,H760,L760)</f>
        <v>680.720074626866</v>
      </c>
    </row>
    <row r="761" spans="1:17">
      <c r="A761" s="7" t="s">
        <v>2320</v>
      </c>
      <c r="B761" s="5">
        <v>236</v>
      </c>
      <c r="C761" s="5">
        <v>16957.6</v>
      </c>
      <c r="D761" s="5">
        <v>4524.3</v>
      </c>
      <c r="E761" s="3" t="s">
        <v>2321</v>
      </c>
      <c r="F761" s="3"/>
      <c r="G761" s="5">
        <v>262.8</v>
      </c>
      <c r="H761" s="5">
        <v>12270.5</v>
      </c>
      <c r="I761" s="5">
        <v>4375.4</v>
      </c>
      <c r="J761" s="5"/>
      <c r="K761" s="5">
        <v>265.1</v>
      </c>
      <c r="L761" s="5">
        <v>11532.4</v>
      </c>
      <c r="M761" s="5">
        <v>4719.4</v>
      </c>
      <c r="N761" s="11"/>
      <c r="O761">
        <f t="shared" si="23"/>
        <v>254.633333333333</v>
      </c>
      <c r="P761" s="11">
        <f t="shared" si="22"/>
        <v>13586.8333333333</v>
      </c>
      <c r="Q761" s="11">
        <f>_xlfn.STDEV.P(C761,H761,L761)</f>
        <v>2402.4638524278</v>
      </c>
    </row>
    <row r="762" spans="1:17">
      <c r="A762" s="7" t="s">
        <v>2322</v>
      </c>
      <c r="B762" s="5">
        <v>151.2</v>
      </c>
      <c r="C762" s="5">
        <v>9345.9</v>
      </c>
      <c r="D762" s="5">
        <v>2952.3</v>
      </c>
      <c r="E762" s="3" t="s">
        <v>2323</v>
      </c>
      <c r="F762" s="3"/>
      <c r="G762" s="5">
        <v>106.4</v>
      </c>
      <c r="H762" s="5">
        <v>7068.3</v>
      </c>
      <c r="I762" s="5">
        <v>3037.8</v>
      </c>
      <c r="J762" s="5"/>
      <c r="K762" s="5">
        <v>105.1</v>
      </c>
      <c r="L762" s="5">
        <v>7145.4</v>
      </c>
      <c r="M762" s="5">
        <v>3399</v>
      </c>
      <c r="N762" s="11"/>
      <c r="O762">
        <f t="shared" si="23"/>
        <v>120.9</v>
      </c>
      <c r="P762" s="11">
        <f t="shared" si="22"/>
        <v>7853.2</v>
      </c>
      <c r="Q762" s="11">
        <f>_xlfn.STDEV.P(C762,H762,L762)</f>
        <v>1055.96750896985</v>
      </c>
    </row>
    <row r="763" spans="1:17">
      <c r="A763" s="7" t="s">
        <v>2324</v>
      </c>
      <c r="B763" s="5">
        <v>138.1</v>
      </c>
      <c r="C763" s="5">
        <v>4488.1</v>
      </c>
      <c r="D763" s="5">
        <v>964.3</v>
      </c>
      <c r="E763" s="3" t="s">
        <v>2325</v>
      </c>
      <c r="F763" s="3"/>
      <c r="G763" s="5">
        <v>137.9</v>
      </c>
      <c r="H763" s="5">
        <v>3444.2</v>
      </c>
      <c r="I763" s="5">
        <v>1049.2</v>
      </c>
      <c r="J763" s="5"/>
      <c r="K763" s="5">
        <v>129.4</v>
      </c>
      <c r="L763" s="5">
        <v>3353.3</v>
      </c>
      <c r="M763" s="5">
        <v>1008.3</v>
      </c>
      <c r="N763" s="11"/>
      <c r="O763">
        <f t="shared" si="23"/>
        <v>135.133333333333</v>
      </c>
      <c r="P763" s="11">
        <f t="shared" si="22"/>
        <v>3761.86666666667</v>
      </c>
      <c r="Q763" s="11">
        <f>_xlfn.STDEV.P(C763,H763,L763)</f>
        <v>514.863634589025</v>
      </c>
    </row>
    <row r="764" spans="1:17">
      <c r="A764" s="7" t="s">
        <v>2326</v>
      </c>
      <c r="B764" s="5">
        <v>103.5</v>
      </c>
      <c r="C764" s="5">
        <v>709.1</v>
      </c>
      <c r="D764" s="5">
        <v>248.1</v>
      </c>
      <c r="E764" s="3" t="s">
        <v>2327</v>
      </c>
      <c r="F764" s="3"/>
      <c r="G764" s="5">
        <v>104.6</v>
      </c>
      <c r="H764" s="5">
        <v>484.7</v>
      </c>
      <c r="I764" s="5">
        <v>214.4</v>
      </c>
      <c r="J764" s="5"/>
      <c r="K764" s="5">
        <v>107.5</v>
      </c>
      <c r="L764" s="5">
        <v>507.4</v>
      </c>
      <c r="M764" s="5">
        <v>236.1</v>
      </c>
      <c r="N764" s="11"/>
      <c r="O764">
        <f t="shared" si="23"/>
        <v>105.2</v>
      </c>
      <c r="P764" s="11">
        <f t="shared" si="22"/>
        <v>567.066666666667</v>
      </c>
      <c r="Q764" s="11">
        <f>_xlfn.STDEV.P(C764,H764,L764)</f>
        <v>100.859385064334</v>
      </c>
    </row>
    <row r="765" spans="1:17">
      <c r="A765" s="7" t="s">
        <v>2328</v>
      </c>
      <c r="B765" s="5">
        <v>73.4</v>
      </c>
      <c r="C765" s="5">
        <v>79.1</v>
      </c>
      <c r="D765" s="5">
        <v>93.6</v>
      </c>
      <c r="E765" s="3" t="s">
        <v>2329</v>
      </c>
      <c r="F765" s="3"/>
      <c r="G765" s="5">
        <v>71.9</v>
      </c>
      <c r="H765" s="5">
        <v>59.5</v>
      </c>
      <c r="I765" s="5">
        <v>77.1</v>
      </c>
      <c r="J765" s="5"/>
      <c r="K765" s="5">
        <v>74.9</v>
      </c>
      <c r="L765" s="5">
        <v>61.8</v>
      </c>
      <c r="M765" s="5">
        <v>80.8</v>
      </c>
      <c r="N765" s="11"/>
      <c r="O765">
        <f t="shared" si="23"/>
        <v>73.4</v>
      </c>
      <c r="P765" s="11">
        <f t="shared" si="22"/>
        <v>66.8</v>
      </c>
      <c r="Q765" s="11">
        <f>_xlfn.STDEV.P(C765,H765,L765)</f>
        <v>8.74795214131097</v>
      </c>
    </row>
    <row r="766" spans="1:17">
      <c r="A766" s="7" t="s">
        <v>2330</v>
      </c>
      <c r="B766" s="5">
        <v>171.4</v>
      </c>
      <c r="C766" s="5">
        <v>6971.9</v>
      </c>
      <c r="D766" s="5">
        <v>1364.3</v>
      </c>
      <c r="E766" s="3" t="s">
        <v>2331</v>
      </c>
      <c r="F766" s="3"/>
      <c r="G766" s="5">
        <v>160</v>
      </c>
      <c r="H766" s="5">
        <v>4782.7</v>
      </c>
      <c r="I766" s="5">
        <v>1160.6</v>
      </c>
      <c r="J766" s="5"/>
      <c r="K766" s="5">
        <v>158.2</v>
      </c>
      <c r="L766" s="5">
        <v>4717.7</v>
      </c>
      <c r="M766" s="5">
        <v>1111.2</v>
      </c>
      <c r="N766" s="11"/>
      <c r="O766">
        <f t="shared" si="23"/>
        <v>163.2</v>
      </c>
      <c r="P766" s="11">
        <f t="shared" si="22"/>
        <v>5490.76666666667</v>
      </c>
      <c r="Q766" s="11">
        <f>_xlfn.STDEV.P(C766,H766,L766)</f>
        <v>1047.65554559799</v>
      </c>
    </row>
    <row r="767" spans="1:17">
      <c r="A767" s="7" t="s">
        <v>2332</v>
      </c>
      <c r="B767" s="5">
        <v>131.6</v>
      </c>
      <c r="C767" s="5">
        <v>2092.6</v>
      </c>
      <c r="D767" s="5">
        <v>641.4</v>
      </c>
      <c r="E767" s="3" t="s">
        <v>2098</v>
      </c>
      <c r="F767" s="3"/>
      <c r="G767" s="5">
        <v>119.4</v>
      </c>
      <c r="H767" s="5">
        <v>1574</v>
      </c>
      <c r="I767" s="5">
        <v>569.2</v>
      </c>
      <c r="J767" s="5"/>
      <c r="K767" s="5">
        <v>124.6</v>
      </c>
      <c r="L767" s="5">
        <v>1480.2</v>
      </c>
      <c r="M767" s="5">
        <v>575</v>
      </c>
      <c r="N767" s="11"/>
      <c r="O767">
        <f t="shared" si="23"/>
        <v>125.2</v>
      </c>
      <c r="P767" s="11">
        <f t="shared" si="22"/>
        <v>1715.6</v>
      </c>
      <c r="Q767" s="11">
        <f>_xlfn.STDEV.P(C767,H767,L767)</f>
        <v>269.315626480653</v>
      </c>
    </row>
    <row r="768" spans="1:17">
      <c r="A768" s="7" t="s">
        <v>2333</v>
      </c>
      <c r="B768" s="5">
        <v>261.1</v>
      </c>
      <c r="C768" s="5">
        <v>9147.8</v>
      </c>
      <c r="D768" s="5">
        <v>5241.8</v>
      </c>
      <c r="E768" s="3" t="s">
        <v>2334</v>
      </c>
      <c r="F768" s="3"/>
      <c r="G768" s="5">
        <v>236.5</v>
      </c>
      <c r="H768" s="5">
        <v>6486.5</v>
      </c>
      <c r="I768" s="5">
        <v>4802.5</v>
      </c>
      <c r="J768" s="5"/>
      <c r="K768" s="5">
        <v>209</v>
      </c>
      <c r="L768" s="5">
        <v>6862.4</v>
      </c>
      <c r="M768" s="5">
        <v>5322.7</v>
      </c>
      <c r="N768" s="11"/>
      <c r="O768">
        <f t="shared" si="23"/>
        <v>235.533333333333</v>
      </c>
      <c r="P768" s="11">
        <f t="shared" si="22"/>
        <v>7498.9</v>
      </c>
      <c r="Q768" s="11">
        <f>_xlfn.STDEV.P(C768,H768,L768)</f>
        <v>1176.00414114918</v>
      </c>
    </row>
    <row r="769" spans="1:17">
      <c r="A769" s="7" t="s">
        <v>2337</v>
      </c>
      <c r="B769" s="5">
        <v>132.2</v>
      </c>
      <c r="C769" s="5">
        <v>2095.9</v>
      </c>
      <c r="D769" s="5">
        <v>539.7</v>
      </c>
      <c r="E769" s="3" t="s">
        <v>2338</v>
      </c>
      <c r="F769" s="3"/>
      <c r="G769" s="5">
        <v>118.7</v>
      </c>
      <c r="H769" s="5">
        <v>1608</v>
      </c>
      <c r="I769" s="5">
        <v>517.4</v>
      </c>
      <c r="J769" s="5"/>
      <c r="K769" s="5">
        <v>116.6</v>
      </c>
      <c r="L769" s="5">
        <v>1490</v>
      </c>
      <c r="M769" s="5">
        <v>517.2</v>
      </c>
      <c r="N769" s="11"/>
      <c r="O769">
        <f t="shared" si="23"/>
        <v>122.5</v>
      </c>
      <c r="P769" s="11">
        <f t="shared" si="22"/>
        <v>1731.3</v>
      </c>
      <c r="Q769" s="11">
        <f>_xlfn.STDEV.P(C769,H769,L769)</f>
        <v>262.273229031609</v>
      </c>
    </row>
    <row r="770" spans="1:17">
      <c r="A770" s="7" t="s">
        <v>2339</v>
      </c>
      <c r="B770" s="5">
        <v>97.9</v>
      </c>
      <c r="C770" s="5">
        <v>4340.6</v>
      </c>
      <c r="D770" s="5">
        <v>927.7</v>
      </c>
      <c r="E770" s="3" t="s">
        <v>1057</v>
      </c>
      <c r="F770" s="3"/>
      <c r="G770" s="5">
        <v>85.5</v>
      </c>
      <c r="H770" s="5">
        <v>2776.2</v>
      </c>
      <c r="I770" s="5">
        <v>772.2</v>
      </c>
      <c r="J770" s="5"/>
      <c r="K770" s="5">
        <v>83.6</v>
      </c>
      <c r="L770" s="5">
        <v>3242.9</v>
      </c>
      <c r="M770" s="5">
        <v>973.9</v>
      </c>
      <c r="N770" s="11"/>
      <c r="O770">
        <f t="shared" si="23"/>
        <v>89</v>
      </c>
      <c r="P770" s="11">
        <f t="shared" si="22"/>
        <v>3453.23333333333</v>
      </c>
      <c r="Q770" s="11">
        <f>_xlfn.STDEV.P(C770,H770,L770)</f>
        <v>655.752454987566</v>
      </c>
    </row>
    <row r="771" spans="1:17">
      <c r="A771" s="7" t="s">
        <v>2340</v>
      </c>
      <c r="B771" s="5">
        <v>123.5</v>
      </c>
      <c r="C771" s="5">
        <v>9437.7</v>
      </c>
      <c r="D771" s="5">
        <v>1657</v>
      </c>
      <c r="E771" s="3" t="s">
        <v>32</v>
      </c>
      <c r="F771" s="3"/>
      <c r="G771" s="5">
        <v>153.4</v>
      </c>
      <c r="H771" s="5">
        <v>6462.6</v>
      </c>
      <c r="I771" s="5">
        <v>1752.8</v>
      </c>
      <c r="J771" s="5"/>
      <c r="K771" s="5">
        <v>162.3</v>
      </c>
      <c r="L771" s="5">
        <v>6810.6</v>
      </c>
      <c r="M771" s="5">
        <v>1546</v>
      </c>
      <c r="N771" s="11"/>
      <c r="O771">
        <f t="shared" si="23"/>
        <v>146.4</v>
      </c>
      <c r="P771" s="11">
        <f t="shared" ref="P771:P834" si="24">AVERAGE(C771,H771,L771)</f>
        <v>7570.3</v>
      </c>
      <c r="Q771" s="11">
        <f>_xlfn.STDEV.P(C771,H771,L771)</f>
        <v>1328.07205376817</v>
      </c>
    </row>
    <row r="772" spans="1:17">
      <c r="A772" s="7" t="s">
        <v>2341</v>
      </c>
      <c r="B772" s="5">
        <v>507.7</v>
      </c>
      <c r="C772" s="5">
        <v>59135.3</v>
      </c>
      <c r="D772" s="5">
        <v>20821.7</v>
      </c>
      <c r="E772" s="3" t="s">
        <v>2342</v>
      </c>
      <c r="F772" s="3"/>
      <c r="G772" s="5">
        <v>374.8</v>
      </c>
      <c r="H772" s="5">
        <v>48519.8</v>
      </c>
      <c r="I772" s="5">
        <v>22198.3</v>
      </c>
      <c r="J772" s="5"/>
      <c r="K772" s="5">
        <v>346.3</v>
      </c>
      <c r="L772" s="5">
        <v>44986.1</v>
      </c>
      <c r="M772" s="5">
        <v>21525.4</v>
      </c>
      <c r="N772" s="11"/>
      <c r="O772">
        <f t="shared" ref="O772:O835" si="25">AVERAGE(K772,G772,B772)</f>
        <v>409.6</v>
      </c>
      <c r="P772" s="11">
        <f t="shared" si="24"/>
        <v>50880.4</v>
      </c>
      <c r="Q772" s="11">
        <f>_xlfn.STDEV.P(C772,H772,L772)</f>
        <v>6012.72480827122</v>
      </c>
    </row>
    <row r="773" spans="1:17">
      <c r="A773" s="7" t="s">
        <v>2343</v>
      </c>
      <c r="B773" s="5">
        <v>519.3</v>
      </c>
      <c r="C773" s="5">
        <v>74559.6</v>
      </c>
      <c r="D773" s="5">
        <v>26050.5</v>
      </c>
      <c r="E773" s="3" t="s">
        <v>1311</v>
      </c>
      <c r="F773" s="3"/>
      <c r="G773" s="5">
        <v>591.4</v>
      </c>
      <c r="H773" s="5">
        <v>55914.2</v>
      </c>
      <c r="I773" s="5">
        <v>26809.1</v>
      </c>
      <c r="J773" s="5"/>
      <c r="K773" s="5">
        <v>551.9</v>
      </c>
      <c r="L773" s="5">
        <v>53624.3</v>
      </c>
      <c r="M773" s="5">
        <v>26190.9</v>
      </c>
      <c r="N773" s="11"/>
      <c r="O773">
        <f t="shared" si="25"/>
        <v>554.2</v>
      </c>
      <c r="P773" s="11">
        <f t="shared" si="24"/>
        <v>61366.0333333333</v>
      </c>
      <c r="Q773" s="11">
        <f>_xlfn.STDEV.P(C773,H773,L773)</f>
        <v>9375.98213676248</v>
      </c>
    </row>
    <row r="774" spans="1:17">
      <c r="A774" s="7" t="s">
        <v>2344</v>
      </c>
      <c r="B774" s="5">
        <v>141</v>
      </c>
      <c r="C774" s="5">
        <v>10885.5</v>
      </c>
      <c r="D774" s="5">
        <v>2332.2</v>
      </c>
      <c r="E774" s="3" t="s">
        <v>2135</v>
      </c>
      <c r="F774" s="3"/>
      <c r="G774" s="5">
        <v>130.8</v>
      </c>
      <c r="H774" s="5">
        <v>8291.6</v>
      </c>
      <c r="I774" s="5">
        <v>2179.8</v>
      </c>
      <c r="J774" s="5"/>
      <c r="K774" s="5">
        <v>132.2</v>
      </c>
      <c r="L774" s="5">
        <v>7906.1</v>
      </c>
      <c r="M774" s="5">
        <v>2338</v>
      </c>
      <c r="N774" s="11"/>
      <c r="O774">
        <f t="shared" si="25"/>
        <v>134.666666666667</v>
      </c>
      <c r="P774" s="11">
        <f t="shared" si="24"/>
        <v>9027.73333333333</v>
      </c>
      <c r="Q774" s="11">
        <f>_xlfn.STDEV.P(C774,H774,L774)</f>
        <v>1323.0332077801</v>
      </c>
    </row>
    <row r="775" spans="1:17">
      <c r="A775" s="7" t="s">
        <v>2345</v>
      </c>
      <c r="B775" s="5">
        <v>136.1</v>
      </c>
      <c r="C775" s="5">
        <v>13263.6</v>
      </c>
      <c r="D775" s="5">
        <v>2242.4</v>
      </c>
      <c r="E775" s="3" t="s">
        <v>2346</v>
      </c>
      <c r="F775" s="3"/>
      <c r="G775" s="5">
        <v>168.7</v>
      </c>
      <c r="H775" s="5">
        <v>9666.8</v>
      </c>
      <c r="I775" s="5">
        <v>2272.9</v>
      </c>
      <c r="J775" s="5"/>
      <c r="K775" s="5">
        <v>168.1</v>
      </c>
      <c r="L775" s="5">
        <v>9302.4</v>
      </c>
      <c r="M775" s="5">
        <v>2225.6</v>
      </c>
      <c r="N775" s="11"/>
      <c r="O775">
        <f t="shared" si="25"/>
        <v>157.633333333333</v>
      </c>
      <c r="P775" s="11">
        <f t="shared" si="24"/>
        <v>10744.2666666667</v>
      </c>
      <c r="Q775" s="11">
        <f>_xlfn.STDEV.P(C775,H775,L775)</f>
        <v>1787.63851180513</v>
      </c>
    </row>
    <row r="776" spans="1:17">
      <c r="A776" s="7" t="s">
        <v>2347</v>
      </c>
      <c r="B776" s="5">
        <v>247.9</v>
      </c>
      <c r="C776" s="5">
        <v>40133.6</v>
      </c>
      <c r="D776" s="5">
        <v>10656.9</v>
      </c>
      <c r="E776" s="3" t="s">
        <v>2348</v>
      </c>
      <c r="F776" s="3"/>
      <c r="G776" s="5">
        <v>235.3</v>
      </c>
      <c r="H776" s="5">
        <v>30894.8</v>
      </c>
      <c r="I776" s="5">
        <v>11166.1</v>
      </c>
      <c r="J776" s="5"/>
      <c r="K776" s="5">
        <v>251.4</v>
      </c>
      <c r="L776" s="5">
        <v>29737.7</v>
      </c>
      <c r="M776" s="5">
        <v>10288</v>
      </c>
      <c r="N776" s="11"/>
      <c r="O776">
        <f t="shared" si="25"/>
        <v>244.866666666667</v>
      </c>
      <c r="P776" s="11">
        <f t="shared" si="24"/>
        <v>33588.7</v>
      </c>
      <c r="Q776" s="11">
        <f>_xlfn.STDEV.P(C776,H776,L776)</f>
        <v>4651.9893314581</v>
      </c>
    </row>
    <row r="777" spans="1:17">
      <c r="A777" s="7" t="s">
        <v>2349</v>
      </c>
      <c r="B777" s="5">
        <v>97.6</v>
      </c>
      <c r="C777" s="5">
        <v>4678.8</v>
      </c>
      <c r="D777" s="5">
        <v>877.2</v>
      </c>
      <c r="E777" s="3" t="s">
        <v>2350</v>
      </c>
      <c r="F777" s="3"/>
      <c r="G777" s="5">
        <v>122</v>
      </c>
      <c r="H777" s="5">
        <v>3584.3</v>
      </c>
      <c r="I777" s="5">
        <v>1002.7</v>
      </c>
      <c r="J777" s="5"/>
      <c r="K777" s="5">
        <v>131.6</v>
      </c>
      <c r="L777" s="5">
        <v>3551.4</v>
      </c>
      <c r="M777" s="5">
        <v>794.9</v>
      </c>
      <c r="N777" s="11"/>
      <c r="O777">
        <f t="shared" si="25"/>
        <v>117.066666666667</v>
      </c>
      <c r="P777" s="11">
        <f t="shared" si="24"/>
        <v>3938.16666666667</v>
      </c>
      <c r="Q777" s="11">
        <f>_xlfn.STDEV.P(C777,H777,L777)</f>
        <v>523.879059410558</v>
      </c>
    </row>
    <row r="778" spans="1:17">
      <c r="A778" s="7" t="s">
        <v>2351</v>
      </c>
      <c r="B778" s="5">
        <v>374.1</v>
      </c>
      <c r="C778" s="5">
        <v>39191.9</v>
      </c>
      <c r="D778" s="5">
        <v>23579.3</v>
      </c>
      <c r="E778" s="3" t="s">
        <v>2352</v>
      </c>
      <c r="F778" s="3"/>
      <c r="G778" s="5">
        <v>389.6</v>
      </c>
      <c r="H778" s="5">
        <v>31474.8</v>
      </c>
      <c r="I778" s="5">
        <v>23367</v>
      </c>
      <c r="J778" s="5"/>
      <c r="K778" s="5">
        <v>433</v>
      </c>
      <c r="L778" s="5">
        <v>31601.2</v>
      </c>
      <c r="M778" s="5">
        <v>24261.9</v>
      </c>
      <c r="N778" s="11"/>
      <c r="O778">
        <f t="shared" si="25"/>
        <v>398.9</v>
      </c>
      <c r="P778" s="11">
        <f t="shared" si="24"/>
        <v>34089.3</v>
      </c>
      <c r="Q778" s="11">
        <f>_xlfn.STDEV.P(C778,H778,L778)</f>
        <v>3608.45205131881</v>
      </c>
    </row>
    <row r="779" spans="1:17">
      <c r="A779" s="7" t="s">
        <v>2353</v>
      </c>
      <c r="B779" s="5">
        <v>156.3</v>
      </c>
      <c r="C779" s="5">
        <v>10860.7</v>
      </c>
      <c r="D779" s="5">
        <v>3780.9</v>
      </c>
      <c r="E779" s="3" t="s">
        <v>935</v>
      </c>
      <c r="F779" s="3"/>
      <c r="G779" s="5">
        <v>124.9</v>
      </c>
      <c r="H779" s="5">
        <v>8551.8</v>
      </c>
      <c r="I779" s="5">
        <v>4182.1</v>
      </c>
      <c r="J779" s="5"/>
      <c r="K779" s="5">
        <v>126.7</v>
      </c>
      <c r="L779" s="5">
        <v>8126</v>
      </c>
      <c r="M779" s="5">
        <v>3476</v>
      </c>
      <c r="N779" s="11"/>
      <c r="O779">
        <f t="shared" si="25"/>
        <v>135.966666666667</v>
      </c>
      <c r="P779" s="11">
        <f t="shared" si="24"/>
        <v>9179.5</v>
      </c>
      <c r="Q779" s="11">
        <f>_xlfn.STDEV.P(C779,H779,L779)</f>
        <v>1201.43011726304</v>
      </c>
    </row>
    <row r="780" spans="1:17">
      <c r="A780" s="7" t="s">
        <v>2354</v>
      </c>
      <c r="B780" s="5">
        <v>92.2</v>
      </c>
      <c r="C780" s="5">
        <v>4352.9</v>
      </c>
      <c r="D780" s="5">
        <v>949.3</v>
      </c>
      <c r="E780" s="3" t="s">
        <v>2231</v>
      </c>
      <c r="F780" s="3"/>
      <c r="G780" s="5">
        <v>80.2</v>
      </c>
      <c r="H780" s="5">
        <v>3239.4</v>
      </c>
      <c r="I780" s="5">
        <v>887.6</v>
      </c>
      <c r="J780" s="5"/>
      <c r="K780" s="5">
        <v>84.9</v>
      </c>
      <c r="L780" s="5">
        <v>3455.3</v>
      </c>
      <c r="M780" s="5">
        <v>974</v>
      </c>
      <c r="N780" s="11"/>
      <c r="O780">
        <f t="shared" si="25"/>
        <v>85.7666666666667</v>
      </c>
      <c r="P780" s="11">
        <f t="shared" si="24"/>
        <v>3682.53333333333</v>
      </c>
      <c r="Q780" s="11">
        <f>_xlfn.STDEV.P(C780,H780,L780)</f>
        <v>482.145761731408</v>
      </c>
    </row>
    <row r="781" spans="1:17">
      <c r="A781" s="7" t="s">
        <v>2355</v>
      </c>
      <c r="B781" s="5">
        <v>144.6</v>
      </c>
      <c r="C781" s="5">
        <v>17017.4</v>
      </c>
      <c r="D781" s="5">
        <v>3308.3</v>
      </c>
      <c r="E781" s="3" t="s">
        <v>2356</v>
      </c>
      <c r="F781" s="3"/>
      <c r="G781" s="5">
        <v>134.7</v>
      </c>
      <c r="H781" s="5">
        <v>12499.5</v>
      </c>
      <c r="I781" s="5">
        <v>2857.4</v>
      </c>
      <c r="J781" s="5"/>
      <c r="K781" s="5">
        <v>133.7</v>
      </c>
      <c r="L781" s="5">
        <v>11517.8</v>
      </c>
      <c r="M781" s="5">
        <v>3126.4</v>
      </c>
      <c r="N781" s="11"/>
      <c r="O781">
        <f t="shared" si="25"/>
        <v>137.666666666667</v>
      </c>
      <c r="P781" s="11">
        <f t="shared" si="24"/>
        <v>13678.2333333333</v>
      </c>
      <c r="Q781" s="11">
        <f>_xlfn.STDEV.P(C781,H781,L781)</f>
        <v>2394.91951755286</v>
      </c>
    </row>
    <row r="782" spans="1:17">
      <c r="A782" s="7" t="s">
        <v>2357</v>
      </c>
      <c r="B782" s="5">
        <v>93.3</v>
      </c>
      <c r="C782" s="5">
        <v>118.8</v>
      </c>
      <c r="D782" s="5">
        <v>131</v>
      </c>
      <c r="E782" s="3" t="s">
        <v>2358</v>
      </c>
      <c r="F782" s="3"/>
      <c r="G782" s="5">
        <v>92.4</v>
      </c>
      <c r="H782" s="5">
        <v>112.2</v>
      </c>
      <c r="I782" s="5">
        <v>120</v>
      </c>
      <c r="J782" s="5"/>
      <c r="K782" s="5">
        <v>88.8</v>
      </c>
      <c r="L782" s="5">
        <v>136.4</v>
      </c>
      <c r="M782" s="5">
        <v>133.3</v>
      </c>
      <c r="N782" s="11"/>
      <c r="O782">
        <f t="shared" si="25"/>
        <v>91.5</v>
      </c>
      <c r="P782" s="11">
        <f t="shared" si="24"/>
        <v>122.466666666667</v>
      </c>
      <c r="Q782" s="11">
        <f>_xlfn.STDEV.P(C782,H782,L782)</f>
        <v>10.2141514032684</v>
      </c>
    </row>
    <row r="783" spans="1:17">
      <c r="A783" s="7" t="s">
        <v>2359</v>
      </c>
      <c r="B783" s="5">
        <v>141.3</v>
      </c>
      <c r="C783" s="5">
        <v>5767.1</v>
      </c>
      <c r="D783" s="5">
        <v>1664.5</v>
      </c>
      <c r="E783" s="3" t="s">
        <v>2360</v>
      </c>
      <c r="F783" s="3"/>
      <c r="G783" s="5">
        <v>138.5</v>
      </c>
      <c r="H783" s="5">
        <v>6111</v>
      </c>
      <c r="I783" s="5">
        <v>1723.9</v>
      </c>
      <c r="J783" s="5"/>
      <c r="K783" s="5">
        <v>134.6</v>
      </c>
      <c r="L783" s="5">
        <v>5519.1</v>
      </c>
      <c r="M783" s="5">
        <v>1580</v>
      </c>
      <c r="N783" s="11"/>
      <c r="O783">
        <f t="shared" si="25"/>
        <v>138.133333333333</v>
      </c>
      <c r="P783" s="11">
        <f t="shared" si="24"/>
        <v>5799.06666666667</v>
      </c>
      <c r="Q783" s="11">
        <f>_xlfn.STDEV.P(C783,H783,L783)</f>
        <v>242.697072270946</v>
      </c>
    </row>
    <row r="784" spans="1:17">
      <c r="A784" s="7" t="s">
        <v>2361</v>
      </c>
      <c r="B784" s="5">
        <v>96.7</v>
      </c>
      <c r="C784" s="5">
        <v>3606.6</v>
      </c>
      <c r="D784" s="5">
        <v>733.8</v>
      </c>
      <c r="E784" s="3" t="s">
        <v>2362</v>
      </c>
      <c r="F784" s="3"/>
      <c r="G784" s="5">
        <v>90.9</v>
      </c>
      <c r="H784" s="5">
        <v>2661.1</v>
      </c>
      <c r="I784" s="5">
        <v>793.9</v>
      </c>
      <c r="J784" s="5"/>
      <c r="K784" s="5">
        <v>94.9</v>
      </c>
      <c r="L784" s="5">
        <v>2446.1</v>
      </c>
      <c r="M784" s="5">
        <v>692.7</v>
      </c>
      <c r="N784" s="11"/>
      <c r="O784">
        <f t="shared" si="25"/>
        <v>94.1666666666667</v>
      </c>
      <c r="P784" s="11">
        <f t="shared" si="24"/>
        <v>2904.6</v>
      </c>
      <c r="Q784" s="11">
        <f>_xlfn.STDEV.P(C784,H784,L784)</f>
        <v>504.089443121623</v>
      </c>
    </row>
    <row r="785" spans="1:17">
      <c r="A785" s="7" t="s">
        <v>2363</v>
      </c>
      <c r="B785" s="5">
        <v>280.9</v>
      </c>
      <c r="C785" s="5">
        <v>43284</v>
      </c>
      <c r="D785" s="5">
        <v>8281.6</v>
      </c>
      <c r="E785" s="3" t="s">
        <v>381</v>
      </c>
      <c r="F785" s="3"/>
      <c r="G785" s="5">
        <v>215.4</v>
      </c>
      <c r="H785" s="5">
        <v>36499.3</v>
      </c>
      <c r="I785" s="5">
        <v>9682.8</v>
      </c>
      <c r="J785" s="5"/>
      <c r="K785" s="5">
        <v>235.4</v>
      </c>
      <c r="L785" s="5">
        <v>28679.6</v>
      </c>
      <c r="M785" s="5">
        <v>8307.6</v>
      </c>
      <c r="N785" s="11"/>
      <c r="O785">
        <f t="shared" si="25"/>
        <v>243.9</v>
      </c>
      <c r="P785" s="11">
        <f t="shared" si="24"/>
        <v>36154.3</v>
      </c>
      <c r="Q785" s="11">
        <f>_xlfn.STDEV.P(C785,H785,L785)</f>
        <v>5967.21004546237</v>
      </c>
    </row>
    <row r="786" spans="1:17">
      <c r="A786" s="7" t="s">
        <v>2364</v>
      </c>
      <c r="B786" s="5">
        <v>600.1</v>
      </c>
      <c r="C786" s="5">
        <v>72766.7</v>
      </c>
      <c r="D786" s="5">
        <v>23144.8</v>
      </c>
      <c r="E786" s="3" t="s">
        <v>2365</v>
      </c>
      <c r="F786" s="3"/>
      <c r="G786" s="5">
        <v>584</v>
      </c>
      <c r="H786" s="5">
        <v>59335.2</v>
      </c>
      <c r="I786" s="5">
        <v>24501.9</v>
      </c>
      <c r="J786" s="5"/>
      <c r="K786" s="5">
        <v>596.3</v>
      </c>
      <c r="L786" s="5">
        <v>44469.1</v>
      </c>
      <c r="M786" s="5">
        <v>23254.7</v>
      </c>
      <c r="N786" s="11"/>
      <c r="O786">
        <f t="shared" si="25"/>
        <v>593.466666666667</v>
      </c>
      <c r="P786" s="11">
        <f t="shared" si="24"/>
        <v>58857</v>
      </c>
      <c r="Q786" s="11">
        <f>_xlfn.STDEV.P(C786,H786,L786)</f>
        <v>11557.3943969506</v>
      </c>
    </row>
    <row r="787" spans="1:17">
      <c r="A787" s="7" t="s">
        <v>2366</v>
      </c>
      <c r="B787" s="5">
        <v>128.9</v>
      </c>
      <c r="C787" s="5">
        <v>2311</v>
      </c>
      <c r="D787" s="5">
        <v>505.6</v>
      </c>
      <c r="E787" s="3" t="s">
        <v>2367</v>
      </c>
      <c r="F787" s="3"/>
      <c r="G787" s="5">
        <v>154.5</v>
      </c>
      <c r="H787" s="5">
        <v>2140.7</v>
      </c>
      <c r="I787" s="5">
        <v>701</v>
      </c>
      <c r="J787" s="5"/>
      <c r="K787" s="5">
        <v>167</v>
      </c>
      <c r="L787" s="5">
        <v>1562.7</v>
      </c>
      <c r="M787" s="5">
        <v>684.7</v>
      </c>
      <c r="N787" s="11"/>
      <c r="O787">
        <f t="shared" si="25"/>
        <v>150.133333333333</v>
      </c>
      <c r="P787" s="11">
        <f t="shared" si="24"/>
        <v>2004.8</v>
      </c>
      <c r="Q787" s="11">
        <f>_xlfn.STDEV.P(C787,H787,L787)</f>
        <v>320.249725474771</v>
      </c>
    </row>
    <row r="788" spans="1:17">
      <c r="A788" s="7" t="s">
        <v>2368</v>
      </c>
      <c r="B788" s="5">
        <v>107.3</v>
      </c>
      <c r="C788" s="5">
        <v>4074.5</v>
      </c>
      <c r="D788" s="5">
        <v>956.3</v>
      </c>
      <c r="E788" s="3" t="s">
        <v>2369</v>
      </c>
      <c r="F788" s="3"/>
      <c r="G788" s="5">
        <v>93.9</v>
      </c>
      <c r="H788" s="5">
        <v>2956.7</v>
      </c>
      <c r="I788" s="5">
        <v>856.2</v>
      </c>
      <c r="J788" s="5"/>
      <c r="K788" s="5">
        <v>96.1</v>
      </c>
      <c r="L788" s="5">
        <v>2908.8</v>
      </c>
      <c r="M788" s="5">
        <v>978.3</v>
      </c>
      <c r="N788" s="11"/>
      <c r="O788">
        <f t="shared" si="25"/>
        <v>99.1</v>
      </c>
      <c r="P788" s="11">
        <f t="shared" si="24"/>
        <v>3313.33333333333</v>
      </c>
      <c r="Q788" s="11">
        <f>_xlfn.STDEV.P(C788,H788,L788)</f>
        <v>538.581237037541</v>
      </c>
    </row>
    <row r="789" spans="1:17">
      <c r="A789" s="7" t="s">
        <v>2370</v>
      </c>
      <c r="B789" s="5">
        <v>130.7</v>
      </c>
      <c r="C789" s="5">
        <v>6367</v>
      </c>
      <c r="D789" s="5">
        <v>1136.7</v>
      </c>
      <c r="E789" s="3" t="s">
        <v>2371</v>
      </c>
      <c r="F789" s="3"/>
      <c r="G789" s="5">
        <v>163.5</v>
      </c>
      <c r="H789" s="5">
        <v>4837</v>
      </c>
      <c r="I789" s="5">
        <v>1059.9</v>
      </c>
      <c r="J789" s="5"/>
      <c r="K789" s="5">
        <v>176.3</v>
      </c>
      <c r="L789" s="5">
        <v>4184.5</v>
      </c>
      <c r="M789" s="5">
        <v>970.7</v>
      </c>
      <c r="N789" s="11"/>
      <c r="O789">
        <f t="shared" si="25"/>
        <v>156.833333333333</v>
      </c>
      <c r="P789" s="11">
        <f t="shared" si="24"/>
        <v>5129.5</v>
      </c>
      <c r="Q789" s="11">
        <f>_xlfn.STDEV.P(C789,H789,L789)</f>
        <v>914.692571304698</v>
      </c>
    </row>
    <row r="790" spans="1:17">
      <c r="A790" s="7" t="s">
        <v>2372</v>
      </c>
      <c r="B790" s="5">
        <v>525.3</v>
      </c>
      <c r="C790" s="5">
        <v>31245</v>
      </c>
      <c r="D790" s="5">
        <v>25638.3</v>
      </c>
      <c r="E790" s="3" t="s">
        <v>1151</v>
      </c>
      <c r="F790" s="3"/>
      <c r="G790" s="5">
        <v>633.7</v>
      </c>
      <c r="H790" s="5">
        <v>34886</v>
      </c>
      <c r="I790" s="5">
        <v>26754</v>
      </c>
      <c r="J790" s="5"/>
      <c r="K790" s="5">
        <v>851</v>
      </c>
      <c r="L790" s="5">
        <v>36391.8</v>
      </c>
      <c r="M790" s="5">
        <v>26621.7</v>
      </c>
      <c r="N790" s="11"/>
      <c r="O790">
        <f t="shared" si="25"/>
        <v>670</v>
      </c>
      <c r="P790" s="11">
        <f t="shared" si="24"/>
        <v>34174.2666666667</v>
      </c>
      <c r="Q790" s="11">
        <f>_xlfn.STDEV.P(C790,H790,L790)</f>
        <v>2160.60343628554</v>
      </c>
    </row>
    <row r="791" spans="1:17">
      <c r="A791" s="7" t="s">
        <v>2373</v>
      </c>
      <c r="B791" s="5">
        <v>889</v>
      </c>
      <c r="C791" s="5">
        <v>21620.9</v>
      </c>
      <c r="D791" s="5">
        <v>4208</v>
      </c>
      <c r="E791" s="3" t="s">
        <v>2374</v>
      </c>
      <c r="F791" s="3"/>
      <c r="G791" s="5">
        <v>324.8</v>
      </c>
      <c r="H791" s="5">
        <v>16327</v>
      </c>
      <c r="I791" s="5">
        <v>3824.6</v>
      </c>
      <c r="J791" s="5"/>
      <c r="K791" s="5">
        <v>316.8</v>
      </c>
      <c r="L791" s="5">
        <v>16208.6</v>
      </c>
      <c r="M791" s="5">
        <v>4027.5</v>
      </c>
      <c r="N791" s="11"/>
      <c r="O791">
        <f t="shared" si="25"/>
        <v>510.2</v>
      </c>
      <c r="P791" s="11">
        <f t="shared" si="24"/>
        <v>18052.1666666667</v>
      </c>
      <c r="Q791" s="11">
        <f>_xlfn.STDEV.P(C791,H791,L791)</f>
        <v>2523.93843603384</v>
      </c>
    </row>
    <row r="792" spans="1:17">
      <c r="A792" s="7" t="s">
        <v>2375</v>
      </c>
      <c r="B792" s="5">
        <v>155.1</v>
      </c>
      <c r="C792" s="5">
        <v>5557.1</v>
      </c>
      <c r="D792" s="5">
        <v>1442.5</v>
      </c>
      <c r="E792" s="3" t="s">
        <v>2376</v>
      </c>
      <c r="F792" s="3"/>
      <c r="G792" s="5">
        <v>142.2</v>
      </c>
      <c r="H792" s="5">
        <v>4107.4</v>
      </c>
      <c r="I792" s="5">
        <v>1257.4</v>
      </c>
      <c r="J792" s="5"/>
      <c r="K792" s="5">
        <v>141.4</v>
      </c>
      <c r="L792" s="5">
        <v>4198.3</v>
      </c>
      <c r="M792" s="5">
        <v>1246.3</v>
      </c>
      <c r="N792" s="11"/>
      <c r="O792">
        <f t="shared" si="25"/>
        <v>146.233333333333</v>
      </c>
      <c r="P792" s="11">
        <f t="shared" si="24"/>
        <v>4620.93333333333</v>
      </c>
      <c r="Q792" s="11">
        <f>_xlfn.STDEV.P(C792,H792,L792)</f>
        <v>663.009161994684</v>
      </c>
    </row>
    <row r="793" spans="1:17">
      <c r="A793" s="7" t="s">
        <v>2377</v>
      </c>
      <c r="B793" s="5">
        <v>139.5</v>
      </c>
      <c r="C793" s="5">
        <v>1387.2</v>
      </c>
      <c r="D793" s="5">
        <v>342.8</v>
      </c>
      <c r="E793" s="3" t="s">
        <v>2378</v>
      </c>
      <c r="F793" s="3"/>
      <c r="G793" s="5">
        <v>134</v>
      </c>
      <c r="H793" s="5">
        <v>1064.7</v>
      </c>
      <c r="I793" s="5">
        <v>329.9</v>
      </c>
      <c r="J793" s="5"/>
      <c r="K793" s="5">
        <v>141.2</v>
      </c>
      <c r="L793" s="5">
        <v>1053</v>
      </c>
      <c r="M793" s="5">
        <v>309.1</v>
      </c>
      <c r="N793" s="11"/>
      <c r="O793">
        <f t="shared" si="25"/>
        <v>138.233333333333</v>
      </c>
      <c r="P793" s="11">
        <f t="shared" si="24"/>
        <v>1168.3</v>
      </c>
      <c r="Q793" s="11">
        <f>_xlfn.STDEV.P(C793,H793,L793)</f>
        <v>154.859355545605</v>
      </c>
    </row>
    <row r="794" spans="1:17">
      <c r="A794" s="7" t="s">
        <v>2379</v>
      </c>
      <c r="B794" s="5">
        <v>107.3</v>
      </c>
      <c r="C794" s="5">
        <v>3314.3</v>
      </c>
      <c r="D794" s="5">
        <v>613.1</v>
      </c>
      <c r="E794" s="3" t="s">
        <v>2380</v>
      </c>
      <c r="F794" s="3"/>
      <c r="G794" s="5">
        <v>99.7</v>
      </c>
      <c r="H794" s="5">
        <v>2118.7</v>
      </c>
      <c r="I794" s="5">
        <v>509.6</v>
      </c>
      <c r="J794" s="5"/>
      <c r="K794" s="5">
        <v>96.6</v>
      </c>
      <c r="L794" s="5">
        <v>2240.1</v>
      </c>
      <c r="M794" s="5">
        <v>570.4</v>
      </c>
      <c r="N794" s="11"/>
      <c r="O794">
        <f t="shared" si="25"/>
        <v>101.2</v>
      </c>
      <c r="P794" s="11">
        <f t="shared" si="24"/>
        <v>2557.7</v>
      </c>
      <c r="Q794" s="11">
        <f>_xlfn.STDEV.P(C794,H794,L794)</f>
        <v>537.287731729161</v>
      </c>
    </row>
    <row r="795" spans="1:17">
      <c r="A795" s="7" t="s">
        <v>2381</v>
      </c>
      <c r="B795" s="5">
        <v>146.8</v>
      </c>
      <c r="C795" s="5">
        <v>8256.6</v>
      </c>
      <c r="D795" s="5">
        <v>2723.1</v>
      </c>
      <c r="E795" s="3" t="s">
        <v>2382</v>
      </c>
      <c r="F795" s="3"/>
      <c r="G795" s="5">
        <v>135.4</v>
      </c>
      <c r="H795" s="5">
        <v>6490.4</v>
      </c>
      <c r="I795" s="5">
        <v>3313</v>
      </c>
      <c r="J795" s="5"/>
      <c r="K795" s="5">
        <v>140.7</v>
      </c>
      <c r="L795" s="5">
        <v>6254.5</v>
      </c>
      <c r="M795" s="5">
        <v>2674.4</v>
      </c>
      <c r="N795" s="11"/>
      <c r="O795">
        <f t="shared" si="25"/>
        <v>140.966666666667</v>
      </c>
      <c r="P795" s="11">
        <f t="shared" si="24"/>
        <v>7000.5</v>
      </c>
      <c r="Q795" s="11">
        <f>_xlfn.STDEV.P(C795,H795,L795)</f>
        <v>893.402712480023</v>
      </c>
    </row>
    <row r="796" spans="1:17">
      <c r="A796" s="7" t="s">
        <v>2383</v>
      </c>
      <c r="B796" s="5">
        <v>133.8</v>
      </c>
      <c r="C796" s="5">
        <v>13117.3</v>
      </c>
      <c r="D796" s="5">
        <v>2899.8</v>
      </c>
      <c r="E796" s="3" t="s">
        <v>2384</v>
      </c>
      <c r="F796" s="3"/>
      <c r="G796" s="5">
        <v>122.1</v>
      </c>
      <c r="H796" s="5">
        <v>10172</v>
      </c>
      <c r="I796" s="5">
        <v>2868.3</v>
      </c>
      <c r="J796" s="5"/>
      <c r="K796" s="5">
        <v>132.9</v>
      </c>
      <c r="L796" s="5">
        <v>9692.3</v>
      </c>
      <c r="M796" s="5">
        <v>2662.3</v>
      </c>
      <c r="N796" s="11"/>
      <c r="O796">
        <f t="shared" si="25"/>
        <v>129.6</v>
      </c>
      <c r="P796" s="11">
        <f t="shared" si="24"/>
        <v>10993.8666666667</v>
      </c>
      <c r="Q796" s="11">
        <f>_xlfn.STDEV.P(C796,H796,L796)</f>
        <v>1514.21153593398</v>
      </c>
    </row>
    <row r="797" spans="1:17">
      <c r="A797" s="7" t="s">
        <v>2385</v>
      </c>
      <c r="B797" s="5">
        <v>123.6</v>
      </c>
      <c r="C797" s="5">
        <v>7260.9</v>
      </c>
      <c r="D797" s="5">
        <v>1348</v>
      </c>
      <c r="E797" s="3" t="s">
        <v>1467</v>
      </c>
      <c r="F797" s="3"/>
      <c r="G797" s="5">
        <v>141</v>
      </c>
      <c r="H797" s="5">
        <v>4759</v>
      </c>
      <c r="I797" s="5">
        <v>1423.5</v>
      </c>
      <c r="J797" s="5"/>
      <c r="K797" s="5">
        <v>144.2</v>
      </c>
      <c r="L797" s="5">
        <v>4298.8</v>
      </c>
      <c r="M797" s="5">
        <v>1320.8</v>
      </c>
      <c r="N797" s="11"/>
      <c r="O797">
        <f t="shared" si="25"/>
        <v>136.266666666667</v>
      </c>
      <c r="P797" s="11">
        <f t="shared" si="24"/>
        <v>5439.56666666667</v>
      </c>
      <c r="Q797" s="11">
        <f>_xlfn.STDEV.P(C797,H797,L797)</f>
        <v>1301.50869976176</v>
      </c>
    </row>
    <row r="798" spans="1:17">
      <c r="A798" s="7" t="s">
        <v>2388</v>
      </c>
      <c r="B798" s="5">
        <v>114.4</v>
      </c>
      <c r="C798" s="5">
        <v>5279.7</v>
      </c>
      <c r="D798" s="5">
        <v>1419</v>
      </c>
      <c r="E798" s="3" t="s">
        <v>2308</v>
      </c>
      <c r="F798" s="3"/>
      <c r="G798" s="5">
        <v>98.7</v>
      </c>
      <c r="H798" s="5">
        <v>3042.5</v>
      </c>
      <c r="I798" s="5">
        <v>1179.8</v>
      </c>
      <c r="J798" s="5"/>
      <c r="K798" s="5">
        <v>130.3</v>
      </c>
      <c r="L798" s="5">
        <v>3854.5</v>
      </c>
      <c r="M798" s="5">
        <v>1155</v>
      </c>
      <c r="N798" s="11"/>
      <c r="O798">
        <f t="shared" si="25"/>
        <v>114.466666666667</v>
      </c>
      <c r="P798" s="11">
        <f t="shared" si="24"/>
        <v>4058.9</v>
      </c>
      <c r="Q798" s="11">
        <f>_xlfn.STDEV.P(C798,H798,L798)</f>
        <v>924.698321976776</v>
      </c>
    </row>
    <row r="799" spans="1:17">
      <c r="A799" s="7" t="s">
        <v>2389</v>
      </c>
      <c r="B799" s="5">
        <v>124.4</v>
      </c>
      <c r="C799" s="5">
        <v>2942.5</v>
      </c>
      <c r="D799" s="5">
        <v>872.5</v>
      </c>
      <c r="E799" s="3" t="s">
        <v>2390</v>
      </c>
      <c r="F799" s="3"/>
      <c r="G799" s="5">
        <v>123.1</v>
      </c>
      <c r="H799" s="5">
        <v>2115.5</v>
      </c>
      <c r="I799" s="5">
        <v>768.6</v>
      </c>
      <c r="J799" s="5"/>
      <c r="K799" s="5">
        <v>180.7</v>
      </c>
      <c r="L799" s="5">
        <v>2039.7</v>
      </c>
      <c r="M799" s="5">
        <v>746.2</v>
      </c>
      <c r="N799" s="11"/>
      <c r="O799">
        <f t="shared" si="25"/>
        <v>142.733333333333</v>
      </c>
      <c r="P799" s="11">
        <f t="shared" si="24"/>
        <v>2365.9</v>
      </c>
      <c r="Q799" s="11">
        <f>_xlfn.STDEV.P(C799,H799,L799)</f>
        <v>408.890433571961</v>
      </c>
    </row>
    <row r="800" spans="1:17">
      <c r="A800" s="7" t="s">
        <v>2391</v>
      </c>
      <c r="B800" s="5">
        <v>179.8</v>
      </c>
      <c r="C800" s="5">
        <v>20081.6</v>
      </c>
      <c r="D800" s="5">
        <v>6452.2</v>
      </c>
      <c r="E800" s="3" t="s">
        <v>2392</v>
      </c>
      <c r="F800" s="3"/>
      <c r="G800" s="5">
        <v>141.8</v>
      </c>
      <c r="H800" s="5">
        <v>15299.9</v>
      </c>
      <c r="I800" s="5">
        <v>6708.4</v>
      </c>
      <c r="J800" s="5"/>
      <c r="K800" s="5">
        <v>126.9</v>
      </c>
      <c r="L800" s="5">
        <v>13732.1</v>
      </c>
      <c r="M800" s="5">
        <v>6694.3</v>
      </c>
      <c r="N800" s="11"/>
      <c r="O800">
        <f t="shared" si="25"/>
        <v>149.5</v>
      </c>
      <c r="P800" s="11">
        <f t="shared" si="24"/>
        <v>16371.2</v>
      </c>
      <c r="Q800" s="11">
        <f>_xlfn.STDEV.P(C800,H800,L800)</f>
        <v>2700.59256830792</v>
      </c>
    </row>
    <row r="801" spans="1:17">
      <c r="A801" s="7" t="s">
        <v>2393</v>
      </c>
      <c r="B801" s="5">
        <v>283.6</v>
      </c>
      <c r="C801" s="5">
        <v>37917.6</v>
      </c>
      <c r="D801" s="5">
        <v>9602.2</v>
      </c>
      <c r="E801" s="3" t="s">
        <v>2394</v>
      </c>
      <c r="F801" s="3"/>
      <c r="G801" s="5">
        <v>183.9</v>
      </c>
      <c r="H801" s="5">
        <v>29926.8</v>
      </c>
      <c r="I801" s="5">
        <v>9105.1</v>
      </c>
      <c r="J801" s="5"/>
      <c r="K801" s="5">
        <v>190.8</v>
      </c>
      <c r="L801" s="5">
        <v>28155.7</v>
      </c>
      <c r="M801" s="5">
        <v>10112.4</v>
      </c>
      <c r="N801" s="11"/>
      <c r="O801">
        <f t="shared" si="25"/>
        <v>219.433333333333</v>
      </c>
      <c r="P801" s="11">
        <f t="shared" si="24"/>
        <v>32000.0333333333</v>
      </c>
      <c r="Q801" s="11">
        <f>_xlfn.STDEV.P(C801,H801,L801)</f>
        <v>4246.36277641101</v>
      </c>
    </row>
    <row r="802" spans="1:17">
      <c r="A802" s="7" t="s">
        <v>2395</v>
      </c>
      <c r="B802" s="5">
        <v>142.8</v>
      </c>
      <c r="C802" s="5">
        <v>12294.1</v>
      </c>
      <c r="D802" s="5">
        <v>2234.8</v>
      </c>
      <c r="E802" s="3" t="s">
        <v>2396</v>
      </c>
      <c r="F802" s="3"/>
      <c r="G802" s="5">
        <v>121.3</v>
      </c>
      <c r="H802" s="5">
        <v>8141.2</v>
      </c>
      <c r="I802" s="5">
        <v>2068.6</v>
      </c>
      <c r="J802" s="5"/>
      <c r="K802" s="5">
        <v>130.8</v>
      </c>
      <c r="L802" s="5">
        <v>8152.2</v>
      </c>
      <c r="M802" s="5">
        <v>1806.2</v>
      </c>
      <c r="N802" s="11"/>
      <c r="O802">
        <f t="shared" si="25"/>
        <v>131.633333333333</v>
      </c>
      <c r="P802" s="11">
        <f t="shared" si="24"/>
        <v>9529.16666666667</v>
      </c>
      <c r="Q802" s="11">
        <f>_xlfn.STDEV.P(C802,H802,L802)</f>
        <v>1955.10826696517</v>
      </c>
    </row>
    <row r="803" spans="1:17">
      <c r="A803" s="7" t="s">
        <v>2397</v>
      </c>
      <c r="B803" s="5">
        <v>264.6</v>
      </c>
      <c r="C803" s="5">
        <v>33840.1</v>
      </c>
      <c r="D803" s="5">
        <v>9082.8</v>
      </c>
      <c r="E803" s="3" t="s">
        <v>2398</v>
      </c>
      <c r="F803" s="3"/>
      <c r="G803" s="5">
        <v>194.8</v>
      </c>
      <c r="H803" s="5">
        <v>25996.7</v>
      </c>
      <c r="I803" s="5">
        <v>8284.9</v>
      </c>
      <c r="J803" s="5"/>
      <c r="K803" s="5">
        <v>199.6</v>
      </c>
      <c r="L803" s="5">
        <v>25827.3</v>
      </c>
      <c r="M803" s="5">
        <v>7811</v>
      </c>
      <c r="N803" s="11"/>
      <c r="O803">
        <f t="shared" si="25"/>
        <v>219.666666666667</v>
      </c>
      <c r="P803" s="11">
        <f t="shared" si="24"/>
        <v>28554.7</v>
      </c>
      <c r="Q803" s="11">
        <f>_xlfn.STDEV.P(C803,H803,L803)</f>
        <v>3737.9819831918</v>
      </c>
    </row>
    <row r="804" spans="1:17">
      <c r="A804" s="7" t="s">
        <v>2401</v>
      </c>
      <c r="B804" s="5">
        <v>130.9</v>
      </c>
      <c r="C804" s="5">
        <v>9799.8</v>
      </c>
      <c r="D804" s="5">
        <v>2161.2</v>
      </c>
      <c r="E804" s="3" t="s">
        <v>2273</v>
      </c>
      <c r="F804" s="3"/>
      <c r="G804" s="5">
        <v>111.2</v>
      </c>
      <c r="H804" s="5">
        <v>7267.8</v>
      </c>
      <c r="I804" s="5">
        <v>2068.4</v>
      </c>
      <c r="J804" s="5"/>
      <c r="K804" s="5">
        <v>106</v>
      </c>
      <c r="L804" s="5">
        <v>7258.9</v>
      </c>
      <c r="M804" s="5">
        <v>1820.7</v>
      </c>
      <c r="N804" s="11"/>
      <c r="O804">
        <f t="shared" si="25"/>
        <v>116.033333333333</v>
      </c>
      <c r="P804" s="11">
        <f t="shared" si="24"/>
        <v>8108.83333333333</v>
      </c>
      <c r="Q804" s="11">
        <f>_xlfn.STDEV.P(C804,H804,L804)</f>
        <v>1195.69951725153</v>
      </c>
    </row>
    <row r="805" spans="1:17">
      <c r="A805" s="7" t="s">
        <v>2402</v>
      </c>
      <c r="B805" s="5">
        <v>94</v>
      </c>
      <c r="C805" s="5">
        <v>3456.9</v>
      </c>
      <c r="D805" s="5">
        <v>637.4</v>
      </c>
      <c r="E805" s="3" t="s">
        <v>2403</v>
      </c>
      <c r="F805" s="3"/>
      <c r="G805" s="5">
        <v>93.8</v>
      </c>
      <c r="H805" s="5">
        <v>2699.6</v>
      </c>
      <c r="I805" s="5">
        <v>620.4</v>
      </c>
      <c r="J805" s="5"/>
      <c r="K805" s="5">
        <v>91.1</v>
      </c>
      <c r="L805" s="5">
        <v>2394.6</v>
      </c>
      <c r="M805" s="5">
        <v>489.5</v>
      </c>
      <c r="N805" s="11"/>
      <c r="O805">
        <f t="shared" si="25"/>
        <v>92.9666666666667</v>
      </c>
      <c r="P805" s="11">
        <f t="shared" si="24"/>
        <v>2850.36666666667</v>
      </c>
      <c r="Q805" s="11">
        <f>_xlfn.STDEV.P(C805,H805,L805)</f>
        <v>446.593225305632</v>
      </c>
    </row>
    <row r="806" spans="1:17">
      <c r="A806" s="7" t="s">
        <v>2404</v>
      </c>
      <c r="B806" s="5">
        <v>103</v>
      </c>
      <c r="C806" s="5">
        <v>1997.6</v>
      </c>
      <c r="D806" s="5">
        <v>446</v>
      </c>
      <c r="E806" s="3" t="s">
        <v>2405</v>
      </c>
      <c r="F806" s="3"/>
      <c r="G806" s="5">
        <v>104.7</v>
      </c>
      <c r="H806" s="5">
        <v>1199.9</v>
      </c>
      <c r="I806" s="5">
        <v>389.8</v>
      </c>
      <c r="J806" s="5"/>
      <c r="K806" s="5">
        <v>109.5</v>
      </c>
      <c r="L806" s="5">
        <v>1437.7</v>
      </c>
      <c r="M806" s="5">
        <v>366.7</v>
      </c>
      <c r="N806" s="11"/>
      <c r="O806">
        <f t="shared" si="25"/>
        <v>105.733333333333</v>
      </c>
      <c r="P806" s="11">
        <f t="shared" si="24"/>
        <v>1545.06666666667</v>
      </c>
      <c r="Q806" s="11">
        <f>_xlfn.STDEV.P(C806,H806,L806)</f>
        <v>334.392008809355</v>
      </c>
    </row>
    <row r="807" spans="1:17">
      <c r="A807" s="7" t="s">
        <v>2406</v>
      </c>
      <c r="B807" s="5">
        <v>126.6</v>
      </c>
      <c r="C807" s="5">
        <v>7966.5</v>
      </c>
      <c r="D807" s="5">
        <v>1739.7</v>
      </c>
      <c r="E807" s="3" t="s">
        <v>2407</v>
      </c>
      <c r="F807" s="3"/>
      <c r="G807" s="5">
        <v>124.4</v>
      </c>
      <c r="H807" s="5">
        <v>5908</v>
      </c>
      <c r="I807" s="5">
        <v>1416.5</v>
      </c>
      <c r="J807" s="5"/>
      <c r="K807" s="5">
        <v>118.9</v>
      </c>
      <c r="L807" s="5">
        <v>7037.6</v>
      </c>
      <c r="M807" s="5">
        <v>1455</v>
      </c>
      <c r="N807" s="11"/>
      <c r="O807">
        <f t="shared" si="25"/>
        <v>123.3</v>
      </c>
      <c r="P807" s="11">
        <f t="shared" si="24"/>
        <v>6970.7</v>
      </c>
      <c r="Q807" s="11">
        <f>_xlfn.STDEV.P(C807,H807,L807)</f>
        <v>841.709478779149</v>
      </c>
    </row>
    <row r="808" spans="1:17">
      <c r="A808" s="7" t="s">
        <v>2408</v>
      </c>
      <c r="B808" s="5">
        <v>213</v>
      </c>
      <c r="C808" s="5">
        <v>16811.9</v>
      </c>
      <c r="D808" s="5">
        <v>8085.3</v>
      </c>
      <c r="E808" s="3" t="s">
        <v>2409</v>
      </c>
      <c r="F808" s="3"/>
      <c r="G808" s="5">
        <v>201.6</v>
      </c>
      <c r="H808" s="5">
        <v>14507.1</v>
      </c>
      <c r="I808" s="5">
        <v>8330.9</v>
      </c>
      <c r="J808" s="5"/>
      <c r="K808" s="5">
        <v>179.2</v>
      </c>
      <c r="L808" s="5">
        <v>14271.1</v>
      </c>
      <c r="M808" s="5">
        <v>8432.2</v>
      </c>
      <c r="N808" s="11"/>
      <c r="O808">
        <f t="shared" si="25"/>
        <v>197.933333333333</v>
      </c>
      <c r="P808" s="11">
        <f t="shared" si="24"/>
        <v>15196.7</v>
      </c>
      <c r="Q808" s="11">
        <f>_xlfn.STDEV.P(C808,H808,L808)</f>
        <v>1146.17546068072</v>
      </c>
    </row>
    <row r="809" spans="1:17">
      <c r="A809" s="7" t="s">
        <v>2410</v>
      </c>
      <c r="B809" s="5">
        <v>94.1</v>
      </c>
      <c r="C809" s="5">
        <v>116.4</v>
      </c>
      <c r="D809" s="5">
        <v>131.5</v>
      </c>
      <c r="E809" s="3" t="s">
        <v>2411</v>
      </c>
      <c r="F809" s="3"/>
      <c r="G809" s="5">
        <v>108.4</v>
      </c>
      <c r="H809" s="5">
        <v>128.9</v>
      </c>
      <c r="I809" s="5">
        <v>168.7</v>
      </c>
      <c r="J809" s="5"/>
      <c r="K809" s="5">
        <v>97.6</v>
      </c>
      <c r="L809" s="5">
        <v>154</v>
      </c>
      <c r="M809" s="5">
        <v>103</v>
      </c>
      <c r="N809" s="11"/>
      <c r="O809">
        <f t="shared" si="25"/>
        <v>100.033333333333</v>
      </c>
      <c r="P809" s="11">
        <f t="shared" si="24"/>
        <v>133.1</v>
      </c>
      <c r="Q809" s="11">
        <f>_xlfn.STDEV.P(C809,H809,L809)</f>
        <v>15.6347902661553</v>
      </c>
    </row>
    <row r="810" spans="1:17">
      <c r="A810" s="7" t="s">
        <v>2412</v>
      </c>
      <c r="B810" s="5">
        <v>101.3</v>
      </c>
      <c r="C810" s="5">
        <v>4292.5</v>
      </c>
      <c r="D810" s="5">
        <v>1036.9</v>
      </c>
      <c r="E810" s="3" t="s">
        <v>2369</v>
      </c>
      <c r="F810" s="3"/>
      <c r="G810" s="5">
        <v>100.2</v>
      </c>
      <c r="H810" s="5">
        <v>3229.4</v>
      </c>
      <c r="I810" s="5">
        <v>903</v>
      </c>
      <c r="J810" s="5"/>
      <c r="K810" s="5">
        <v>98.3</v>
      </c>
      <c r="L810" s="5">
        <v>3221.6</v>
      </c>
      <c r="M810" s="5">
        <v>899.1</v>
      </c>
      <c r="N810" s="11"/>
      <c r="O810">
        <f t="shared" si="25"/>
        <v>99.9333333333333</v>
      </c>
      <c r="P810" s="11">
        <f t="shared" si="24"/>
        <v>3581.16666666667</v>
      </c>
      <c r="Q810" s="11">
        <f>_xlfn.STDEV.P(C810,H810,L810)</f>
        <v>502.998703333872</v>
      </c>
    </row>
    <row r="811" spans="1:17">
      <c r="A811" s="7" t="s">
        <v>2413</v>
      </c>
      <c r="B811" s="5">
        <v>129</v>
      </c>
      <c r="C811" s="5">
        <v>135.8</v>
      </c>
      <c r="D811" s="5">
        <v>138.2</v>
      </c>
      <c r="E811" s="3" t="s">
        <v>2414</v>
      </c>
      <c r="F811" s="3"/>
      <c r="G811" s="5">
        <v>123</v>
      </c>
      <c r="H811" s="5">
        <v>113.3</v>
      </c>
      <c r="I811" s="5">
        <v>119.3</v>
      </c>
      <c r="J811" s="5"/>
      <c r="K811" s="5">
        <v>135</v>
      </c>
      <c r="L811" s="5">
        <v>117.8</v>
      </c>
      <c r="M811" s="5">
        <v>111.6</v>
      </c>
      <c r="N811" s="11"/>
      <c r="O811">
        <f t="shared" si="25"/>
        <v>129</v>
      </c>
      <c r="P811" s="11">
        <f t="shared" si="24"/>
        <v>122.3</v>
      </c>
      <c r="Q811" s="11">
        <f>_xlfn.STDEV.P(C811,H811,L811)</f>
        <v>9.7211110476118</v>
      </c>
    </row>
    <row r="812" spans="1:17">
      <c r="A812" s="7" t="s">
        <v>2415</v>
      </c>
      <c r="B812" s="5">
        <v>100.7</v>
      </c>
      <c r="C812" s="5">
        <v>7239.3</v>
      </c>
      <c r="D812" s="5">
        <v>1503.6</v>
      </c>
      <c r="E812" s="3" t="s">
        <v>2416</v>
      </c>
      <c r="F812" s="3"/>
      <c r="G812" s="5">
        <v>91.9</v>
      </c>
      <c r="H812" s="5">
        <v>5171.6</v>
      </c>
      <c r="I812" s="5">
        <v>1291.4</v>
      </c>
      <c r="J812" s="5"/>
      <c r="K812" s="5">
        <v>117.2</v>
      </c>
      <c r="L812" s="5">
        <v>4841</v>
      </c>
      <c r="M812" s="5">
        <v>1151.5</v>
      </c>
      <c r="N812" s="11"/>
      <c r="O812">
        <f t="shared" si="25"/>
        <v>103.266666666667</v>
      </c>
      <c r="P812" s="11">
        <f t="shared" si="24"/>
        <v>5750.63333333333</v>
      </c>
      <c r="Q812" s="11">
        <f>_xlfn.STDEV.P(C812,H812,L812)</f>
        <v>1061.26353099606</v>
      </c>
    </row>
    <row r="813" spans="1:17">
      <c r="A813" s="7" t="s">
        <v>2417</v>
      </c>
      <c r="B813" s="5">
        <v>70.6</v>
      </c>
      <c r="C813" s="5">
        <v>262.5</v>
      </c>
      <c r="D813" s="5">
        <v>123.2</v>
      </c>
      <c r="E813" s="3" t="s">
        <v>2418</v>
      </c>
      <c r="F813" s="3"/>
      <c r="G813" s="5">
        <v>77</v>
      </c>
      <c r="H813" s="5">
        <v>195.7</v>
      </c>
      <c r="I813" s="5">
        <v>111.5</v>
      </c>
      <c r="J813" s="5"/>
      <c r="K813" s="5">
        <v>121</v>
      </c>
      <c r="L813" s="5">
        <v>220.9</v>
      </c>
      <c r="M813" s="5">
        <v>104</v>
      </c>
      <c r="N813" s="11"/>
      <c r="O813">
        <f t="shared" si="25"/>
        <v>89.5333333333333</v>
      </c>
      <c r="P813" s="11">
        <f t="shared" si="24"/>
        <v>226.366666666667</v>
      </c>
      <c r="Q813" s="11">
        <f>_xlfn.STDEV.P(C813,H813,L813)</f>
        <v>27.543581627829</v>
      </c>
    </row>
    <row r="814" spans="1:17">
      <c r="A814" s="7" t="s">
        <v>2419</v>
      </c>
      <c r="B814" s="5">
        <v>95.5</v>
      </c>
      <c r="C814" s="5">
        <v>977.4</v>
      </c>
      <c r="D814" s="5">
        <v>273.9</v>
      </c>
      <c r="E814" s="3" t="s">
        <v>2420</v>
      </c>
      <c r="F814" s="3"/>
      <c r="G814" s="5">
        <v>94</v>
      </c>
      <c r="H814" s="5">
        <v>729</v>
      </c>
      <c r="I814" s="5">
        <v>231.3</v>
      </c>
      <c r="J814" s="5"/>
      <c r="K814" s="5">
        <v>160.6</v>
      </c>
      <c r="L814" s="5">
        <v>800.9</v>
      </c>
      <c r="M814" s="5">
        <v>234.4</v>
      </c>
      <c r="N814" s="11"/>
      <c r="O814">
        <f t="shared" si="25"/>
        <v>116.7</v>
      </c>
      <c r="P814" s="11">
        <f t="shared" si="24"/>
        <v>835.766666666667</v>
      </c>
      <c r="Q814" s="11">
        <f>_xlfn.STDEV.P(C814,H814,L814)</f>
        <v>104.36283927827</v>
      </c>
    </row>
    <row r="815" spans="1:17">
      <c r="A815" s="7" t="s">
        <v>2421</v>
      </c>
      <c r="B815" s="5">
        <v>124.2</v>
      </c>
      <c r="C815" s="5">
        <v>937.3</v>
      </c>
      <c r="D815" s="5">
        <v>432</v>
      </c>
      <c r="E815" s="3" t="s">
        <v>2422</v>
      </c>
      <c r="F815" s="3"/>
      <c r="G815" s="5">
        <v>127.9</v>
      </c>
      <c r="H815" s="5">
        <v>681.2</v>
      </c>
      <c r="I815" s="5">
        <v>416.7</v>
      </c>
      <c r="J815" s="5"/>
      <c r="K815" s="5">
        <v>157.5</v>
      </c>
      <c r="L815" s="5">
        <v>624.9</v>
      </c>
      <c r="M815" s="5">
        <v>368.5</v>
      </c>
      <c r="N815" s="11"/>
      <c r="O815">
        <f t="shared" si="25"/>
        <v>136.533333333333</v>
      </c>
      <c r="P815" s="11">
        <f t="shared" si="24"/>
        <v>747.8</v>
      </c>
      <c r="Q815" s="11">
        <f>_xlfn.STDEV.P(C815,H815,L815)</f>
        <v>135.953693096828</v>
      </c>
    </row>
    <row r="816" spans="1:17">
      <c r="A816" s="7" t="s">
        <v>2423</v>
      </c>
      <c r="B816" s="5">
        <v>79.2</v>
      </c>
      <c r="C816" s="5">
        <v>3048</v>
      </c>
      <c r="D816" s="5">
        <v>697.2</v>
      </c>
      <c r="E816" s="3" t="s">
        <v>2424</v>
      </c>
      <c r="F816" s="3"/>
      <c r="G816" s="5">
        <v>89.8</v>
      </c>
      <c r="H816" s="5">
        <v>2100.5</v>
      </c>
      <c r="I816" s="5">
        <v>658.3</v>
      </c>
      <c r="J816" s="5"/>
      <c r="K816" s="5">
        <v>76.5</v>
      </c>
      <c r="L816" s="5">
        <v>2186</v>
      </c>
      <c r="M816" s="5">
        <v>662.4</v>
      </c>
      <c r="N816" s="11"/>
      <c r="O816">
        <f t="shared" si="25"/>
        <v>81.8333333333333</v>
      </c>
      <c r="P816" s="11">
        <f t="shared" si="24"/>
        <v>2444.83333333333</v>
      </c>
      <c r="Q816" s="11">
        <f>_xlfn.STDEV.P(C816,H816,L816)</f>
        <v>427.92918676913</v>
      </c>
    </row>
    <row r="817" spans="1:17">
      <c r="A817" s="7" t="s">
        <v>2425</v>
      </c>
      <c r="B817" s="5">
        <v>94.4</v>
      </c>
      <c r="C817" s="5">
        <v>5155.3</v>
      </c>
      <c r="D817" s="5">
        <v>1154.3</v>
      </c>
      <c r="E817" s="3" t="s">
        <v>2376</v>
      </c>
      <c r="F817" s="3"/>
      <c r="G817" s="5">
        <v>96.2</v>
      </c>
      <c r="H817" s="5">
        <v>3691.4</v>
      </c>
      <c r="I817" s="5">
        <v>966.6</v>
      </c>
      <c r="J817" s="5"/>
      <c r="K817" s="5">
        <v>84.2</v>
      </c>
      <c r="L817" s="5">
        <v>5590.6</v>
      </c>
      <c r="M817" s="5">
        <v>1211.7</v>
      </c>
      <c r="N817" s="11"/>
      <c r="O817">
        <f t="shared" si="25"/>
        <v>91.6</v>
      </c>
      <c r="P817" s="11">
        <f t="shared" si="24"/>
        <v>4812.43333333333</v>
      </c>
      <c r="Q817" s="11">
        <f>_xlfn.STDEV.P(C817,H817,L817)</f>
        <v>812.366224200774</v>
      </c>
    </row>
    <row r="818" spans="1:17">
      <c r="A818" s="7" t="s">
        <v>2426</v>
      </c>
      <c r="B818" s="5">
        <v>110.3</v>
      </c>
      <c r="C818" s="5">
        <v>1903.9</v>
      </c>
      <c r="D818" s="5">
        <v>604.4</v>
      </c>
      <c r="E818" s="3" t="s">
        <v>2427</v>
      </c>
      <c r="F818" s="3"/>
      <c r="G818" s="5">
        <v>134.7</v>
      </c>
      <c r="H818" s="5">
        <v>1350.1</v>
      </c>
      <c r="I818" s="5">
        <v>511.4</v>
      </c>
      <c r="J818" s="5"/>
      <c r="K818" s="5">
        <v>108</v>
      </c>
      <c r="L818" s="5">
        <v>1477.9</v>
      </c>
      <c r="M818" s="5">
        <v>495.4</v>
      </c>
      <c r="N818" s="11"/>
      <c r="O818">
        <f t="shared" si="25"/>
        <v>117.666666666667</v>
      </c>
      <c r="P818" s="11">
        <f t="shared" si="24"/>
        <v>1577.3</v>
      </c>
      <c r="Q818" s="11">
        <f>_xlfn.STDEV.P(C818,H818,L818)</f>
        <v>236.761314407571</v>
      </c>
    </row>
    <row r="819" spans="1:17">
      <c r="A819" s="7" t="s">
        <v>2428</v>
      </c>
      <c r="B819" s="5">
        <v>105.7</v>
      </c>
      <c r="C819" s="5">
        <v>700.1</v>
      </c>
      <c r="D819" s="5">
        <v>264.3</v>
      </c>
      <c r="E819" s="3" t="s">
        <v>2429</v>
      </c>
      <c r="F819" s="3"/>
      <c r="G819" s="5">
        <v>116.9</v>
      </c>
      <c r="H819" s="5">
        <v>500.3</v>
      </c>
      <c r="I819" s="5">
        <v>222.1</v>
      </c>
      <c r="J819" s="5"/>
      <c r="K819" s="5">
        <v>107.4</v>
      </c>
      <c r="L819" s="5">
        <v>615.9</v>
      </c>
      <c r="M819" s="5">
        <v>249.8</v>
      </c>
      <c r="N819" s="11"/>
      <c r="O819">
        <f t="shared" si="25"/>
        <v>110</v>
      </c>
      <c r="P819" s="11">
        <f t="shared" si="24"/>
        <v>605.433333333333</v>
      </c>
      <c r="Q819" s="11">
        <f>_xlfn.STDEV.P(C819,H819,L819)</f>
        <v>81.9030863615988</v>
      </c>
    </row>
    <row r="820" spans="1:17">
      <c r="A820" s="7" t="s">
        <v>2430</v>
      </c>
      <c r="B820" s="5">
        <v>101.9</v>
      </c>
      <c r="C820" s="5">
        <v>687.3</v>
      </c>
      <c r="D820" s="5">
        <v>312.5</v>
      </c>
      <c r="E820" s="3" t="s">
        <v>2431</v>
      </c>
      <c r="F820" s="3"/>
      <c r="G820" s="5">
        <v>115</v>
      </c>
      <c r="H820" s="5">
        <v>500.4</v>
      </c>
      <c r="I820" s="5">
        <v>281.2</v>
      </c>
      <c r="J820" s="5"/>
      <c r="K820" s="5">
        <v>103.5</v>
      </c>
      <c r="L820" s="5">
        <v>504.4</v>
      </c>
      <c r="M820" s="5">
        <v>274.4</v>
      </c>
      <c r="N820" s="11"/>
      <c r="O820">
        <f t="shared" si="25"/>
        <v>106.8</v>
      </c>
      <c r="P820" s="11">
        <f t="shared" si="24"/>
        <v>564.033333333333</v>
      </c>
      <c r="Q820" s="11">
        <f>_xlfn.STDEV.P(C820,H820,L820)</f>
        <v>87.1779916161311</v>
      </c>
    </row>
    <row r="821" spans="1:17">
      <c r="A821" s="7" t="s">
        <v>2432</v>
      </c>
      <c r="B821" s="5">
        <v>238.5</v>
      </c>
      <c r="C821" s="5">
        <v>3556.6</v>
      </c>
      <c r="D821" s="5">
        <v>1942</v>
      </c>
      <c r="E821" s="3" t="s">
        <v>2433</v>
      </c>
      <c r="F821" s="3"/>
      <c r="G821" s="5">
        <v>205.6</v>
      </c>
      <c r="H821" s="5">
        <v>2607.4</v>
      </c>
      <c r="I821" s="5">
        <v>1630.4</v>
      </c>
      <c r="J821" s="5"/>
      <c r="K821" s="5">
        <v>202.9</v>
      </c>
      <c r="L821" s="5">
        <v>2477.9</v>
      </c>
      <c r="M821" s="5">
        <v>1576.3</v>
      </c>
      <c r="N821" s="11"/>
      <c r="O821">
        <f t="shared" si="25"/>
        <v>215.666666666667</v>
      </c>
      <c r="P821" s="11">
        <f t="shared" si="24"/>
        <v>2880.63333333333</v>
      </c>
      <c r="Q821" s="11">
        <f>_xlfn.STDEV.P(C821,H821,L821)</f>
        <v>480.895528040019</v>
      </c>
    </row>
    <row r="822" spans="1:17">
      <c r="A822" s="7" t="s">
        <v>2434</v>
      </c>
      <c r="B822" s="5">
        <v>98.5</v>
      </c>
      <c r="C822" s="5">
        <v>1891.5</v>
      </c>
      <c r="D822" s="5">
        <v>456.2</v>
      </c>
      <c r="E822" s="3" t="s">
        <v>2435</v>
      </c>
      <c r="F822" s="3"/>
      <c r="G822" s="5">
        <v>102.9</v>
      </c>
      <c r="H822" s="5">
        <v>1278</v>
      </c>
      <c r="I822" s="5">
        <v>391.4</v>
      </c>
      <c r="J822" s="5"/>
      <c r="K822" s="5">
        <v>92.6</v>
      </c>
      <c r="L822" s="5">
        <v>1297.8</v>
      </c>
      <c r="M822" s="5">
        <v>352.9</v>
      </c>
      <c r="N822" s="11"/>
      <c r="O822">
        <f t="shared" si="25"/>
        <v>98</v>
      </c>
      <c r="P822" s="11">
        <f t="shared" si="24"/>
        <v>1489.1</v>
      </c>
      <c r="Q822" s="11">
        <f>_xlfn.STDEV.P(C822,H822,L822)</f>
        <v>284.654562584195</v>
      </c>
    </row>
    <row r="823" spans="1:17">
      <c r="A823" s="7" t="s">
        <v>2436</v>
      </c>
      <c r="B823" s="5">
        <v>126.6</v>
      </c>
      <c r="C823" s="5">
        <v>8331.2</v>
      </c>
      <c r="D823" s="5">
        <v>1717.8</v>
      </c>
      <c r="E823" s="3" t="s">
        <v>2437</v>
      </c>
      <c r="F823" s="3"/>
      <c r="G823" s="5">
        <v>113.7</v>
      </c>
      <c r="H823" s="5">
        <v>7266.9</v>
      </c>
      <c r="I823" s="5">
        <v>1770.9</v>
      </c>
      <c r="J823" s="5"/>
      <c r="K823" s="5">
        <v>117.3</v>
      </c>
      <c r="L823" s="5">
        <v>5979.9</v>
      </c>
      <c r="M823" s="5">
        <v>1462</v>
      </c>
      <c r="N823" s="11"/>
      <c r="O823">
        <f t="shared" si="25"/>
        <v>119.2</v>
      </c>
      <c r="P823" s="11">
        <f t="shared" si="24"/>
        <v>7192.66666666667</v>
      </c>
      <c r="Q823" s="11">
        <f>_xlfn.STDEV.P(C823,H823,L823)</f>
        <v>961.348311256413</v>
      </c>
    </row>
    <row r="824" spans="1:17">
      <c r="A824" s="7" t="s">
        <v>2438</v>
      </c>
      <c r="B824" s="5">
        <v>89.1</v>
      </c>
      <c r="C824" s="5">
        <v>664</v>
      </c>
      <c r="D824" s="5">
        <v>245.8</v>
      </c>
      <c r="E824" s="3" t="s">
        <v>2439</v>
      </c>
      <c r="F824" s="3"/>
      <c r="G824" s="5">
        <v>86.9</v>
      </c>
      <c r="H824" s="5">
        <v>507.3</v>
      </c>
      <c r="I824" s="5">
        <v>205</v>
      </c>
      <c r="J824" s="5"/>
      <c r="K824" s="5">
        <v>77.3</v>
      </c>
      <c r="L824" s="5">
        <v>518.9</v>
      </c>
      <c r="M824" s="5">
        <v>202.4</v>
      </c>
      <c r="N824" s="11"/>
      <c r="O824">
        <f t="shared" si="25"/>
        <v>84.4333333333333</v>
      </c>
      <c r="P824" s="11">
        <f t="shared" si="24"/>
        <v>563.4</v>
      </c>
      <c r="Q824" s="11">
        <f>_xlfn.STDEV.P(C824,H824,L824)</f>
        <v>71.2924025872793</v>
      </c>
    </row>
    <row r="825" spans="1:17">
      <c r="A825" s="7" t="s">
        <v>2440</v>
      </c>
      <c r="B825" s="5">
        <v>176.5</v>
      </c>
      <c r="C825" s="5">
        <v>3254.6</v>
      </c>
      <c r="D825" s="5">
        <v>1314.1</v>
      </c>
      <c r="E825" s="3" t="s">
        <v>2283</v>
      </c>
      <c r="F825" s="3"/>
      <c r="G825" s="5">
        <v>171.4</v>
      </c>
      <c r="H825" s="5">
        <v>2076</v>
      </c>
      <c r="I825" s="5">
        <v>1046.7</v>
      </c>
      <c r="J825" s="5"/>
      <c r="K825" s="5">
        <v>154.2</v>
      </c>
      <c r="L825" s="5">
        <v>1729</v>
      </c>
      <c r="M825" s="5">
        <v>992.8</v>
      </c>
      <c r="N825" s="11"/>
      <c r="O825">
        <f t="shared" si="25"/>
        <v>167.366666666667</v>
      </c>
      <c r="P825" s="11">
        <f t="shared" si="24"/>
        <v>2353.2</v>
      </c>
      <c r="Q825" s="11">
        <f>_xlfn.STDEV.P(C825,H825,L825)</f>
        <v>652.938853696628</v>
      </c>
    </row>
    <row r="826" spans="1:17">
      <c r="A826" s="7" t="s">
        <v>2441</v>
      </c>
      <c r="B826" s="5">
        <v>77.8</v>
      </c>
      <c r="C826" s="5">
        <v>2394.7</v>
      </c>
      <c r="D826" s="5">
        <v>515.4</v>
      </c>
      <c r="E826" s="3" t="s">
        <v>2442</v>
      </c>
      <c r="F826" s="3"/>
      <c r="G826" s="5">
        <v>79.9</v>
      </c>
      <c r="H826" s="5">
        <v>1532.9</v>
      </c>
      <c r="I826" s="5">
        <v>406.8</v>
      </c>
      <c r="J826" s="5"/>
      <c r="K826" s="5">
        <v>92.8</v>
      </c>
      <c r="L826" s="5">
        <v>1622.9</v>
      </c>
      <c r="M826" s="5">
        <v>446.6</v>
      </c>
      <c r="N826" s="11"/>
      <c r="O826">
        <f t="shared" si="25"/>
        <v>83.5</v>
      </c>
      <c r="P826" s="11">
        <f t="shared" si="24"/>
        <v>1850.16666666667</v>
      </c>
      <c r="Q826" s="11">
        <f>_xlfn.STDEV.P(C826,H826,L826)</f>
        <v>386.792289938095</v>
      </c>
    </row>
    <row r="827" spans="1:17">
      <c r="A827" s="7" t="s">
        <v>2445</v>
      </c>
      <c r="B827" s="5">
        <v>129.5</v>
      </c>
      <c r="C827" s="5">
        <v>8280.9</v>
      </c>
      <c r="D827" s="5">
        <v>2334.1</v>
      </c>
      <c r="E827" s="3" t="s">
        <v>2446</v>
      </c>
      <c r="F827" s="3"/>
      <c r="G827" s="5">
        <v>123.2</v>
      </c>
      <c r="H827" s="5">
        <v>6636</v>
      </c>
      <c r="I827" s="5">
        <v>2324.8</v>
      </c>
      <c r="J827" s="5"/>
      <c r="K827" s="5">
        <v>128.5</v>
      </c>
      <c r="L827" s="5">
        <v>6788.8</v>
      </c>
      <c r="M827" s="5">
        <v>2256.9</v>
      </c>
      <c r="N827" s="11"/>
      <c r="O827">
        <f t="shared" si="25"/>
        <v>127.066666666667</v>
      </c>
      <c r="P827" s="11">
        <f t="shared" si="24"/>
        <v>7235.23333333333</v>
      </c>
      <c r="Q827" s="11">
        <f>_xlfn.STDEV.P(C827,H827,L827)</f>
        <v>742.024727051299</v>
      </c>
    </row>
    <row r="828" spans="1:17">
      <c r="A828" s="7" t="s">
        <v>2447</v>
      </c>
      <c r="B828" s="5">
        <v>112.5</v>
      </c>
      <c r="C828" s="5">
        <v>1311.4</v>
      </c>
      <c r="D828" s="5">
        <v>428.6</v>
      </c>
      <c r="E828" s="3" t="s">
        <v>2295</v>
      </c>
      <c r="F828" s="3"/>
      <c r="G828" s="5">
        <v>109.3</v>
      </c>
      <c r="H828" s="5">
        <v>981.5</v>
      </c>
      <c r="I828" s="5">
        <v>372.6</v>
      </c>
      <c r="J828" s="5"/>
      <c r="K828" s="5">
        <v>105.8</v>
      </c>
      <c r="L828" s="5">
        <v>1135.2</v>
      </c>
      <c r="M828" s="5">
        <v>413.6</v>
      </c>
      <c r="N828" s="11"/>
      <c r="O828">
        <f t="shared" si="25"/>
        <v>109.2</v>
      </c>
      <c r="P828" s="11">
        <f t="shared" si="24"/>
        <v>1142.7</v>
      </c>
      <c r="Q828" s="11">
        <f>_xlfn.STDEV.P(C828,H828,L828)</f>
        <v>134.78548388705</v>
      </c>
    </row>
    <row r="829" spans="1:17">
      <c r="A829" s="7" t="s">
        <v>2448</v>
      </c>
      <c r="B829" s="5">
        <v>128</v>
      </c>
      <c r="C829" s="5">
        <v>5001.8</v>
      </c>
      <c r="D829" s="5">
        <v>1563.4</v>
      </c>
      <c r="E829" s="3" t="s">
        <v>2449</v>
      </c>
      <c r="F829" s="3"/>
      <c r="G829" s="5">
        <v>118.9</v>
      </c>
      <c r="H829" s="5">
        <v>3614</v>
      </c>
      <c r="I829" s="5">
        <v>1589.9</v>
      </c>
      <c r="J829" s="5"/>
      <c r="K829" s="5">
        <v>112</v>
      </c>
      <c r="L829" s="5">
        <v>4295.4</v>
      </c>
      <c r="M829" s="5">
        <v>1484.1</v>
      </c>
      <c r="N829" s="11"/>
      <c r="O829">
        <f t="shared" si="25"/>
        <v>119.633333333333</v>
      </c>
      <c r="P829" s="11">
        <f t="shared" si="24"/>
        <v>4303.73333333333</v>
      </c>
      <c r="Q829" s="11">
        <f>_xlfn.STDEV.P(C829,H829,L829)</f>
        <v>566.597619322765</v>
      </c>
    </row>
    <row r="830" spans="1:17">
      <c r="A830" s="7" t="s">
        <v>2450</v>
      </c>
      <c r="B830" s="5">
        <v>245.7</v>
      </c>
      <c r="C830" s="5">
        <v>4948.9</v>
      </c>
      <c r="D830" s="5">
        <v>2545.5</v>
      </c>
      <c r="E830" s="3" t="s">
        <v>2451</v>
      </c>
      <c r="F830" s="3"/>
      <c r="G830" s="5">
        <v>216</v>
      </c>
      <c r="H830" s="5">
        <v>3677.1</v>
      </c>
      <c r="I830" s="5">
        <v>1901.2</v>
      </c>
      <c r="J830" s="5"/>
      <c r="K830" s="5">
        <v>203.9</v>
      </c>
      <c r="L830" s="5">
        <v>4196.2</v>
      </c>
      <c r="M830" s="5">
        <v>2026.2</v>
      </c>
      <c r="N830" s="11"/>
      <c r="O830">
        <f t="shared" si="25"/>
        <v>221.866666666667</v>
      </c>
      <c r="P830" s="11">
        <f t="shared" si="24"/>
        <v>4274.06666666667</v>
      </c>
      <c r="Q830" s="11">
        <f>_xlfn.STDEV.P(C830,H830,L830)</f>
        <v>522.121456708637</v>
      </c>
    </row>
    <row r="831" spans="1:17">
      <c r="A831" s="7" t="s">
        <v>2452</v>
      </c>
      <c r="B831" s="5">
        <v>119.6</v>
      </c>
      <c r="C831" s="5">
        <v>8546.9</v>
      </c>
      <c r="D831" s="5">
        <v>1615.2</v>
      </c>
      <c r="E831" s="3" t="s">
        <v>2263</v>
      </c>
      <c r="F831" s="3"/>
      <c r="G831" s="5">
        <v>107.5</v>
      </c>
      <c r="H831" s="5">
        <v>6104.3</v>
      </c>
      <c r="I831" s="5">
        <v>1412.7</v>
      </c>
      <c r="J831" s="5"/>
      <c r="K831" s="5">
        <v>127.5</v>
      </c>
      <c r="L831" s="5">
        <v>8144.4</v>
      </c>
      <c r="M831" s="5">
        <v>1590.5</v>
      </c>
      <c r="N831" s="11"/>
      <c r="O831">
        <f t="shared" si="25"/>
        <v>118.2</v>
      </c>
      <c r="P831" s="11">
        <f t="shared" si="24"/>
        <v>7598.53333333333</v>
      </c>
      <c r="Q831" s="11">
        <f>_xlfn.STDEV.P(C831,H831,L831)</f>
        <v>1069.28371767688</v>
      </c>
    </row>
    <row r="832" spans="1:17">
      <c r="A832" s="7" t="s">
        <v>2453</v>
      </c>
      <c r="B832" s="5">
        <v>168.1</v>
      </c>
      <c r="C832" s="5">
        <v>4278.5</v>
      </c>
      <c r="D832" s="5">
        <v>919</v>
      </c>
      <c r="E832" s="3" t="s">
        <v>2454</v>
      </c>
      <c r="F832" s="3"/>
      <c r="G832" s="5">
        <v>165.2</v>
      </c>
      <c r="H832" s="5">
        <v>2921.7</v>
      </c>
      <c r="I832" s="5">
        <v>754.7</v>
      </c>
      <c r="J832" s="5"/>
      <c r="K832" s="5">
        <v>159</v>
      </c>
      <c r="L832" s="5">
        <v>2712.2</v>
      </c>
      <c r="M832" s="5">
        <v>692.9</v>
      </c>
      <c r="N832" s="11"/>
      <c r="O832">
        <f t="shared" si="25"/>
        <v>164.1</v>
      </c>
      <c r="P832" s="11">
        <f t="shared" si="24"/>
        <v>3304.13333333333</v>
      </c>
      <c r="Q832" s="11">
        <f>_xlfn.STDEV.P(C832,H832,L832)</f>
        <v>694.269574605011</v>
      </c>
    </row>
    <row r="833" spans="1:17">
      <c r="A833" s="7" t="s">
        <v>2455</v>
      </c>
      <c r="B833" s="5">
        <v>332.3</v>
      </c>
      <c r="C833" s="5">
        <v>10792</v>
      </c>
      <c r="D833" s="5">
        <v>5341</v>
      </c>
      <c r="E833" s="3" t="s">
        <v>2456</v>
      </c>
      <c r="F833" s="3"/>
      <c r="G833" s="5">
        <v>278.3</v>
      </c>
      <c r="H833" s="5">
        <v>6691.7</v>
      </c>
      <c r="I833" s="5">
        <v>4754.7</v>
      </c>
      <c r="J833" s="5"/>
      <c r="K833" s="5">
        <v>251.5</v>
      </c>
      <c r="L833" s="5">
        <v>7359.4</v>
      </c>
      <c r="M833" s="5">
        <v>4520.9</v>
      </c>
      <c r="N833" s="11"/>
      <c r="O833">
        <f t="shared" si="25"/>
        <v>287.366666666667</v>
      </c>
      <c r="P833" s="11">
        <f t="shared" si="24"/>
        <v>8281.03333333333</v>
      </c>
      <c r="Q833" s="11">
        <f>_xlfn.STDEV.P(C833,H833,L833)</f>
        <v>1796.32421411677</v>
      </c>
    </row>
    <row r="834" spans="1:17">
      <c r="A834" s="7" t="s">
        <v>2457</v>
      </c>
      <c r="B834" s="5">
        <v>617</v>
      </c>
      <c r="C834" s="5">
        <v>79747.2</v>
      </c>
      <c r="D834" s="5">
        <v>24792.6</v>
      </c>
      <c r="E834" s="3" t="s">
        <v>1404</v>
      </c>
      <c r="F834" s="3"/>
      <c r="G834" s="5">
        <v>439.8</v>
      </c>
      <c r="H834" s="5">
        <v>54277.8</v>
      </c>
      <c r="I834" s="5">
        <v>21366.2</v>
      </c>
      <c r="J834" s="5"/>
      <c r="K834" s="5">
        <v>300.3</v>
      </c>
      <c r="L834" s="5">
        <v>53376.4</v>
      </c>
      <c r="M834" s="5">
        <v>21498.3</v>
      </c>
      <c r="N834" s="11"/>
      <c r="O834">
        <f t="shared" si="25"/>
        <v>452.366666666667</v>
      </c>
      <c r="P834" s="11">
        <f t="shared" si="24"/>
        <v>62467.1333333333</v>
      </c>
      <c r="Q834" s="11">
        <f>_xlfn.STDEV.P(C834,H834,L834)</f>
        <v>12224.3925136953</v>
      </c>
    </row>
    <row r="835" spans="1:17">
      <c r="A835" s="7" t="s">
        <v>2460</v>
      </c>
      <c r="B835" s="5">
        <v>121.9</v>
      </c>
      <c r="C835" s="5">
        <v>135.5</v>
      </c>
      <c r="D835" s="5">
        <v>132.3</v>
      </c>
      <c r="E835" s="3" t="s">
        <v>2461</v>
      </c>
      <c r="F835" s="3"/>
      <c r="G835" s="5">
        <v>114.8</v>
      </c>
      <c r="H835" s="5">
        <v>100.8</v>
      </c>
      <c r="I835" s="5">
        <v>113.5</v>
      </c>
      <c r="J835" s="5"/>
      <c r="K835" s="5">
        <v>157.3</v>
      </c>
      <c r="L835" s="5">
        <v>96.5</v>
      </c>
      <c r="M835" s="5">
        <v>103.7</v>
      </c>
      <c r="N835" s="11"/>
      <c r="O835">
        <f t="shared" si="25"/>
        <v>131.333333333333</v>
      </c>
      <c r="P835" s="11">
        <f t="shared" ref="P835:P898" si="26">AVERAGE(C835,H835,L835)</f>
        <v>110.933333333333</v>
      </c>
      <c r="Q835" s="11">
        <f>_xlfn.STDEV.P(C835,H835,L835)</f>
        <v>17.4597314475974</v>
      </c>
    </row>
    <row r="836" spans="1:17">
      <c r="A836" s="7" t="s">
        <v>2462</v>
      </c>
      <c r="B836" s="5">
        <v>118.8</v>
      </c>
      <c r="C836" s="5">
        <v>223.6</v>
      </c>
      <c r="D836" s="5">
        <v>170.4</v>
      </c>
      <c r="E836" s="3" t="s">
        <v>2463</v>
      </c>
      <c r="F836" s="3"/>
      <c r="G836" s="5">
        <v>114.2</v>
      </c>
      <c r="H836" s="5">
        <v>163.9</v>
      </c>
      <c r="I836" s="5">
        <v>151.6</v>
      </c>
      <c r="J836" s="5"/>
      <c r="K836" s="5">
        <v>142.8</v>
      </c>
      <c r="L836" s="5">
        <v>167.9</v>
      </c>
      <c r="M836" s="5">
        <v>137</v>
      </c>
      <c r="N836" s="11"/>
      <c r="O836">
        <f t="shared" ref="O836:O899" si="27">AVERAGE(K836,G836,B836)</f>
        <v>125.266666666667</v>
      </c>
      <c r="P836" s="11">
        <f t="shared" si="26"/>
        <v>185.133333333333</v>
      </c>
      <c r="Q836" s="11">
        <f>_xlfn.STDEV.P(C836,H836,L836)</f>
        <v>27.2490162921323</v>
      </c>
    </row>
    <row r="837" spans="1:17">
      <c r="A837" s="7" t="s">
        <v>2464</v>
      </c>
      <c r="B837" s="5">
        <v>78.8</v>
      </c>
      <c r="C837" s="5">
        <v>1348.5</v>
      </c>
      <c r="D837" s="5">
        <v>396.4</v>
      </c>
      <c r="E837" s="3" t="s">
        <v>2465</v>
      </c>
      <c r="F837" s="3"/>
      <c r="G837" s="5">
        <v>72</v>
      </c>
      <c r="H837" s="5">
        <v>916.6</v>
      </c>
      <c r="I837" s="5">
        <v>363.8</v>
      </c>
      <c r="J837" s="5"/>
      <c r="K837" s="5">
        <v>76</v>
      </c>
      <c r="L837" s="5">
        <v>829.7</v>
      </c>
      <c r="M837" s="5">
        <v>322.6</v>
      </c>
      <c r="N837" s="11"/>
      <c r="O837">
        <f t="shared" si="27"/>
        <v>75.6</v>
      </c>
      <c r="P837" s="11">
        <f t="shared" si="26"/>
        <v>1031.6</v>
      </c>
      <c r="Q837" s="11">
        <f>_xlfn.STDEV.P(C837,H837,L837)</f>
        <v>226.873106970982</v>
      </c>
    </row>
    <row r="838" spans="1:17">
      <c r="A838" s="7" t="s">
        <v>2466</v>
      </c>
      <c r="B838" s="5">
        <v>130.2</v>
      </c>
      <c r="C838" s="5">
        <v>12189.8</v>
      </c>
      <c r="D838" s="5">
        <v>2535.3</v>
      </c>
      <c r="E838" s="3" t="s">
        <v>2467</v>
      </c>
      <c r="F838" s="3"/>
      <c r="G838" s="5">
        <v>107.2</v>
      </c>
      <c r="H838" s="5">
        <v>8650</v>
      </c>
      <c r="I838" s="5">
        <v>1984.5</v>
      </c>
      <c r="J838" s="5"/>
      <c r="K838" s="5">
        <v>103.8</v>
      </c>
      <c r="L838" s="5">
        <v>8560.5</v>
      </c>
      <c r="M838" s="5">
        <v>1938.6</v>
      </c>
      <c r="N838" s="11"/>
      <c r="O838">
        <f t="shared" si="27"/>
        <v>113.733333333333</v>
      </c>
      <c r="P838" s="11">
        <f t="shared" si="26"/>
        <v>9800.1</v>
      </c>
      <c r="Q838" s="11">
        <f>_xlfn.STDEV.P(C838,H838,L838)</f>
        <v>1690.16806462158</v>
      </c>
    </row>
    <row r="839" spans="1:17">
      <c r="A839" s="7" t="s">
        <v>2468</v>
      </c>
      <c r="B839" s="5">
        <v>137.2</v>
      </c>
      <c r="C839" s="5">
        <v>7538.1</v>
      </c>
      <c r="D839" s="5">
        <v>1519.6</v>
      </c>
      <c r="E839" s="3" t="s">
        <v>2331</v>
      </c>
      <c r="F839" s="3"/>
      <c r="G839" s="5">
        <v>122.9</v>
      </c>
      <c r="H839" s="5">
        <v>5015.3</v>
      </c>
      <c r="I839" s="5">
        <v>1185.8</v>
      </c>
      <c r="J839" s="5"/>
      <c r="K839" s="5">
        <v>104.5</v>
      </c>
      <c r="L839" s="5">
        <v>5390.2</v>
      </c>
      <c r="M839" s="5">
        <v>1304.5</v>
      </c>
      <c r="N839" s="11"/>
      <c r="O839">
        <f t="shared" si="27"/>
        <v>121.533333333333</v>
      </c>
      <c r="P839" s="11">
        <f t="shared" si="26"/>
        <v>5981.2</v>
      </c>
      <c r="Q839" s="11">
        <f>_xlfn.STDEV.P(C839,H839,L839)</f>
        <v>1111.48270641817</v>
      </c>
    </row>
    <row r="840" spans="1:17">
      <c r="A840" s="7" t="s">
        <v>2471</v>
      </c>
      <c r="B840" s="5">
        <v>147.1</v>
      </c>
      <c r="C840" s="5">
        <v>1985.7</v>
      </c>
      <c r="D840" s="5">
        <v>606.4</v>
      </c>
      <c r="E840" s="3" t="s">
        <v>2472</v>
      </c>
      <c r="F840" s="3"/>
      <c r="G840" s="5">
        <v>147.2</v>
      </c>
      <c r="H840" s="5">
        <v>1432.2</v>
      </c>
      <c r="I840" s="5">
        <v>544.1</v>
      </c>
      <c r="J840" s="5"/>
      <c r="K840" s="5">
        <v>187.5</v>
      </c>
      <c r="L840" s="5">
        <v>1493.3</v>
      </c>
      <c r="M840" s="5">
        <v>532.3</v>
      </c>
      <c r="N840" s="11"/>
      <c r="O840">
        <f t="shared" si="27"/>
        <v>160.6</v>
      </c>
      <c r="P840" s="11">
        <f t="shared" si="26"/>
        <v>1637.06666666667</v>
      </c>
      <c r="Q840" s="11">
        <f>_xlfn.STDEV.P(C840,H840,L840)</f>
        <v>247.779745383319</v>
      </c>
    </row>
    <row r="841" spans="1:17">
      <c r="A841" s="7" t="s">
        <v>2473</v>
      </c>
      <c r="B841" s="5">
        <v>68.2</v>
      </c>
      <c r="C841" s="5">
        <v>71.5</v>
      </c>
      <c r="D841" s="5">
        <v>84.7</v>
      </c>
      <c r="E841" s="3" t="s">
        <v>1324</v>
      </c>
      <c r="F841" s="3"/>
      <c r="G841" s="5">
        <v>69.6</v>
      </c>
      <c r="H841" s="5">
        <v>65.2</v>
      </c>
      <c r="I841" s="5">
        <v>72.3</v>
      </c>
      <c r="J841" s="5"/>
      <c r="K841" s="5">
        <v>68.4</v>
      </c>
      <c r="L841" s="5">
        <v>59.9</v>
      </c>
      <c r="M841" s="5">
        <v>71.3</v>
      </c>
      <c r="N841" s="11"/>
      <c r="O841">
        <f t="shared" si="27"/>
        <v>68.7333333333333</v>
      </c>
      <c r="P841" s="11">
        <f t="shared" si="26"/>
        <v>65.5333333333333</v>
      </c>
      <c r="Q841" s="11">
        <f>_xlfn.STDEV.P(C841,H841,L841)</f>
        <v>4.74154217762768</v>
      </c>
    </row>
    <row r="842" spans="1:17">
      <c r="A842" s="7" t="s">
        <v>2474</v>
      </c>
      <c r="B842" s="5">
        <v>57.5</v>
      </c>
      <c r="C842" s="5">
        <v>61.8</v>
      </c>
      <c r="D842" s="5">
        <v>68.5</v>
      </c>
      <c r="E842" s="3" t="s">
        <v>2475</v>
      </c>
      <c r="F842" s="3"/>
      <c r="G842" s="5">
        <v>53.9</v>
      </c>
      <c r="H842" s="5">
        <v>47.3</v>
      </c>
      <c r="I842" s="5">
        <v>60.3</v>
      </c>
      <c r="J842" s="5"/>
      <c r="K842" s="5">
        <v>56.2</v>
      </c>
      <c r="L842" s="5">
        <v>47</v>
      </c>
      <c r="M842" s="5">
        <v>59.2</v>
      </c>
      <c r="N842" s="11"/>
      <c r="O842">
        <f t="shared" si="27"/>
        <v>55.8666666666667</v>
      </c>
      <c r="P842" s="11">
        <f t="shared" si="26"/>
        <v>52.0333333333333</v>
      </c>
      <c r="Q842" s="11">
        <f>_xlfn.STDEV.P(C842,H842,L842)</f>
        <v>6.90716214438959</v>
      </c>
    </row>
    <row r="843" spans="1:17">
      <c r="A843" s="7" t="s">
        <v>2476</v>
      </c>
      <c r="B843" s="5">
        <v>90.3</v>
      </c>
      <c r="C843" s="5">
        <v>97.1</v>
      </c>
      <c r="D843" s="5">
        <v>123.8</v>
      </c>
      <c r="E843" s="3" t="s">
        <v>792</v>
      </c>
      <c r="F843" s="3"/>
      <c r="G843" s="5">
        <v>98.9</v>
      </c>
      <c r="H843" s="5">
        <v>77</v>
      </c>
      <c r="I843" s="5">
        <v>113.3</v>
      </c>
      <c r="J843" s="5"/>
      <c r="K843" s="5">
        <v>92.8</v>
      </c>
      <c r="L843" s="5">
        <v>75.5</v>
      </c>
      <c r="M843" s="5">
        <v>117.2</v>
      </c>
      <c r="N843" s="11"/>
      <c r="O843">
        <f t="shared" si="27"/>
        <v>94</v>
      </c>
      <c r="P843" s="11">
        <f t="shared" si="26"/>
        <v>83.2</v>
      </c>
      <c r="Q843" s="11">
        <f>_xlfn.STDEV.P(C843,H843,L843)</f>
        <v>9.8478424032881</v>
      </c>
    </row>
    <row r="844" spans="1:17">
      <c r="A844" s="7" t="s">
        <v>2477</v>
      </c>
      <c r="B844" s="5">
        <v>252.3</v>
      </c>
      <c r="C844" s="5">
        <v>263.2</v>
      </c>
      <c r="D844" s="5">
        <v>226</v>
      </c>
      <c r="E844" s="3" t="s">
        <v>2478</v>
      </c>
      <c r="F844" s="3"/>
      <c r="G844" s="5">
        <v>222.7</v>
      </c>
      <c r="H844" s="5">
        <v>204.1</v>
      </c>
      <c r="I844" s="5">
        <v>192.4</v>
      </c>
      <c r="J844" s="5"/>
      <c r="K844" s="5">
        <v>219.8</v>
      </c>
      <c r="L844" s="5">
        <v>190.4</v>
      </c>
      <c r="M844" s="5">
        <v>186.7</v>
      </c>
      <c r="N844" s="11"/>
      <c r="O844">
        <f t="shared" si="27"/>
        <v>231.6</v>
      </c>
      <c r="P844" s="11">
        <f t="shared" si="26"/>
        <v>219.233333333333</v>
      </c>
      <c r="Q844" s="11">
        <f>_xlfn.STDEV.P(C844,H844,L844)</f>
        <v>31.5882186195354</v>
      </c>
    </row>
    <row r="845" spans="1:17">
      <c r="A845" s="7" t="s">
        <v>2479</v>
      </c>
      <c r="B845" s="5">
        <v>103.5</v>
      </c>
      <c r="C845" s="5">
        <v>122.1</v>
      </c>
      <c r="D845" s="5">
        <v>144.3</v>
      </c>
      <c r="E845" s="3" t="s">
        <v>2480</v>
      </c>
      <c r="F845" s="3"/>
      <c r="G845" s="5">
        <v>116</v>
      </c>
      <c r="H845" s="5">
        <v>93</v>
      </c>
      <c r="I845" s="5">
        <v>130.6</v>
      </c>
      <c r="J845" s="5"/>
      <c r="K845" s="5">
        <v>164.7</v>
      </c>
      <c r="L845" s="5">
        <v>95.6</v>
      </c>
      <c r="M845" s="5">
        <v>122.4</v>
      </c>
      <c r="N845" s="11"/>
      <c r="O845">
        <f t="shared" si="27"/>
        <v>128.066666666667</v>
      </c>
      <c r="P845" s="11">
        <f t="shared" si="26"/>
        <v>103.566666666667</v>
      </c>
      <c r="Q845" s="11">
        <f>_xlfn.STDEV.P(C845,H845,L845)</f>
        <v>13.1479613966915</v>
      </c>
    </row>
    <row r="846" spans="1:17">
      <c r="A846" s="7" t="s">
        <v>2481</v>
      </c>
      <c r="B846" s="5">
        <v>99.5</v>
      </c>
      <c r="C846" s="5">
        <v>798.6</v>
      </c>
      <c r="D846" s="5">
        <v>239.2</v>
      </c>
      <c r="E846" s="3" t="s">
        <v>2482</v>
      </c>
      <c r="F846" s="3"/>
      <c r="G846" s="5">
        <v>94.3</v>
      </c>
      <c r="H846" s="5">
        <v>563.9</v>
      </c>
      <c r="I846" s="5">
        <v>196.9</v>
      </c>
      <c r="J846" s="5"/>
      <c r="K846" s="5">
        <v>94.8</v>
      </c>
      <c r="L846" s="5">
        <v>595.4</v>
      </c>
      <c r="M846" s="5">
        <v>203.1</v>
      </c>
      <c r="N846" s="11"/>
      <c r="O846">
        <f t="shared" si="27"/>
        <v>96.2</v>
      </c>
      <c r="P846" s="11">
        <f t="shared" si="26"/>
        <v>652.633333333333</v>
      </c>
      <c r="Q846" s="11">
        <f>_xlfn.STDEV.P(C846,H846,L846)</f>
        <v>104.012061266417</v>
      </c>
    </row>
    <row r="847" spans="1:17">
      <c r="A847" s="7" t="s">
        <v>2485</v>
      </c>
      <c r="B847" s="5">
        <v>110.6</v>
      </c>
      <c r="C847" s="5">
        <v>585.5</v>
      </c>
      <c r="D847" s="5">
        <v>207.1</v>
      </c>
      <c r="E847" s="3" t="s">
        <v>2486</v>
      </c>
      <c r="F847" s="3"/>
      <c r="G847" s="5">
        <v>105.3</v>
      </c>
      <c r="H847" s="5">
        <v>357.1</v>
      </c>
      <c r="I847" s="5">
        <v>174.1</v>
      </c>
      <c r="J847" s="5"/>
      <c r="K847" s="5">
        <v>103.1</v>
      </c>
      <c r="L847" s="5">
        <v>388.3</v>
      </c>
      <c r="M847" s="5">
        <v>173</v>
      </c>
      <c r="N847" s="11"/>
      <c r="O847">
        <f t="shared" si="27"/>
        <v>106.333333333333</v>
      </c>
      <c r="P847" s="11">
        <f t="shared" si="26"/>
        <v>443.633333333333</v>
      </c>
      <c r="Q847" s="11">
        <f>_xlfn.STDEV.P(C847,H847,L847)</f>
        <v>101.120302390546</v>
      </c>
    </row>
    <row r="848" spans="1:17">
      <c r="A848" s="7" t="s">
        <v>2487</v>
      </c>
      <c r="B848" s="5">
        <v>107.7</v>
      </c>
      <c r="C848" s="5">
        <v>1590.6</v>
      </c>
      <c r="D848" s="5">
        <v>455.7</v>
      </c>
      <c r="E848" s="3" t="s">
        <v>2488</v>
      </c>
      <c r="F848" s="3"/>
      <c r="G848" s="5">
        <v>108.3</v>
      </c>
      <c r="H848" s="5">
        <v>1148.7</v>
      </c>
      <c r="I848" s="5">
        <v>390.5</v>
      </c>
      <c r="J848" s="5"/>
      <c r="K848" s="5">
        <v>101.3</v>
      </c>
      <c r="L848" s="5">
        <v>1139.1</v>
      </c>
      <c r="M848" s="5">
        <v>431.7</v>
      </c>
      <c r="N848" s="11"/>
      <c r="O848">
        <f t="shared" si="27"/>
        <v>105.766666666667</v>
      </c>
      <c r="P848" s="11">
        <f t="shared" si="26"/>
        <v>1292.8</v>
      </c>
      <c r="Q848" s="11">
        <f>_xlfn.STDEV.P(C848,H848,L848)</f>
        <v>210.612867603097</v>
      </c>
    </row>
    <row r="849" spans="1:17">
      <c r="A849" s="7" t="s">
        <v>2490</v>
      </c>
      <c r="B849" s="5">
        <v>584.8</v>
      </c>
      <c r="C849" s="5">
        <v>32188.5</v>
      </c>
      <c r="D849" s="5">
        <v>12526</v>
      </c>
      <c r="E849" s="3" t="s">
        <v>2491</v>
      </c>
      <c r="F849" s="3"/>
      <c r="G849" s="5">
        <v>384.1</v>
      </c>
      <c r="H849" s="5">
        <v>23422.8</v>
      </c>
      <c r="I849" s="5">
        <v>11111.4</v>
      </c>
      <c r="J849" s="5"/>
      <c r="K849" s="5">
        <v>409.3</v>
      </c>
      <c r="L849" s="5">
        <v>22901</v>
      </c>
      <c r="M849" s="5">
        <v>12316</v>
      </c>
      <c r="N849" s="11"/>
      <c r="O849">
        <f t="shared" si="27"/>
        <v>459.4</v>
      </c>
      <c r="P849" s="11">
        <f t="shared" si="26"/>
        <v>26170.7666666667</v>
      </c>
      <c r="Q849" s="11">
        <f>_xlfn.STDEV.P(C849,H849,L849)</f>
        <v>4260.50894169019</v>
      </c>
    </row>
    <row r="850" spans="1:17">
      <c r="A850" s="7" t="s">
        <v>2492</v>
      </c>
      <c r="B850" s="5">
        <v>142.9</v>
      </c>
      <c r="C850" s="5">
        <v>5660.4</v>
      </c>
      <c r="D850" s="5">
        <v>1016.2</v>
      </c>
      <c r="E850" s="3" t="s">
        <v>2493</v>
      </c>
      <c r="F850" s="3"/>
      <c r="G850" s="5">
        <v>141.5</v>
      </c>
      <c r="H850" s="5">
        <v>3335.2</v>
      </c>
      <c r="I850" s="5">
        <v>801.3</v>
      </c>
      <c r="J850" s="5"/>
      <c r="K850" s="5">
        <v>132.4</v>
      </c>
      <c r="L850" s="5">
        <v>3334.1</v>
      </c>
      <c r="M850" s="5">
        <v>729.1</v>
      </c>
      <c r="N850" s="11"/>
      <c r="O850">
        <f t="shared" si="27"/>
        <v>138.933333333333</v>
      </c>
      <c r="P850" s="11">
        <f t="shared" si="26"/>
        <v>4109.9</v>
      </c>
      <c r="Q850" s="11">
        <f>_xlfn.STDEV.P(C850,H850,L850)</f>
        <v>1096.36915619998</v>
      </c>
    </row>
    <row r="851" spans="1:17">
      <c r="A851" s="7" t="s">
        <v>2494</v>
      </c>
      <c r="B851" s="5">
        <v>156.7</v>
      </c>
      <c r="C851" s="5">
        <v>167.4</v>
      </c>
      <c r="D851" s="5">
        <v>197.3</v>
      </c>
      <c r="E851" s="3" t="s">
        <v>2495</v>
      </c>
      <c r="F851" s="3"/>
      <c r="G851" s="5">
        <v>166.2</v>
      </c>
      <c r="H851" s="5">
        <v>147</v>
      </c>
      <c r="I851" s="5">
        <v>175.3</v>
      </c>
      <c r="J851" s="5"/>
      <c r="K851" s="5">
        <v>164.4</v>
      </c>
      <c r="L851" s="5">
        <v>158.3</v>
      </c>
      <c r="M851" s="5">
        <v>164.3</v>
      </c>
      <c r="N851" s="11"/>
      <c r="O851">
        <f t="shared" si="27"/>
        <v>162.433333333333</v>
      </c>
      <c r="P851" s="11">
        <f t="shared" si="26"/>
        <v>157.566666666667</v>
      </c>
      <c r="Q851" s="11">
        <f>_xlfn.STDEV.P(C851,H851,L851)</f>
        <v>8.34439266147566</v>
      </c>
    </row>
    <row r="852" spans="1:17">
      <c r="A852" s="7" t="s">
        <v>2496</v>
      </c>
      <c r="B852" s="5">
        <v>96.4</v>
      </c>
      <c r="C852" s="5">
        <v>7882.2</v>
      </c>
      <c r="D852" s="5">
        <v>1492.8</v>
      </c>
      <c r="E852" s="3" t="s">
        <v>2497</v>
      </c>
      <c r="F852" s="3"/>
      <c r="G852" s="5">
        <v>77.4</v>
      </c>
      <c r="H852" s="5">
        <v>5044.6</v>
      </c>
      <c r="I852" s="5">
        <v>1336.4</v>
      </c>
      <c r="J852" s="5"/>
      <c r="K852" s="5">
        <v>93.1</v>
      </c>
      <c r="L852" s="5">
        <v>5642.9</v>
      </c>
      <c r="M852" s="5">
        <v>1345.3</v>
      </c>
      <c r="N852" s="11"/>
      <c r="O852">
        <f t="shared" si="27"/>
        <v>88.9666666666667</v>
      </c>
      <c r="P852" s="11">
        <f t="shared" si="26"/>
        <v>6189.9</v>
      </c>
      <c r="Q852" s="11">
        <f>_xlfn.STDEV.P(C852,H852,L852)</f>
        <v>1221.31082311862</v>
      </c>
    </row>
    <row r="853" spans="1:17">
      <c r="A853" s="7" t="s">
        <v>2498</v>
      </c>
      <c r="B853" s="5">
        <v>121.9</v>
      </c>
      <c r="C853" s="5">
        <v>128.6</v>
      </c>
      <c r="D853" s="5">
        <v>162.9</v>
      </c>
      <c r="E853" s="3" t="s">
        <v>2499</v>
      </c>
      <c r="F853" s="3"/>
      <c r="G853" s="5">
        <v>126.5</v>
      </c>
      <c r="H853" s="5">
        <v>127.9</v>
      </c>
      <c r="I853" s="5">
        <v>154.6</v>
      </c>
      <c r="J853" s="5"/>
      <c r="K853" s="5">
        <v>129.4</v>
      </c>
      <c r="L853" s="5">
        <v>140.4</v>
      </c>
      <c r="M853" s="5">
        <v>151</v>
      </c>
      <c r="N853" s="11"/>
      <c r="O853">
        <f t="shared" si="27"/>
        <v>125.933333333333</v>
      </c>
      <c r="P853" s="11">
        <f t="shared" si="26"/>
        <v>132.3</v>
      </c>
      <c r="Q853" s="11">
        <f>_xlfn.STDEV.P(C853,H853,L853)</f>
        <v>5.73468976202433</v>
      </c>
    </row>
    <row r="854" spans="1:17">
      <c r="A854" s="7" t="s">
        <v>2502</v>
      </c>
      <c r="B854" s="5">
        <v>80.3</v>
      </c>
      <c r="C854" s="5">
        <v>83.9</v>
      </c>
      <c r="D854" s="5">
        <v>110</v>
      </c>
      <c r="E854" s="3" t="s">
        <v>2503</v>
      </c>
      <c r="F854" s="3"/>
      <c r="G854" s="5">
        <v>93.6</v>
      </c>
      <c r="H854" s="5">
        <v>68.3</v>
      </c>
      <c r="I854" s="5">
        <v>97.6</v>
      </c>
      <c r="J854" s="5"/>
      <c r="K854" s="5">
        <v>90.2</v>
      </c>
      <c r="L854" s="5">
        <v>65</v>
      </c>
      <c r="M854" s="5">
        <v>95.1</v>
      </c>
      <c r="N854" s="11"/>
      <c r="O854">
        <f t="shared" si="27"/>
        <v>88.0333333333333</v>
      </c>
      <c r="P854" s="11">
        <f t="shared" si="26"/>
        <v>72.4</v>
      </c>
      <c r="Q854" s="11">
        <f>_xlfn.STDEV.P(C854,H854,L854)</f>
        <v>8.24257241399799</v>
      </c>
    </row>
    <row r="855" spans="1:17">
      <c r="A855" s="7" t="s">
        <v>2504</v>
      </c>
      <c r="B855" s="5">
        <v>408.4</v>
      </c>
      <c r="C855" s="5">
        <v>51336.7</v>
      </c>
      <c r="D855" s="5">
        <v>18943</v>
      </c>
      <c r="E855" s="3" t="s">
        <v>2505</v>
      </c>
      <c r="F855" s="3"/>
      <c r="G855" s="5">
        <v>351.6</v>
      </c>
      <c r="H855" s="5">
        <v>41804.1</v>
      </c>
      <c r="I855" s="5">
        <v>17859.3</v>
      </c>
      <c r="J855" s="5"/>
      <c r="K855" s="5">
        <v>333.4</v>
      </c>
      <c r="L855" s="5">
        <v>41878.8</v>
      </c>
      <c r="M855" s="5">
        <v>17425.9</v>
      </c>
      <c r="N855" s="11"/>
      <c r="O855">
        <f t="shared" si="27"/>
        <v>364.466666666667</v>
      </c>
      <c r="P855" s="11">
        <f t="shared" si="26"/>
        <v>45006.5333333333</v>
      </c>
      <c r="Q855" s="11">
        <f>_xlfn.STDEV.P(C855,H855,L855)</f>
        <v>4476.20766150196</v>
      </c>
    </row>
    <row r="856" spans="1:17">
      <c r="A856" s="7" t="s">
        <v>2506</v>
      </c>
      <c r="B856" s="5">
        <v>134.4</v>
      </c>
      <c r="C856" s="5">
        <v>12294.4</v>
      </c>
      <c r="D856" s="5">
        <v>2290.5</v>
      </c>
      <c r="E856" s="3" t="s">
        <v>2507</v>
      </c>
      <c r="F856" s="3"/>
      <c r="G856" s="5">
        <v>113.6</v>
      </c>
      <c r="H856" s="5">
        <v>8558.6</v>
      </c>
      <c r="I856" s="5">
        <v>2080</v>
      </c>
      <c r="J856" s="5"/>
      <c r="K856" s="5">
        <v>109.4</v>
      </c>
      <c r="L856" s="5">
        <v>10653</v>
      </c>
      <c r="M856" s="5">
        <v>2351.2</v>
      </c>
      <c r="N856" s="11"/>
      <c r="O856">
        <f t="shared" si="27"/>
        <v>119.133333333333</v>
      </c>
      <c r="P856" s="11">
        <f t="shared" si="26"/>
        <v>10502</v>
      </c>
      <c r="Q856" s="11">
        <f>_xlfn.STDEV.P(C856,H856,L856)</f>
        <v>1528.8669355659</v>
      </c>
    </row>
    <row r="857" spans="1:17">
      <c r="A857" s="7" t="s">
        <v>2508</v>
      </c>
      <c r="B857" s="5">
        <v>473.2</v>
      </c>
      <c r="C857" s="5">
        <v>69559.3</v>
      </c>
      <c r="D857" s="5">
        <v>24213.4</v>
      </c>
      <c r="E857" s="3" t="s">
        <v>2509</v>
      </c>
      <c r="F857" s="3"/>
      <c r="G857" s="5">
        <v>453.1</v>
      </c>
      <c r="H857" s="5">
        <v>46099.2</v>
      </c>
      <c r="I857" s="5">
        <v>22677.5</v>
      </c>
      <c r="J857" s="5"/>
      <c r="K857" s="5">
        <v>418.5</v>
      </c>
      <c r="L857" s="5">
        <v>43914.6</v>
      </c>
      <c r="M857" s="5">
        <v>22578.9</v>
      </c>
      <c r="N857" s="11"/>
      <c r="O857">
        <f t="shared" si="27"/>
        <v>448.266666666667</v>
      </c>
      <c r="P857" s="11">
        <f t="shared" si="26"/>
        <v>53191.0333333333</v>
      </c>
      <c r="Q857" s="11">
        <f>_xlfn.STDEV.P(C857,H857,L857)</f>
        <v>11608.4232217625</v>
      </c>
    </row>
    <row r="858" spans="1:17">
      <c r="A858" s="7" t="s">
        <v>2510</v>
      </c>
      <c r="B858" s="5">
        <v>130.5</v>
      </c>
      <c r="C858" s="5">
        <v>4597.3</v>
      </c>
      <c r="D858" s="5">
        <v>995.8</v>
      </c>
      <c r="E858" s="3" t="s">
        <v>2103</v>
      </c>
      <c r="F858" s="3"/>
      <c r="G858" s="5">
        <v>123.4</v>
      </c>
      <c r="H858" s="5">
        <v>3637.5</v>
      </c>
      <c r="I858" s="5">
        <v>932.3</v>
      </c>
      <c r="J858" s="5"/>
      <c r="K858" s="5">
        <v>117.7</v>
      </c>
      <c r="L858" s="5">
        <v>3991.6</v>
      </c>
      <c r="M858" s="5">
        <v>950.2</v>
      </c>
      <c r="N858" s="11"/>
      <c r="O858">
        <f t="shared" si="27"/>
        <v>123.866666666667</v>
      </c>
      <c r="P858" s="11">
        <f t="shared" si="26"/>
        <v>4075.46666666667</v>
      </c>
      <c r="Q858" s="11">
        <f>_xlfn.STDEV.P(C858,H858,L858)</f>
        <v>396.298896737747</v>
      </c>
    </row>
    <row r="859" spans="1:17">
      <c r="A859" s="7" t="s">
        <v>2511</v>
      </c>
      <c r="B859" s="5">
        <v>578.6</v>
      </c>
      <c r="C859" s="5">
        <v>59370.1</v>
      </c>
      <c r="D859" s="5">
        <v>31505.1</v>
      </c>
      <c r="E859" s="3" t="s">
        <v>95</v>
      </c>
      <c r="F859" s="3"/>
      <c r="G859" s="5">
        <v>662.5</v>
      </c>
      <c r="H859" s="5">
        <v>56756.3</v>
      </c>
      <c r="I859" s="5">
        <v>32629.3</v>
      </c>
      <c r="J859" s="5"/>
      <c r="K859" s="5">
        <v>487.3</v>
      </c>
      <c r="L859" s="5">
        <v>55266.1</v>
      </c>
      <c r="M859" s="5">
        <v>30158</v>
      </c>
      <c r="N859" s="11"/>
      <c r="O859">
        <f t="shared" si="27"/>
        <v>576.133333333333</v>
      </c>
      <c r="P859" s="11">
        <f t="shared" si="26"/>
        <v>57130.8333333333</v>
      </c>
      <c r="Q859" s="11">
        <f>_xlfn.STDEV.P(C859,H859,L859)</f>
        <v>1696.25281396639</v>
      </c>
    </row>
    <row r="860" spans="1:17">
      <c r="A860" s="7" t="s">
        <v>2512</v>
      </c>
      <c r="B860" s="5">
        <v>566.4</v>
      </c>
      <c r="C860" s="5">
        <v>43285.8</v>
      </c>
      <c r="D860" s="5">
        <v>11315.7</v>
      </c>
      <c r="E860" s="3" t="s">
        <v>1068</v>
      </c>
      <c r="F860" s="3"/>
      <c r="G860" s="5">
        <v>490.7</v>
      </c>
      <c r="H860" s="5">
        <v>30668</v>
      </c>
      <c r="I860" s="5">
        <v>9384</v>
      </c>
      <c r="J860" s="5"/>
      <c r="K860" s="5">
        <v>334.1</v>
      </c>
      <c r="L860" s="5">
        <v>27159</v>
      </c>
      <c r="M860" s="5">
        <v>10073</v>
      </c>
      <c r="N860" s="11"/>
      <c r="O860">
        <f t="shared" si="27"/>
        <v>463.733333333333</v>
      </c>
      <c r="P860" s="11">
        <f t="shared" si="26"/>
        <v>33704.2666666667</v>
      </c>
      <c r="Q860" s="11">
        <f>_xlfn.STDEV.P(C860,H860,L860)</f>
        <v>6924.95997645876</v>
      </c>
    </row>
    <row r="861" spans="1:17">
      <c r="A861" s="7" t="s">
        <v>2513</v>
      </c>
      <c r="B861" s="5">
        <v>129</v>
      </c>
      <c r="C861" s="5">
        <v>215.8</v>
      </c>
      <c r="D861" s="5">
        <v>180.9</v>
      </c>
      <c r="E861" s="3" t="s">
        <v>2514</v>
      </c>
      <c r="F861" s="3"/>
      <c r="G861" s="5">
        <v>146.8</v>
      </c>
      <c r="H861" s="5">
        <v>230.9</v>
      </c>
      <c r="I861" s="5">
        <v>183.1</v>
      </c>
      <c r="J861" s="5"/>
      <c r="K861" s="5">
        <v>135.8</v>
      </c>
      <c r="L861" s="5">
        <v>295.4</v>
      </c>
      <c r="M861" s="5">
        <v>155.9</v>
      </c>
      <c r="N861" s="11"/>
      <c r="O861">
        <f t="shared" si="27"/>
        <v>137.2</v>
      </c>
      <c r="P861" s="11">
        <f t="shared" si="26"/>
        <v>247.366666666667</v>
      </c>
      <c r="Q861" s="11">
        <f>_xlfn.STDEV.P(C861,H861,L861)</f>
        <v>34.5195918605973</v>
      </c>
    </row>
    <row r="862" spans="1:17">
      <c r="A862" s="7" t="s">
        <v>2515</v>
      </c>
      <c r="B862" s="5">
        <v>122.2</v>
      </c>
      <c r="C862" s="5">
        <v>154.5</v>
      </c>
      <c r="D862" s="5">
        <v>142.8</v>
      </c>
      <c r="E862" s="3" t="s">
        <v>2516</v>
      </c>
      <c r="F862" s="3"/>
      <c r="G862" s="5">
        <v>127</v>
      </c>
      <c r="H862" s="5">
        <v>120.1</v>
      </c>
      <c r="I862" s="5">
        <v>120.3</v>
      </c>
      <c r="J862" s="5"/>
      <c r="K862" s="5">
        <v>123.2</v>
      </c>
      <c r="L862" s="5">
        <v>124.8</v>
      </c>
      <c r="M862" s="5">
        <v>122.1</v>
      </c>
      <c r="N862" s="11"/>
      <c r="O862">
        <f t="shared" si="27"/>
        <v>124.133333333333</v>
      </c>
      <c r="P862" s="11">
        <f t="shared" si="26"/>
        <v>133.133333333333</v>
      </c>
      <c r="Q862" s="11">
        <f>_xlfn.STDEV.P(C862,H862,L862)</f>
        <v>15.2298683148899</v>
      </c>
    </row>
    <row r="863" spans="1:17">
      <c r="A863" s="7" t="s">
        <v>2517</v>
      </c>
      <c r="B863" s="5">
        <v>369</v>
      </c>
      <c r="C863" s="5">
        <v>58485.6</v>
      </c>
      <c r="D863" s="5">
        <v>17545.4</v>
      </c>
      <c r="E863" s="3" t="s">
        <v>1175</v>
      </c>
      <c r="F863" s="3"/>
      <c r="G863" s="5">
        <v>313.2</v>
      </c>
      <c r="H863" s="5">
        <v>39162.5</v>
      </c>
      <c r="I863" s="5">
        <v>13983.1</v>
      </c>
      <c r="J863" s="5"/>
      <c r="K863" s="5">
        <v>288.9</v>
      </c>
      <c r="L863" s="5">
        <v>34023.3</v>
      </c>
      <c r="M863" s="5">
        <v>16458.4</v>
      </c>
      <c r="N863" s="11"/>
      <c r="O863">
        <f t="shared" si="27"/>
        <v>323.7</v>
      </c>
      <c r="P863" s="11">
        <f t="shared" si="26"/>
        <v>43890.4666666667</v>
      </c>
      <c r="Q863" s="11">
        <f>_xlfn.STDEV.P(C863,H863,L863)</f>
        <v>10531.4222503684</v>
      </c>
    </row>
    <row r="864" spans="1:17">
      <c r="A864" s="7" t="s">
        <v>2518</v>
      </c>
      <c r="B864" s="5">
        <v>148.2</v>
      </c>
      <c r="C864" s="5">
        <v>11401</v>
      </c>
      <c r="D864" s="5">
        <v>3713.2</v>
      </c>
      <c r="E864" s="3" t="s">
        <v>1213</v>
      </c>
      <c r="F864" s="3"/>
      <c r="G864" s="5">
        <v>110.8</v>
      </c>
      <c r="H864" s="5">
        <v>8531.9</v>
      </c>
      <c r="I864" s="5">
        <v>4030</v>
      </c>
      <c r="J864" s="5"/>
      <c r="K864" s="5">
        <v>115.2</v>
      </c>
      <c r="L864" s="5">
        <v>9180.3</v>
      </c>
      <c r="M864" s="5">
        <v>3662.7</v>
      </c>
      <c r="N864" s="11"/>
      <c r="O864">
        <f t="shared" si="27"/>
        <v>124.733333333333</v>
      </c>
      <c r="P864" s="11">
        <f t="shared" si="26"/>
        <v>9704.4</v>
      </c>
      <c r="Q864" s="11">
        <f>_xlfn.STDEV.P(C864,H864,L864)</f>
        <v>1228.53416992229</v>
      </c>
    </row>
    <row r="865" spans="1:17">
      <c r="A865" s="7" t="s">
        <v>2521</v>
      </c>
      <c r="B865" s="5">
        <v>309.6</v>
      </c>
      <c r="C865" s="5">
        <v>56029.5</v>
      </c>
      <c r="D865" s="5">
        <v>12844.2</v>
      </c>
      <c r="E865" s="3" t="s">
        <v>1303</v>
      </c>
      <c r="F865" s="3"/>
      <c r="G865" s="5">
        <v>279.2</v>
      </c>
      <c r="H865" s="5">
        <v>37005.5</v>
      </c>
      <c r="I865" s="5">
        <v>11766.7</v>
      </c>
      <c r="J865" s="5"/>
      <c r="K865" s="5">
        <v>206.1</v>
      </c>
      <c r="L865" s="5">
        <v>38134.2</v>
      </c>
      <c r="M865" s="5">
        <v>11890.7</v>
      </c>
      <c r="N865" s="11"/>
      <c r="O865">
        <f t="shared" si="27"/>
        <v>264.966666666667</v>
      </c>
      <c r="P865" s="11">
        <f t="shared" si="26"/>
        <v>43723.0666666667</v>
      </c>
      <c r="Q865" s="11">
        <f>_xlfn.STDEV.P(C865,H865,L865)</f>
        <v>8714.15388753004</v>
      </c>
    </row>
    <row r="866" spans="1:17">
      <c r="A866" s="7" t="s">
        <v>2522</v>
      </c>
      <c r="B866" s="5">
        <v>621.3</v>
      </c>
      <c r="C866" s="5">
        <v>69729.6</v>
      </c>
      <c r="D866" s="5">
        <v>24257.7</v>
      </c>
      <c r="E866" s="3" t="s">
        <v>2509</v>
      </c>
      <c r="F866" s="3"/>
      <c r="G866" s="5">
        <v>356.1</v>
      </c>
      <c r="H866" s="5">
        <v>47479.9</v>
      </c>
      <c r="I866" s="5">
        <v>22613.5</v>
      </c>
      <c r="J866" s="5"/>
      <c r="K866" s="5">
        <v>361.1</v>
      </c>
      <c r="L866" s="5">
        <v>46496.4</v>
      </c>
      <c r="M866" s="5">
        <v>23578.7</v>
      </c>
      <c r="N866" s="11"/>
      <c r="O866">
        <f t="shared" si="27"/>
        <v>446.166666666667</v>
      </c>
      <c r="P866" s="11">
        <f t="shared" si="26"/>
        <v>54568.6333333333</v>
      </c>
      <c r="Q866" s="11">
        <f>_xlfn.STDEV.P(C866,H866,L866)</f>
        <v>10727.9386265748</v>
      </c>
    </row>
    <row r="867" spans="1:17">
      <c r="A867" s="7" t="s">
        <v>2523</v>
      </c>
      <c r="B867" s="5">
        <v>116.3</v>
      </c>
      <c r="C867" s="5">
        <v>163.6</v>
      </c>
      <c r="D867" s="5">
        <v>158.4</v>
      </c>
      <c r="E867" s="3" t="s">
        <v>2524</v>
      </c>
      <c r="F867" s="3"/>
      <c r="G867" s="5">
        <v>111.9</v>
      </c>
      <c r="H867" s="5">
        <v>90</v>
      </c>
      <c r="I867" s="5">
        <v>267.3</v>
      </c>
      <c r="J867" s="5"/>
      <c r="K867" s="5">
        <v>170.2</v>
      </c>
      <c r="L867" s="5">
        <v>86</v>
      </c>
      <c r="M867" s="5">
        <v>131.4</v>
      </c>
      <c r="N867" s="11"/>
      <c r="O867">
        <f t="shared" si="27"/>
        <v>132.8</v>
      </c>
      <c r="P867" s="11">
        <f t="shared" si="26"/>
        <v>113.2</v>
      </c>
      <c r="Q867" s="11">
        <f>_xlfn.STDEV.P(C867,H867,L867)</f>
        <v>35.6755752114337</v>
      </c>
    </row>
    <row r="868" spans="1:17">
      <c r="A868" s="7" t="s">
        <v>2525</v>
      </c>
      <c r="B868" s="5">
        <v>195</v>
      </c>
      <c r="C868" s="5">
        <v>214.4</v>
      </c>
      <c r="D868" s="5">
        <v>176.1</v>
      </c>
      <c r="E868" s="3" t="s">
        <v>2526</v>
      </c>
      <c r="F868" s="3"/>
      <c r="G868" s="5">
        <v>196.5</v>
      </c>
      <c r="H868" s="5">
        <v>181.9</v>
      </c>
      <c r="I868" s="5">
        <v>157.6</v>
      </c>
      <c r="J868" s="5"/>
      <c r="K868" s="5">
        <v>203.7</v>
      </c>
      <c r="L868" s="5">
        <v>166.5</v>
      </c>
      <c r="M868" s="5">
        <v>149.5</v>
      </c>
      <c r="N868" s="11"/>
      <c r="O868">
        <f t="shared" si="27"/>
        <v>198.4</v>
      </c>
      <c r="P868" s="11">
        <f t="shared" si="26"/>
        <v>187.6</v>
      </c>
      <c r="Q868" s="11">
        <f>_xlfn.STDEV.P(C868,H868,L868)</f>
        <v>19.9661380007921</v>
      </c>
    </row>
    <row r="869" spans="1:17">
      <c r="A869" s="7" t="s">
        <v>2527</v>
      </c>
      <c r="B869" s="5">
        <v>295.7</v>
      </c>
      <c r="C869" s="5">
        <v>41619.9</v>
      </c>
      <c r="D869" s="5">
        <v>8829.7</v>
      </c>
      <c r="E869" s="3" t="s">
        <v>1980</v>
      </c>
      <c r="F869" s="3"/>
      <c r="G869" s="5">
        <v>223.4</v>
      </c>
      <c r="H869" s="5">
        <v>25846.7</v>
      </c>
      <c r="I869" s="5">
        <v>7674.6</v>
      </c>
      <c r="J869" s="5"/>
      <c r="K869" s="5">
        <v>217.4</v>
      </c>
      <c r="L869" s="5">
        <v>30020.5</v>
      </c>
      <c r="M869" s="5">
        <v>7744.8</v>
      </c>
      <c r="N869" s="11"/>
      <c r="O869">
        <f t="shared" si="27"/>
        <v>245.5</v>
      </c>
      <c r="P869" s="11">
        <f t="shared" si="26"/>
        <v>32495.7</v>
      </c>
      <c r="Q869" s="11">
        <f>_xlfn.STDEV.P(C869,H869,L869)</f>
        <v>6673.00136570243</v>
      </c>
    </row>
    <row r="870" spans="1:17">
      <c r="A870" s="7" t="s">
        <v>2528</v>
      </c>
      <c r="B870" s="5">
        <v>209.3</v>
      </c>
      <c r="C870" s="5">
        <v>26346.4</v>
      </c>
      <c r="D870" s="5">
        <v>4794.3</v>
      </c>
      <c r="E870" s="3" t="s">
        <v>1743</v>
      </c>
      <c r="F870" s="3"/>
      <c r="G870" s="5">
        <v>172.9</v>
      </c>
      <c r="H870" s="5">
        <v>16525.4</v>
      </c>
      <c r="I870" s="5">
        <v>4103.2</v>
      </c>
      <c r="J870" s="5"/>
      <c r="K870" s="5">
        <v>173.2</v>
      </c>
      <c r="L870" s="5">
        <v>19161</v>
      </c>
      <c r="M870" s="5">
        <v>4026.9</v>
      </c>
      <c r="N870" s="11"/>
      <c r="O870">
        <f t="shared" si="27"/>
        <v>185.133333333333</v>
      </c>
      <c r="P870" s="11">
        <f t="shared" si="26"/>
        <v>20677.6</v>
      </c>
      <c r="Q870" s="11">
        <f>_xlfn.STDEV.P(C870,H870,L870)</f>
        <v>4150.34672607804</v>
      </c>
    </row>
    <row r="871" spans="1:17">
      <c r="A871" s="7" t="s">
        <v>2529</v>
      </c>
      <c r="B871" s="5">
        <v>78.4</v>
      </c>
      <c r="C871" s="5">
        <v>97.7</v>
      </c>
      <c r="D871" s="5">
        <v>107.8</v>
      </c>
      <c r="E871" s="3" t="s">
        <v>2530</v>
      </c>
      <c r="F871" s="3"/>
      <c r="G871" s="5">
        <v>103.1</v>
      </c>
      <c r="H871" s="5">
        <v>180.4</v>
      </c>
      <c r="I871" s="5">
        <v>105.3</v>
      </c>
      <c r="J871" s="5"/>
      <c r="K871" s="5">
        <v>74.2</v>
      </c>
      <c r="L871" s="5">
        <v>146.3</v>
      </c>
      <c r="M871" s="5">
        <v>90.6</v>
      </c>
      <c r="N871" s="11"/>
      <c r="O871">
        <f t="shared" si="27"/>
        <v>85.2333333333333</v>
      </c>
      <c r="P871" s="11">
        <f t="shared" si="26"/>
        <v>141.466666666667</v>
      </c>
      <c r="Q871" s="11">
        <f>_xlfn.STDEV.P(C871,H871,L871)</f>
        <v>33.9346758084149</v>
      </c>
    </row>
    <row r="872" spans="1:17">
      <c r="A872" s="7" t="s">
        <v>2531</v>
      </c>
      <c r="B872" s="5">
        <v>214.2</v>
      </c>
      <c r="C872" s="5">
        <v>25843.6</v>
      </c>
      <c r="D872" s="5">
        <v>5680</v>
      </c>
      <c r="E872" s="3" t="s">
        <v>2532</v>
      </c>
      <c r="F872" s="3"/>
      <c r="G872" s="5">
        <v>144.8</v>
      </c>
      <c r="H872" s="5">
        <v>19841.8</v>
      </c>
      <c r="I872" s="5">
        <v>5626.6</v>
      </c>
      <c r="J872" s="5"/>
      <c r="K872" s="5">
        <v>137.5</v>
      </c>
      <c r="L872" s="5">
        <v>19226.5</v>
      </c>
      <c r="M872" s="5">
        <v>4939</v>
      </c>
      <c r="N872" s="11"/>
      <c r="O872">
        <f t="shared" si="27"/>
        <v>165.5</v>
      </c>
      <c r="P872" s="11">
        <f t="shared" si="26"/>
        <v>21637.3</v>
      </c>
      <c r="Q872" s="11">
        <f>_xlfn.STDEV.P(C872,H872,L872)</f>
        <v>2984.89176688201</v>
      </c>
    </row>
    <row r="873" spans="1:17">
      <c r="A873" s="7" t="s">
        <v>2533</v>
      </c>
      <c r="B873" s="5">
        <v>114.8</v>
      </c>
      <c r="C873" s="5">
        <v>6763.6</v>
      </c>
      <c r="D873" s="5">
        <v>1251.2</v>
      </c>
      <c r="E873" s="3" t="s">
        <v>2534</v>
      </c>
      <c r="F873" s="3"/>
      <c r="G873" s="5">
        <v>107.8</v>
      </c>
      <c r="H873" s="5">
        <v>4568.2</v>
      </c>
      <c r="I873" s="5">
        <v>1034.8</v>
      </c>
      <c r="J873" s="5"/>
      <c r="K873" s="5">
        <v>103</v>
      </c>
      <c r="L873" s="5">
        <v>4977.5</v>
      </c>
      <c r="M873" s="5">
        <v>1180.5</v>
      </c>
      <c r="N873" s="11"/>
      <c r="O873">
        <f t="shared" si="27"/>
        <v>108.533333333333</v>
      </c>
      <c r="P873" s="11">
        <f t="shared" si="26"/>
        <v>5436.43333333333</v>
      </c>
      <c r="Q873" s="11">
        <f>_xlfn.STDEV.P(C873,H873,L873)</f>
        <v>953.208666673896</v>
      </c>
    </row>
    <row r="874" spans="1:17">
      <c r="A874" s="7" t="s">
        <v>2535</v>
      </c>
      <c r="B874" s="5">
        <v>298.7</v>
      </c>
      <c r="C874" s="5">
        <v>39791.2</v>
      </c>
      <c r="D874" s="5">
        <v>12396.6</v>
      </c>
      <c r="E874" s="3" t="s">
        <v>2536</v>
      </c>
      <c r="F874" s="3"/>
      <c r="G874" s="5">
        <v>234</v>
      </c>
      <c r="H874" s="5">
        <v>27484.8</v>
      </c>
      <c r="I874" s="5">
        <v>12098.1</v>
      </c>
      <c r="J874" s="5"/>
      <c r="K874" s="5">
        <v>208</v>
      </c>
      <c r="L874" s="5">
        <v>26664.6</v>
      </c>
      <c r="M874" s="5">
        <v>11826.8</v>
      </c>
      <c r="N874" s="11"/>
      <c r="O874">
        <f t="shared" si="27"/>
        <v>246.9</v>
      </c>
      <c r="P874" s="11">
        <f t="shared" si="26"/>
        <v>31313.5333333333</v>
      </c>
      <c r="Q874" s="11">
        <f>_xlfn.STDEV.P(C874,H874,L874)</f>
        <v>6003.9601427354</v>
      </c>
    </row>
    <row r="875" spans="1:17">
      <c r="A875" s="7" t="s">
        <v>2537</v>
      </c>
      <c r="B875" s="5">
        <v>216</v>
      </c>
      <c r="C875" s="5">
        <v>24373.8</v>
      </c>
      <c r="D875" s="5">
        <v>4497.6</v>
      </c>
      <c r="E875" s="3" t="s">
        <v>1194</v>
      </c>
      <c r="F875" s="3"/>
      <c r="G875" s="5">
        <v>174.5</v>
      </c>
      <c r="H875" s="5">
        <v>14210.1</v>
      </c>
      <c r="I875" s="5">
        <v>3700.8</v>
      </c>
      <c r="J875" s="5"/>
      <c r="K875" s="5">
        <v>180.8</v>
      </c>
      <c r="L875" s="5">
        <v>15955.7</v>
      </c>
      <c r="M875" s="5">
        <v>3654.6</v>
      </c>
      <c r="N875" s="11"/>
      <c r="O875">
        <f t="shared" si="27"/>
        <v>190.433333333333</v>
      </c>
      <c r="P875" s="11">
        <f t="shared" si="26"/>
        <v>18179.8666666667</v>
      </c>
      <c r="Q875" s="11">
        <f>_xlfn.STDEV.P(C875,H875,L875)</f>
        <v>4437.37065113513</v>
      </c>
    </row>
    <row r="876" spans="1:17">
      <c r="A876" s="7" t="s">
        <v>2538</v>
      </c>
      <c r="B876" s="5">
        <v>300.9</v>
      </c>
      <c r="C876" s="5">
        <v>36407.3</v>
      </c>
      <c r="D876" s="5">
        <v>8427.3</v>
      </c>
      <c r="E876" s="3" t="s">
        <v>1932</v>
      </c>
      <c r="F876" s="3"/>
      <c r="G876" s="5">
        <v>177.8</v>
      </c>
      <c r="H876" s="5">
        <v>23783.6</v>
      </c>
      <c r="I876" s="5">
        <v>8026</v>
      </c>
      <c r="J876" s="5"/>
      <c r="K876" s="5">
        <v>160.6</v>
      </c>
      <c r="L876" s="5">
        <v>25596.3</v>
      </c>
      <c r="M876" s="5">
        <v>8144.1</v>
      </c>
      <c r="N876" s="11"/>
      <c r="O876">
        <f t="shared" si="27"/>
        <v>213.1</v>
      </c>
      <c r="P876" s="11">
        <f t="shared" si="26"/>
        <v>28595.7333333333</v>
      </c>
      <c r="Q876" s="11">
        <f>_xlfn.STDEV.P(C876,H876,L876)</f>
        <v>5572.96454102802</v>
      </c>
    </row>
    <row r="877" spans="1:17">
      <c r="A877" s="7" t="s">
        <v>2539</v>
      </c>
      <c r="B877" s="5">
        <v>639.2</v>
      </c>
      <c r="C877" s="5">
        <v>62490.1</v>
      </c>
      <c r="D877" s="5">
        <v>24188.3</v>
      </c>
      <c r="E877" s="3" t="s">
        <v>1292</v>
      </c>
      <c r="F877" s="3"/>
      <c r="G877" s="5">
        <v>436.6</v>
      </c>
      <c r="H877" s="5">
        <v>44186.7</v>
      </c>
      <c r="I877" s="5">
        <v>22729.9</v>
      </c>
      <c r="J877" s="5"/>
      <c r="K877" s="5">
        <v>372.9</v>
      </c>
      <c r="L877" s="5">
        <v>44407.5</v>
      </c>
      <c r="M877" s="5">
        <v>22148.3</v>
      </c>
      <c r="N877" s="11"/>
      <c r="O877">
        <f t="shared" si="27"/>
        <v>482.9</v>
      </c>
      <c r="P877" s="11">
        <f t="shared" si="26"/>
        <v>50361.4333333333</v>
      </c>
      <c r="Q877" s="11">
        <f>_xlfn.STDEV.P(C877,H877,L877)</f>
        <v>8576.73615051527</v>
      </c>
    </row>
    <row r="878" spans="1:17">
      <c r="A878" s="7" t="s">
        <v>2540</v>
      </c>
      <c r="B878" s="5">
        <v>266</v>
      </c>
      <c r="C878" s="5">
        <v>359.6</v>
      </c>
      <c r="D878" s="5">
        <v>176.9</v>
      </c>
      <c r="E878" s="3" t="s">
        <v>2541</v>
      </c>
      <c r="F878" s="3"/>
      <c r="G878" s="5">
        <v>233.6</v>
      </c>
      <c r="H878" s="5">
        <v>440.5</v>
      </c>
      <c r="I878" s="5">
        <v>194.6</v>
      </c>
      <c r="J878" s="5"/>
      <c r="K878" s="5">
        <v>209.3</v>
      </c>
      <c r="L878" s="5">
        <v>373.3</v>
      </c>
      <c r="M878" s="5">
        <v>142.6</v>
      </c>
      <c r="N878" s="11"/>
      <c r="O878">
        <f t="shared" si="27"/>
        <v>236.3</v>
      </c>
      <c r="P878" s="11">
        <f t="shared" si="26"/>
        <v>391.133333333333</v>
      </c>
      <c r="Q878" s="11">
        <f>_xlfn.STDEV.P(C878,H878,L878)</f>
        <v>35.3527305247495</v>
      </c>
    </row>
    <row r="879" spans="1:17">
      <c r="A879" s="7" t="s">
        <v>2542</v>
      </c>
      <c r="B879" s="5">
        <v>113.3</v>
      </c>
      <c r="C879" s="5">
        <v>126.2</v>
      </c>
      <c r="D879" s="5">
        <v>138.6</v>
      </c>
      <c r="E879" s="3" t="s">
        <v>2543</v>
      </c>
      <c r="F879" s="3"/>
      <c r="G879" s="5">
        <v>104.3</v>
      </c>
      <c r="H879" s="5">
        <v>102.7</v>
      </c>
      <c r="I879" s="5">
        <v>135.6</v>
      </c>
      <c r="J879" s="5"/>
      <c r="K879" s="5">
        <v>114.4</v>
      </c>
      <c r="L879" s="5">
        <v>105.3</v>
      </c>
      <c r="M879" s="5">
        <v>126.5</v>
      </c>
      <c r="N879" s="11"/>
      <c r="O879">
        <f t="shared" si="27"/>
        <v>110.666666666667</v>
      </c>
      <c r="P879" s="11">
        <f t="shared" si="26"/>
        <v>111.4</v>
      </c>
      <c r="Q879" s="11">
        <f>_xlfn.STDEV.P(C879,H879,L879)</f>
        <v>10.5188719293785</v>
      </c>
    </row>
    <row r="880" spans="1:17">
      <c r="A880" s="7" t="s">
        <v>2544</v>
      </c>
      <c r="B880" s="5">
        <v>88.4</v>
      </c>
      <c r="C880" s="5">
        <v>97.8</v>
      </c>
      <c r="D880" s="5">
        <v>110.2</v>
      </c>
      <c r="E880" s="3" t="s">
        <v>2545</v>
      </c>
      <c r="F880" s="3"/>
      <c r="G880" s="5">
        <v>91</v>
      </c>
      <c r="H880" s="5">
        <v>77.9</v>
      </c>
      <c r="I880" s="5">
        <v>101.9</v>
      </c>
      <c r="J880" s="5"/>
      <c r="K880" s="5">
        <v>84.5</v>
      </c>
      <c r="L880" s="5">
        <v>74.2</v>
      </c>
      <c r="M880" s="5">
        <v>101.6</v>
      </c>
      <c r="N880" s="11"/>
      <c r="O880">
        <f t="shared" si="27"/>
        <v>87.9666666666667</v>
      </c>
      <c r="P880" s="11">
        <f t="shared" si="26"/>
        <v>83.3</v>
      </c>
      <c r="Q880" s="11">
        <f>_xlfn.STDEV.P(C880,H880,L880)</f>
        <v>10.363718766286</v>
      </c>
    </row>
    <row r="881" spans="1:17">
      <c r="A881" s="7" t="s">
        <v>2546</v>
      </c>
      <c r="B881" s="5">
        <v>128.3</v>
      </c>
      <c r="C881" s="5">
        <v>137.2</v>
      </c>
      <c r="D881" s="5">
        <v>162</v>
      </c>
      <c r="E881" s="3" t="s">
        <v>2547</v>
      </c>
      <c r="F881" s="3"/>
      <c r="G881" s="5">
        <v>124.9</v>
      </c>
      <c r="H881" s="5">
        <v>108.1</v>
      </c>
      <c r="I881" s="5">
        <v>141.3</v>
      </c>
      <c r="J881" s="5"/>
      <c r="K881" s="5">
        <v>129.8</v>
      </c>
      <c r="L881" s="5">
        <v>115.1</v>
      </c>
      <c r="M881" s="5">
        <v>135.4</v>
      </c>
      <c r="N881" s="11"/>
      <c r="O881">
        <f t="shared" si="27"/>
        <v>127.666666666667</v>
      </c>
      <c r="P881" s="11">
        <f t="shared" si="26"/>
        <v>120.133333333333</v>
      </c>
      <c r="Q881" s="11">
        <f>_xlfn.STDEV.P(C881,H881,L881)</f>
        <v>12.4017023921001</v>
      </c>
    </row>
    <row r="882" spans="1:17">
      <c r="A882" s="7" t="s">
        <v>2549</v>
      </c>
      <c r="B882" s="5">
        <v>90.4</v>
      </c>
      <c r="C882" s="5">
        <v>93</v>
      </c>
      <c r="D882" s="5">
        <v>107.7</v>
      </c>
      <c r="E882" s="3" t="s">
        <v>2550</v>
      </c>
      <c r="F882" s="3"/>
      <c r="G882" s="5">
        <v>90.1</v>
      </c>
      <c r="H882" s="5">
        <v>74.8</v>
      </c>
      <c r="I882" s="5">
        <v>95.9</v>
      </c>
      <c r="J882" s="5"/>
      <c r="K882" s="5">
        <v>89.1</v>
      </c>
      <c r="L882" s="5">
        <v>71.7</v>
      </c>
      <c r="M882" s="5">
        <v>92</v>
      </c>
      <c r="N882" s="11"/>
      <c r="O882">
        <f t="shared" si="27"/>
        <v>89.8666666666667</v>
      </c>
      <c r="P882" s="11">
        <f t="shared" si="26"/>
        <v>79.8333333333333</v>
      </c>
      <c r="Q882" s="11">
        <f>_xlfn.STDEV.P(C882,H882,L882)</f>
        <v>9.39586197334882</v>
      </c>
    </row>
    <row r="883" spans="1:17">
      <c r="A883" s="7" t="s">
        <v>2553</v>
      </c>
      <c r="B883" s="5">
        <v>269.6</v>
      </c>
      <c r="C883" s="5">
        <v>32076.5</v>
      </c>
      <c r="D883" s="5">
        <v>9357.3</v>
      </c>
      <c r="E883" s="3" t="s">
        <v>2554</v>
      </c>
      <c r="F883" s="3"/>
      <c r="G883" s="5">
        <v>188.2</v>
      </c>
      <c r="H883" s="5">
        <v>22771.4</v>
      </c>
      <c r="I883" s="5">
        <v>8543.2</v>
      </c>
      <c r="J883" s="5"/>
      <c r="K883" s="5">
        <v>197.9</v>
      </c>
      <c r="L883" s="5">
        <v>21012.3</v>
      </c>
      <c r="M883" s="5">
        <v>8066.2</v>
      </c>
      <c r="N883" s="12"/>
      <c r="O883">
        <f t="shared" si="27"/>
        <v>218.566666666667</v>
      </c>
      <c r="P883" s="11">
        <f t="shared" si="26"/>
        <v>25286.7333333333</v>
      </c>
      <c r="Q883" s="11">
        <f>_xlfn.STDEV.P(C883,H883,L883)</f>
        <v>4854.50352719571</v>
      </c>
    </row>
    <row r="884" spans="1:17">
      <c r="A884" s="7" t="s">
        <v>2555</v>
      </c>
      <c r="B884" s="5">
        <v>117.7</v>
      </c>
      <c r="C884" s="5">
        <v>274.3</v>
      </c>
      <c r="D884" s="5">
        <v>197.7</v>
      </c>
      <c r="E884" s="3" t="s">
        <v>2556</v>
      </c>
      <c r="F884" s="3"/>
      <c r="G884" s="5">
        <v>133</v>
      </c>
      <c r="H884" s="5">
        <v>370.5</v>
      </c>
      <c r="I884" s="5">
        <v>199.2</v>
      </c>
      <c r="J884" s="5"/>
      <c r="K884" s="5">
        <v>135.4</v>
      </c>
      <c r="L884" s="5">
        <v>213.8</v>
      </c>
      <c r="M884" s="5">
        <v>166</v>
      </c>
      <c r="N884" s="12"/>
      <c r="O884">
        <f t="shared" si="27"/>
        <v>128.7</v>
      </c>
      <c r="P884" s="11">
        <f t="shared" si="26"/>
        <v>286.2</v>
      </c>
      <c r="Q884" s="11">
        <f>_xlfn.STDEV.P(C884,H884,L884)</f>
        <v>64.5235357576341</v>
      </c>
    </row>
    <row r="885" spans="1:17">
      <c r="A885" s="7" t="s">
        <v>2557</v>
      </c>
      <c r="B885" s="5">
        <v>72.6</v>
      </c>
      <c r="C885" s="5">
        <v>83.4</v>
      </c>
      <c r="D885" s="5">
        <v>102.8</v>
      </c>
      <c r="E885" s="3" t="s">
        <v>2558</v>
      </c>
      <c r="F885" s="3"/>
      <c r="G885" s="5">
        <v>89</v>
      </c>
      <c r="H885" s="5">
        <v>72.5</v>
      </c>
      <c r="I885" s="5">
        <v>93.5</v>
      </c>
      <c r="J885" s="5"/>
      <c r="K885" s="5">
        <v>76.4</v>
      </c>
      <c r="L885" s="5">
        <v>64.4</v>
      </c>
      <c r="M885" s="5">
        <v>87.1</v>
      </c>
      <c r="N885" s="12"/>
      <c r="O885">
        <f t="shared" si="27"/>
        <v>79.3333333333333</v>
      </c>
      <c r="P885" s="11">
        <f t="shared" si="26"/>
        <v>73.4333333333333</v>
      </c>
      <c r="Q885" s="11">
        <f>_xlfn.STDEV.P(C885,H885,L885)</f>
        <v>7.78474291304619</v>
      </c>
    </row>
    <row r="886" spans="1:17">
      <c r="A886" s="7" t="s">
        <v>2559</v>
      </c>
      <c r="B886" s="5">
        <v>100.5</v>
      </c>
      <c r="C886" s="5">
        <v>102.3</v>
      </c>
      <c r="D886" s="5">
        <v>138.9</v>
      </c>
      <c r="E886" s="3" t="s">
        <v>666</v>
      </c>
      <c r="F886" s="3"/>
      <c r="G886" s="5">
        <v>100.4</v>
      </c>
      <c r="H886" s="5">
        <v>93.4</v>
      </c>
      <c r="I886" s="5">
        <v>123</v>
      </c>
      <c r="J886" s="5"/>
      <c r="K886" s="5">
        <v>95.3</v>
      </c>
      <c r="L886" s="5">
        <v>79.8</v>
      </c>
      <c r="M886" s="5">
        <v>111.6</v>
      </c>
      <c r="N886" s="12"/>
      <c r="O886">
        <f t="shared" si="27"/>
        <v>98.7333333333333</v>
      </c>
      <c r="P886" s="11">
        <f t="shared" si="26"/>
        <v>91.8333333333333</v>
      </c>
      <c r="Q886" s="11">
        <f>_xlfn.STDEV.P(C886,H886,L886)</f>
        <v>9.25214689800276</v>
      </c>
    </row>
    <row r="887" spans="1:17">
      <c r="A887" s="7" t="s">
        <v>2560</v>
      </c>
      <c r="B887" s="5">
        <v>90.2</v>
      </c>
      <c r="C887" s="5">
        <v>191.8</v>
      </c>
      <c r="D887" s="5">
        <v>128.5</v>
      </c>
      <c r="E887" s="3" t="s">
        <v>1508</v>
      </c>
      <c r="F887" s="3"/>
      <c r="G887" s="5">
        <v>89.9</v>
      </c>
      <c r="H887" s="5">
        <v>136.2</v>
      </c>
      <c r="I887" s="5">
        <v>116</v>
      </c>
      <c r="J887" s="5"/>
      <c r="K887" s="5">
        <v>88.8</v>
      </c>
      <c r="L887" s="5">
        <v>133.1</v>
      </c>
      <c r="M887" s="5">
        <v>112.8</v>
      </c>
      <c r="N887" s="12"/>
      <c r="O887">
        <f t="shared" si="27"/>
        <v>89.6333333333333</v>
      </c>
      <c r="P887" s="11">
        <f t="shared" si="26"/>
        <v>153.7</v>
      </c>
      <c r="Q887" s="11">
        <f>_xlfn.STDEV.P(C887,H887,L887)</f>
        <v>26.9704776870316</v>
      </c>
    </row>
    <row r="888" spans="1:17">
      <c r="A888" s="7" t="s">
        <v>2561</v>
      </c>
      <c r="B888" s="5">
        <v>113.7</v>
      </c>
      <c r="C888" s="5">
        <v>127.7</v>
      </c>
      <c r="D888" s="5">
        <v>153.9</v>
      </c>
      <c r="E888" s="3" t="s">
        <v>2562</v>
      </c>
      <c r="F888" s="3"/>
      <c r="G888" s="5">
        <v>111.6</v>
      </c>
      <c r="H888" s="5">
        <v>104.2</v>
      </c>
      <c r="I888" s="5">
        <v>137.1</v>
      </c>
      <c r="J888" s="5"/>
      <c r="K888" s="5">
        <v>112.7</v>
      </c>
      <c r="L888" s="5">
        <v>96</v>
      </c>
      <c r="M888" s="5">
        <v>128.9</v>
      </c>
      <c r="N888" s="12"/>
      <c r="O888">
        <f t="shared" si="27"/>
        <v>112.666666666667</v>
      </c>
      <c r="P888" s="11">
        <f t="shared" si="26"/>
        <v>109.3</v>
      </c>
      <c r="Q888" s="11">
        <f>_xlfn.STDEV.P(C888,H888,L888)</f>
        <v>13.4345326180954</v>
      </c>
    </row>
    <row r="889" spans="1:17">
      <c r="A889" s="7" t="s">
        <v>2566</v>
      </c>
      <c r="B889" s="5">
        <v>178.7</v>
      </c>
      <c r="C889" s="5">
        <v>22157.3</v>
      </c>
      <c r="D889" s="5">
        <v>7568.3</v>
      </c>
      <c r="E889" s="3" t="s">
        <v>2567</v>
      </c>
      <c r="F889" s="3"/>
      <c r="G889" s="5">
        <v>189</v>
      </c>
      <c r="H889" s="5">
        <v>14423.6</v>
      </c>
      <c r="I889" s="5">
        <v>7019.6</v>
      </c>
      <c r="J889" s="5"/>
      <c r="K889" s="5">
        <v>153.5</v>
      </c>
      <c r="L889" s="5">
        <v>14380.8</v>
      </c>
      <c r="M889" s="5">
        <v>7455.2</v>
      </c>
      <c r="N889" s="12"/>
      <c r="O889">
        <f t="shared" si="27"/>
        <v>173.733333333333</v>
      </c>
      <c r="P889" s="11">
        <f t="shared" si="26"/>
        <v>16987.2333333333</v>
      </c>
      <c r="Q889" s="11">
        <f>_xlfn.STDEV.P(C889,H889,L889)</f>
        <v>3655.83095554972</v>
      </c>
    </row>
    <row r="890" spans="1:17">
      <c r="A890" s="7" t="s">
        <v>2568</v>
      </c>
      <c r="B890" s="5">
        <v>161.4</v>
      </c>
      <c r="C890" s="5">
        <v>16581.3</v>
      </c>
      <c r="D890" s="5">
        <v>3330</v>
      </c>
      <c r="E890" s="3" t="s">
        <v>2569</v>
      </c>
      <c r="F890" s="3"/>
      <c r="G890" s="5">
        <v>157.7</v>
      </c>
      <c r="H890" s="5">
        <v>12236.7</v>
      </c>
      <c r="I890" s="5">
        <v>3261.7</v>
      </c>
      <c r="J890" s="5"/>
      <c r="K890" s="5">
        <v>138.6</v>
      </c>
      <c r="L890" s="5">
        <v>8922</v>
      </c>
      <c r="M890" s="5">
        <v>2080.4</v>
      </c>
      <c r="N890" s="12"/>
      <c r="O890">
        <f t="shared" si="27"/>
        <v>152.566666666667</v>
      </c>
      <c r="P890" s="11">
        <f t="shared" si="26"/>
        <v>12580</v>
      </c>
      <c r="Q890" s="11">
        <f>_xlfn.STDEV.P(C890,H890,L890)</f>
        <v>3136.30465038077</v>
      </c>
    </row>
    <row r="891" spans="1:17">
      <c r="A891" s="7" t="s">
        <v>2570</v>
      </c>
      <c r="B891" s="5">
        <v>295.7</v>
      </c>
      <c r="C891" s="5">
        <v>42556.5</v>
      </c>
      <c r="D891" s="5">
        <v>12750.2</v>
      </c>
      <c r="E891" s="3" t="s">
        <v>2571</v>
      </c>
      <c r="F891" s="3"/>
      <c r="G891" s="5">
        <v>347.1</v>
      </c>
      <c r="H891" s="5">
        <v>25631.5</v>
      </c>
      <c r="I891" s="5">
        <v>11529.4</v>
      </c>
      <c r="J891" s="5"/>
      <c r="K891" s="5">
        <v>299.3</v>
      </c>
      <c r="L891" s="5">
        <v>21894.3</v>
      </c>
      <c r="M891" s="5">
        <v>10203.5</v>
      </c>
      <c r="N891" s="12"/>
      <c r="O891">
        <f t="shared" si="27"/>
        <v>314.033333333333</v>
      </c>
      <c r="P891" s="11">
        <f t="shared" si="26"/>
        <v>30027.4333333333</v>
      </c>
      <c r="Q891" s="11">
        <f>_xlfn.STDEV.P(C891,H891,L891)</f>
        <v>8989.8016149165</v>
      </c>
    </row>
    <row r="892" spans="1:17">
      <c r="A892" s="7" t="s">
        <v>2572</v>
      </c>
      <c r="B892" s="5">
        <v>196.9</v>
      </c>
      <c r="C892" s="5">
        <v>17182.8</v>
      </c>
      <c r="D892" s="5">
        <v>4038</v>
      </c>
      <c r="E892" s="3" t="s">
        <v>2573</v>
      </c>
      <c r="F892" s="3"/>
      <c r="G892" s="5">
        <v>149.6</v>
      </c>
      <c r="H892" s="5">
        <v>10095.5</v>
      </c>
      <c r="I892" s="5">
        <v>3045.5</v>
      </c>
      <c r="J892" s="5"/>
      <c r="K892" s="5">
        <v>153.6</v>
      </c>
      <c r="L892" s="5">
        <v>9383.8</v>
      </c>
      <c r="M892" s="5">
        <v>2941.2</v>
      </c>
      <c r="N892" s="12"/>
      <c r="O892">
        <f t="shared" si="27"/>
        <v>166.7</v>
      </c>
      <c r="P892" s="11">
        <f t="shared" si="26"/>
        <v>12220.7</v>
      </c>
      <c r="Q892" s="11">
        <f>_xlfn.STDEV.P(C892,H892,L892)</f>
        <v>3520.74391097488</v>
      </c>
    </row>
    <row r="893" spans="1:17">
      <c r="A893" s="7" t="s">
        <v>2574</v>
      </c>
      <c r="B893" s="5">
        <v>298.4</v>
      </c>
      <c r="C893" s="5">
        <v>45798.1</v>
      </c>
      <c r="D893" s="5">
        <v>13370.9</v>
      </c>
      <c r="E893" s="3" t="s">
        <v>2575</v>
      </c>
      <c r="F893" s="3"/>
      <c r="G893" s="5">
        <v>260.9</v>
      </c>
      <c r="H893" s="5">
        <v>30332.3</v>
      </c>
      <c r="I893" s="5">
        <v>11551.6</v>
      </c>
      <c r="J893" s="5"/>
      <c r="K893" s="5">
        <v>258.9</v>
      </c>
      <c r="L893" s="5">
        <v>31399.8</v>
      </c>
      <c r="M893" s="5">
        <v>13850.7</v>
      </c>
      <c r="N893" s="12"/>
      <c r="O893">
        <f t="shared" si="27"/>
        <v>272.733333333333</v>
      </c>
      <c r="P893" s="11">
        <f t="shared" si="26"/>
        <v>35843.4</v>
      </c>
      <c r="Q893" s="11">
        <f>_xlfn.STDEV.P(C893,H893,L893)</f>
        <v>7052.51388418816</v>
      </c>
    </row>
    <row r="894" spans="1:17">
      <c r="A894" s="7" t="s">
        <v>2576</v>
      </c>
      <c r="B894" s="5">
        <v>149.2</v>
      </c>
      <c r="C894" s="5">
        <v>11359.8</v>
      </c>
      <c r="D894" s="5">
        <v>4426.2</v>
      </c>
      <c r="E894" s="3" t="s">
        <v>2166</v>
      </c>
      <c r="F894" s="3"/>
      <c r="G894" s="5">
        <v>122.6</v>
      </c>
      <c r="H894" s="5">
        <v>8000.6</v>
      </c>
      <c r="I894" s="5">
        <v>4034.1</v>
      </c>
      <c r="J894" s="5"/>
      <c r="K894" s="5">
        <v>130.6</v>
      </c>
      <c r="L894" s="5">
        <v>7688.1</v>
      </c>
      <c r="M894" s="5">
        <v>4055.3</v>
      </c>
      <c r="N894" s="12"/>
      <c r="O894">
        <f t="shared" si="27"/>
        <v>134.133333333333</v>
      </c>
      <c r="P894" s="11">
        <f t="shared" si="26"/>
        <v>9016.16666666667</v>
      </c>
      <c r="Q894" s="11">
        <f>_xlfn.STDEV.P(C894,H894,L894)</f>
        <v>1662.1024764503</v>
      </c>
    </row>
    <row r="895" spans="1:17">
      <c r="A895" s="7" t="s">
        <v>2577</v>
      </c>
      <c r="B895" s="5">
        <v>132.7</v>
      </c>
      <c r="C895" s="5">
        <v>154.5</v>
      </c>
      <c r="D895" s="5">
        <v>169.5</v>
      </c>
      <c r="E895" s="3" t="s">
        <v>2578</v>
      </c>
      <c r="F895" s="3"/>
      <c r="G895" s="5">
        <v>130.5</v>
      </c>
      <c r="H895" s="5">
        <v>130.2</v>
      </c>
      <c r="I895" s="5">
        <v>152.9</v>
      </c>
      <c r="J895" s="5"/>
      <c r="K895" s="5">
        <v>127.9</v>
      </c>
      <c r="L895" s="5">
        <v>111.7</v>
      </c>
      <c r="M895" s="5">
        <v>128.3</v>
      </c>
      <c r="N895" s="12"/>
      <c r="O895">
        <f t="shared" si="27"/>
        <v>130.366666666667</v>
      </c>
      <c r="P895" s="11">
        <f t="shared" si="26"/>
        <v>132.133333333333</v>
      </c>
      <c r="Q895" s="11">
        <f>_xlfn.STDEV.P(C895,H895,L895)</f>
        <v>17.526424494333</v>
      </c>
    </row>
    <row r="896" spans="1:17">
      <c r="A896" s="7" t="s">
        <v>2579</v>
      </c>
      <c r="B896" s="5">
        <v>289.8</v>
      </c>
      <c r="C896" s="5">
        <v>38969.1</v>
      </c>
      <c r="D896" s="5">
        <v>7986.9</v>
      </c>
      <c r="E896" s="3" t="s">
        <v>2580</v>
      </c>
      <c r="F896" s="3"/>
      <c r="G896" s="5">
        <v>227</v>
      </c>
      <c r="H896" s="5">
        <v>20907.5</v>
      </c>
      <c r="I896" s="5">
        <v>5946.2</v>
      </c>
      <c r="J896" s="5"/>
      <c r="K896" s="5">
        <v>212.7</v>
      </c>
      <c r="L896" s="5">
        <v>23238.1</v>
      </c>
      <c r="M896" s="5">
        <v>6783.3</v>
      </c>
      <c r="N896" s="12"/>
      <c r="O896">
        <f t="shared" si="27"/>
        <v>243.166666666667</v>
      </c>
      <c r="P896" s="11">
        <f t="shared" si="26"/>
        <v>27704.9</v>
      </c>
      <c r="Q896" s="11">
        <f>_xlfn.STDEV.P(C896,H896,L896)</f>
        <v>8021.61975829488</v>
      </c>
    </row>
    <row r="897" spans="1:17">
      <c r="A897" s="7" t="s">
        <v>2581</v>
      </c>
      <c r="B897" s="5">
        <v>98.3</v>
      </c>
      <c r="C897" s="5">
        <v>139.7</v>
      </c>
      <c r="D897" s="5">
        <v>126.7</v>
      </c>
      <c r="E897" s="3" t="s">
        <v>278</v>
      </c>
      <c r="F897" s="3"/>
      <c r="G897" s="5">
        <v>110.7</v>
      </c>
      <c r="H897" s="5">
        <v>165.6</v>
      </c>
      <c r="I897" s="5">
        <v>118.2</v>
      </c>
      <c r="J897" s="5"/>
      <c r="K897" s="5">
        <v>92.7</v>
      </c>
      <c r="L897" s="5">
        <v>160</v>
      </c>
      <c r="M897" s="5">
        <v>106.7</v>
      </c>
      <c r="N897" s="12"/>
      <c r="O897">
        <f t="shared" si="27"/>
        <v>100.566666666667</v>
      </c>
      <c r="P897" s="11">
        <f t="shared" si="26"/>
        <v>155.1</v>
      </c>
      <c r="Q897" s="11">
        <f>_xlfn.STDEV.P(C897,H897,L897)</f>
        <v>11.1268444163953</v>
      </c>
    </row>
    <row r="898" spans="1:17">
      <c r="A898" s="7" t="s">
        <v>2582</v>
      </c>
      <c r="B898" s="5">
        <v>173.4</v>
      </c>
      <c r="C898" s="5">
        <v>17556.5</v>
      </c>
      <c r="D898" s="5">
        <v>4036.2</v>
      </c>
      <c r="E898" s="3" t="s">
        <v>2583</v>
      </c>
      <c r="F898" s="3"/>
      <c r="G898" s="5">
        <v>132.4</v>
      </c>
      <c r="H898" s="5">
        <v>10930.4</v>
      </c>
      <c r="I898" s="5">
        <v>3624.9</v>
      </c>
      <c r="J898" s="5"/>
      <c r="K898" s="5">
        <v>134.3</v>
      </c>
      <c r="L898" s="5">
        <v>11567.1</v>
      </c>
      <c r="M898" s="5">
        <v>3082.3</v>
      </c>
      <c r="N898" s="12"/>
      <c r="O898">
        <f t="shared" si="27"/>
        <v>146.7</v>
      </c>
      <c r="P898" s="11">
        <f t="shared" si="26"/>
        <v>13351.3333333333</v>
      </c>
      <c r="Q898" s="11">
        <f>_xlfn.STDEV.P(C898,H898,L898)</f>
        <v>2984.84134065596</v>
      </c>
    </row>
    <row r="899" spans="1:17">
      <c r="A899" s="7" t="s">
        <v>2584</v>
      </c>
      <c r="B899" s="5">
        <v>175.9</v>
      </c>
      <c r="C899" s="5">
        <v>15613.3</v>
      </c>
      <c r="D899" s="5">
        <v>3158.8</v>
      </c>
      <c r="E899" s="3" t="s">
        <v>2585</v>
      </c>
      <c r="F899" s="3"/>
      <c r="G899" s="5">
        <v>161.4</v>
      </c>
      <c r="H899" s="5">
        <v>10678.3</v>
      </c>
      <c r="I899" s="5">
        <v>2799.4</v>
      </c>
      <c r="J899" s="5"/>
      <c r="K899" s="5">
        <v>156.3</v>
      </c>
      <c r="L899" s="5">
        <v>9786.1</v>
      </c>
      <c r="M899" s="5">
        <v>2506.1</v>
      </c>
      <c r="N899" s="12"/>
      <c r="O899">
        <f t="shared" si="27"/>
        <v>164.533333333333</v>
      </c>
      <c r="P899" s="11">
        <f t="shared" ref="P899:P962" si="28">AVERAGE(C899,H899,L899)</f>
        <v>12025.9</v>
      </c>
      <c r="Q899" s="11">
        <f>_xlfn.STDEV.P(C899,H899,L899)</f>
        <v>2562.69185037921</v>
      </c>
    </row>
    <row r="900" spans="1:17">
      <c r="A900" s="7" t="s">
        <v>2586</v>
      </c>
      <c r="B900" s="5">
        <v>74.7</v>
      </c>
      <c r="C900" s="5">
        <v>1311.9</v>
      </c>
      <c r="D900" s="5">
        <v>373.9</v>
      </c>
      <c r="E900" s="3" t="s">
        <v>2587</v>
      </c>
      <c r="F900" s="3"/>
      <c r="G900" s="5">
        <v>74.5</v>
      </c>
      <c r="H900" s="5">
        <v>846.1</v>
      </c>
      <c r="I900" s="5">
        <v>302.3</v>
      </c>
      <c r="J900" s="5"/>
      <c r="K900" s="5">
        <v>71</v>
      </c>
      <c r="L900" s="5">
        <v>841.1</v>
      </c>
      <c r="M900" s="5">
        <v>269.2</v>
      </c>
      <c r="N900" s="12"/>
      <c r="O900">
        <f t="shared" ref="O900:O963" si="29">AVERAGE(K900,G900,B900)</f>
        <v>73.4</v>
      </c>
      <c r="P900" s="11">
        <f t="shared" si="28"/>
        <v>999.7</v>
      </c>
      <c r="Q900" s="11">
        <f>_xlfn.STDEV.P(C900,H900,L900)</f>
        <v>220.768174034816</v>
      </c>
    </row>
    <row r="901" spans="1:17">
      <c r="A901" s="7" t="s">
        <v>2588</v>
      </c>
      <c r="B901" s="5">
        <v>155.4</v>
      </c>
      <c r="C901" s="5">
        <v>156.7</v>
      </c>
      <c r="D901" s="5">
        <v>207.2</v>
      </c>
      <c r="E901" s="3" t="s">
        <v>2589</v>
      </c>
      <c r="F901" s="3"/>
      <c r="G901" s="5">
        <v>163.7</v>
      </c>
      <c r="H901" s="5">
        <v>138.1</v>
      </c>
      <c r="I901" s="5">
        <v>173.3</v>
      </c>
      <c r="J901" s="5"/>
      <c r="K901" s="5">
        <v>154.5</v>
      </c>
      <c r="L901" s="5">
        <v>131.1</v>
      </c>
      <c r="M901" s="5">
        <v>172.8</v>
      </c>
      <c r="N901" s="12"/>
      <c r="O901">
        <f t="shared" si="29"/>
        <v>157.866666666667</v>
      </c>
      <c r="P901" s="11">
        <f t="shared" si="28"/>
        <v>141.966666666667</v>
      </c>
      <c r="Q901" s="11">
        <f>_xlfn.STDEV.P(C901,H901,L901)</f>
        <v>10.802880274363</v>
      </c>
    </row>
    <row r="902" spans="1:17">
      <c r="A902" s="7" t="s">
        <v>2590</v>
      </c>
      <c r="B902" s="5">
        <v>111.9</v>
      </c>
      <c r="C902" s="5">
        <v>5235.4</v>
      </c>
      <c r="D902" s="5">
        <v>1053.5</v>
      </c>
      <c r="E902" s="3" t="s">
        <v>2591</v>
      </c>
      <c r="F902" s="3"/>
      <c r="G902" s="5">
        <v>99.9</v>
      </c>
      <c r="H902" s="5">
        <v>3309.6</v>
      </c>
      <c r="I902" s="5">
        <v>855.9</v>
      </c>
      <c r="J902" s="5"/>
      <c r="K902" s="5">
        <v>96.2</v>
      </c>
      <c r="L902" s="5">
        <v>3289.8</v>
      </c>
      <c r="M902" s="5">
        <v>807.3</v>
      </c>
      <c r="N902" s="12"/>
      <c r="O902">
        <f t="shared" si="29"/>
        <v>102.666666666667</v>
      </c>
      <c r="P902" s="11">
        <f t="shared" si="28"/>
        <v>3944.93333333333</v>
      </c>
      <c r="Q902" s="11">
        <f>_xlfn.STDEV.P(C902,H902,L902)</f>
        <v>912.533533021602</v>
      </c>
    </row>
    <row r="903" spans="1:17">
      <c r="A903" s="7" t="s">
        <v>2593</v>
      </c>
      <c r="B903" s="5">
        <v>1025.3</v>
      </c>
      <c r="C903" s="5">
        <v>1110.8</v>
      </c>
      <c r="D903" s="5">
        <v>682.8</v>
      </c>
      <c r="E903" s="3" t="s">
        <v>2594</v>
      </c>
      <c r="F903" s="3"/>
      <c r="G903" s="5">
        <v>1079.5</v>
      </c>
      <c r="H903" s="5">
        <v>666.6</v>
      </c>
      <c r="I903" s="5">
        <v>545</v>
      </c>
      <c r="J903" s="5"/>
      <c r="K903" s="5">
        <v>1041.3</v>
      </c>
      <c r="L903" s="5">
        <v>609.8</v>
      </c>
      <c r="M903" s="5">
        <v>537.1</v>
      </c>
      <c r="N903" s="12"/>
      <c r="O903">
        <f t="shared" si="29"/>
        <v>1048.7</v>
      </c>
      <c r="P903" s="11">
        <f t="shared" si="28"/>
        <v>795.733333333333</v>
      </c>
      <c r="Q903" s="11">
        <f>_xlfn.STDEV.P(C903,H903,L903)</f>
        <v>223.989305300251</v>
      </c>
    </row>
    <row r="904" spans="1:17">
      <c r="A904" s="7" t="s">
        <v>2595</v>
      </c>
      <c r="B904" s="5">
        <v>96.7</v>
      </c>
      <c r="C904" s="5">
        <v>2556.8</v>
      </c>
      <c r="D904" s="5">
        <v>554.8</v>
      </c>
      <c r="E904" s="3" t="s">
        <v>2596</v>
      </c>
      <c r="F904" s="3"/>
      <c r="G904" s="5">
        <v>112.4</v>
      </c>
      <c r="H904" s="5">
        <v>1777.7</v>
      </c>
      <c r="I904" s="5">
        <v>514.6</v>
      </c>
      <c r="J904" s="5"/>
      <c r="K904" s="5">
        <v>101.8</v>
      </c>
      <c r="L904" s="5">
        <v>1518.7</v>
      </c>
      <c r="M904" s="5">
        <v>408.6</v>
      </c>
      <c r="N904" s="12"/>
      <c r="O904">
        <f t="shared" si="29"/>
        <v>103.633333333333</v>
      </c>
      <c r="P904" s="11">
        <f t="shared" si="28"/>
        <v>1951.06666666667</v>
      </c>
      <c r="Q904" s="11">
        <f>_xlfn.STDEV.P(C904,H904,L904)</f>
        <v>441.176384479296</v>
      </c>
    </row>
    <row r="905" spans="1:17">
      <c r="A905" s="7" t="s">
        <v>2597</v>
      </c>
      <c r="B905" s="5">
        <v>102.7</v>
      </c>
      <c r="C905" s="5">
        <v>10646</v>
      </c>
      <c r="D905" s="5">
        <v>2635</v>
      </c>
      <c r="E905" s="3" t="s">
        <v>2598</v>
      </c>
      <c r="F905" s="3"/>
      <c r="G905" s="5">
        <v>90.1</v>
      </c>
      <c r="H905" s="5">
        <v>6817.7</v>
      </c>
      <c r="I905" s="5">
        <v>2014.2</v>
      </c>
      <c r="J905" s="5"/>
      <c r="K905" s="5">
        <v>94.6</v>
      </c>
      <c r="L905" s="5">
        <v>7170.1</v>
      </c>
      <c r="M905" s="5">
        <v>1835.9</v>
      </c>
      <c r="N905" s="12"/>
      <c r="O905">
        <f t="shared" si="29"/>
        <v>95.8</v>
      </c>
      <c r="P905" s="11">
        <f t="shared" si="28"/>
        <v>8211.26666666667</v>
      </c>
      <c r="Q905" s="11">
        <f>_xlfn.STDEV.P(C905,H905,L905)</f>
        <v>1727.61709556513</v>
      </c>
    </row>
    <row r="906" spans="1:17">
      <c r="A906" s="7" t="s">
        <v>2599</v>
      </c>
      <c r="B906" s="5">
        <v>155.6</v>
      </c>
      <c r="C906" s="5">
        <v>12406.9</v>
      </c>
      <c r="D906" s="5">
        <v>2931.2</v>
      </c>
      <c r="E906" s="3" t="s">
        <v>2600</v>
      </c>
      <c r="F906" s="3"/>
      <c r="G906" s="5">
        <v>148</v>
      </c>
      <c r="H906" s="5">
        <v>7825</v>
      </c>
      <c r="I906" s="5">
        <v>2748</v>
      </c>
      <c r="J906" s="5"/>
      <c r="K906" s="5">
        <v>150.9</v>
      </c>
      <c r="L906" s="5">
        <v>8271.2</v>
      </c>
      <c r="M906" s="5">
        <v>2530.1</v>
      </c>
      <c r="N906" s="12"/>
      <c r="O906">
        <f t="shared" si="29"/>
        <v>151.5</v>
      </c>
      <c r="P906" s="11">
        <f t="shared" si="28"/>
        <v>9501.03333333333</v>
      </c>
      <c r="Q906" s="11">
        <f>_xlfn.STDEV.P(C906,H906,L906)</f>
        <v>2062.81675116548</v>
      </c>
    </row>
    <row r="907" spans="1:17">
      <c r="A907" s="7" t="s">
        <v>2601</v>
      </c>
      <c r="B907" s="5">
        <v>101.7</v>
      </c>
      <c r="C907" s="5">
        <v>117.1</v>
      </c>
      <c r="D907" s="5">
        <v>137.6</v>
      </c>
      <c r="E907" s="3" t="s">
        <v>2602</v>
      </c>
      <c r="F907" s="3"/>
      <c r="G907" s="5">
        <v>106.3</v>
      </c>
      <c r="H907" s="5">
        <v>118.9</v>
      </c>
      <c r="I907" s="5">
        <v>122.7</v>
      </c>
      <c r="J907" s="5"/>
      <c r="K907" s="5">
        <v>101.7</v>
      </c>
      <c r="L907" s="5">
        <v>109.9</v>
      </c>
      <c r="M907" s="5">
        <v>111.2</v>
      </c>
      <c r="N907" s="12"/>
      <c r="O907">
        <f t="shared" si="29"/>
        <v>103.233333333333</v>
      </c>
      <c r="P907" s="11">
        <f t="shared" si="28"/>
        <v>115.3</v>
      </c>
      <c r="Q907" s="11">
        <f>_xlfn.STDEV.P(C907,H907,L907)</f>
        <v>3.88844441904471</v>
      </c>
    </row>
    <row r="908" spans="1:17">
      <c r="A908" s="7" t="s">
        <v>2603</v>
      </c>
      <c r="B908" s="5">
        <v>116.1</v>
      </c>
      <c r="C908" s="5">
        <v>617.4</v>
      </c>
      <c r="D908" s="5">
        <v>257.5</v>
      </c>
      <c r="E908" s="3" t="s">
        <v>2604</v>
      </c>
      <c r="F908" s="3"/>
      <c r="G908" s="5">
        <v>127.2</v>
      </c>
      <c r="H908" s="5">
        <v>358.2</v>
      </c>
      <c r="I908" s="5">
        <v>199.5</v>
      </c>
      <c r="J908" s="5"/>
      <c r="K908" s="5">
        <v>556</v>
      </c>
      <c r="L908" s="5">
        <v>329.2</v>
      </c>
      <c r="M908" s="5">
        <v>195.7</v>
      </c>
      <c r="N908" s="12"/>
      <c r="O908">
        <f t="shared" si="29"/>
        <v>266.433333333333</v>
      </c>
      <c r="P908" s="11">
        <f t="shared" si="28"/>
        <v>434.933333333333</v>
      </c>
      <c r="Q908" s="11">
        <f>_xlfn.STDEV.P(C908,H908,L908)</f>
        <v>129.565461790127</v>
      </c>
    </row>
    <row r="909" spans="1:17">
      <c r="A909" s="7" t="s">
        <v>2605</v>
      </c>
      <c r="B909" s="5">
        <v>87.9</v>
      </c>
      <c r="C909" s="5">
        <v>92</v>
      </c>
      <c r="D909" s="5">
        <v>124.8</v>
      </c>
      <c r="E909" s="3" t="s">
        <v>2606</v>
      </c>
      <c r="F909" s="3"/>
      <c r="G909" s="5">
        <v>93</v>
      </c>
      <c r="H909" s="5">
        <v>66.7</v>
      </c>
      <c r="I909" s="5">
        <v>102.5</v>
      </c>
      <c r="J909" s="5"/>
      <c r="K909" s="5">
        <v>83.6</v>
      </c>
      <c r="L909" s="5">
        <v>65.7</v>
      </c>
      <c r="M909" s="5">
        <v>103.8</v>
      </c>
      <c r="N909" s="12"/>
      <c r="O909">
        <f t="shared" si="29"/>
        <v>88.1666666666667</v>
      </c>
      <c r="P909" s="11">
        <f t="shared" si="28"/>
        <v>74.8</v>
      </c>
      <c r="Q909" s="11">
        <f>_xlfn.STDEV.P(C909,H909,L909)</f>
        <v>12.1690865173466</v>
      </c>
    </row>
    <row r="910" spans="1:17">
      <c r="A910" s="7" t="s">
        <v>2607</v>
      </c>
      <c r="B910" s="5">
        <v>86.4</v>
      </c>
      <c r="C910" s="5">
        <v>936.6</v>
      </c>
      <c r="D910" s="5">
        <v>255</v>
      </c>
      <c r="E910" s="3" t="s">
        <v>2608</v>
      </c>
      <c r="F910" s="3"/>
      <c r="G910" s="5">
        <v>88.7</v>
      </c>
      <c r="H910" s="5">
        <v>515.4</v>
      </c>
      <c r="I910" s="5">
        <v>198</v>
      </c>
      <c r="J910" s="5"/>
      <c r="K910" s="5">
        <v>87.3</v>
      </c>
      <c r="L910" s="5">
        <v>488.5</v>
      </c>
      <c r="M910" s="5">
        <v>192.1</v>
      </c>
      <c r="N910" s="12"/>
      <c r="O910">
        <f t="shared" si="29"/>
        <v>87.4666666666667</v>
      </c>
      <c r="P910" s="11">
        <f t="shared" si="28"/>
        <v>646.833333333333</v>
      </c>
      <c r="Q910" s="11">
        <f>_xlfn.STDEV.P(C910,H910,L910)</f>
        <v>205.190063653731</v>
      </c>
    </row>
    <row r="911" spans="1:17">
      <c r="A911" s="7" t="s">
        <v>2609</v>
      </c>
      <c r="B911" s="5">
        <v>80.7</v>
      </c>
      <c r="C911" s="5">
        <v>589.7</v>
      </c>
      <c r="D911" s="5">
        <v>222</v>
      </c>
      <c r="E911" s="3" t="s">
        <v>2610</v>
      </c>
      <c r="F911" s="3"/>
      <c r="G911" s="5">
        <v>78.8</v>
      </c>
      <c r="H911" s="5">
        <v>369.4</v>
      </c>
      <c r="I911" s="5">
        <v>188.4</v>
      </c>
      <c r="J911" s="5"/>
      <c r="K911" s="5">
        <v>78.3</v>
      </c>
      <c r="L911" s="5">
        <v>387.1</v>
      </c>
      <c r="M911" s="5">
        <v>182.4</v>
      </c>
      <c r="N911" s="12"/>
      <c r="O911">
        <f t="shared" si="29"/>
        <v>79.2666666666667</v>
      </c>
      <c r="P911" s="11">
        <f t="shared" si="28"/>
        <v>448.733333333333</v>
      </c>
      <c r="Q911" s="11">
        <f>_xlfn.STDEV.P(C911,H911,L911)</f>
        <v>99.940059813648</v>
      </c>
    </row>
    <row r="912" spans="1:17">
      <c r="A912" s="7" t="s">
        <v>2611</v>
      </c>
      <c r="B912" s="5">
        <v>125.4</v>
      </c>
      <c r="C912" s="5">
        <v>8489</v>
      </c>
      <c r="D912" s="5">
        <v>1745.2</v>
      </c>
      <c r="E912" s="3" t="s">
        <v>2612</v>
      </c>
      <c r="F912" s="3"/>
      <c r="G912" s="5">
        <v>119.7</v>
      </c>
      <c r="H912" s="5">
        <v>5375.4</v>
      </c>
      <c r="I912" s="5">
        <v>1218.5</v>
      </c>
      <c r="J912" s="5"/>
      <c r="K912" s="5">
        <v>119.2</v>
      </c>
      <c r="L912" s="5">
        <v>5870.6</v>
      </c>
      <c r="M912" s="5">
        <v>1215.6</v>
      </c>
      <c r="N912" s="12"/>
      <c r="O912">
        <f t="shared" si="29"/>
        <v>121.433333333333</v>
      </c>
      <c r="P912" s="11">
        <f t="shared" si="28"/>
        <v>6578.33333333333</v>
      </c>
      <c r="Q912" s="11">
        <f>_xlfn.STDEV.P(C912,H912,L912)</f>
        <v>1366.08713566237</v>
      </c>
    </row>
    <row r="913" spans="1:17">
      <c r="A913" s="7" t="s">
        <v>2613</v>
      </c>
      <c r="B913" s="5">
        <v>63</v>
      </c>
      <c r="C913" s="5">
        <v>66.8</v>
      </c>
      <c r="D913" s="5">
        <v>78.5</v>
      </c>
      <c r="E913" s="3" t="s">
        <v>2614</v>
      </c>
      <c r="F913" s="3"/>
      <c r="G913" s="5">
        <v>70.3</v>
      </c>
      <c r="H913" s="5">
        <v>69.5</v>
      </c>
      <c r="I913" s="5">
        <v>78.1</v>
      </c>
      <c r="J913" s="5"/>
      <c r="K913" s="5">
        <v>61.8</v>
      </c>
      <c r="L913" s="5">
        <v>64.1</v>
      </c>
      <c r="M913" s="5">
        <v>66.6</v>
      </c>
      <c r="N913" s="12"/>
      <c r="O913">
        <f t="shared" si="29"/>
        <v>65.0333333333333</v>
      </c>
      <c r="P913" s="11">
        <f t="shared" si="28"/>
        <v>66.8</v>
      </c>
      <c r="Q913" s="11">
        <f>_xlfn.STDEV.P(C913,H913,L913)</f>
        <v>2.20454076850486</v>
      </c>
    </row>
    <row r="914" spans="1:17">
      <c r="A914" s="7" t="s">
        <v>2615</v>
      </c>
      <c r="B914" s="5">
        <v>132.2</v>
      </c>
      <c r="C914" s="5">
        <v>135.9</v>
      </c>
      <c r="D914" s="5">
        <v>174</v>
      </c>
      <c r="E914" s="3" t="s">
        <v>2616</v>
      </c>
      <c r="F914" s="3"/>
      <c r="G914" s="5">
        <v>157.2</v>
      </c>
      <c r="H914" s="5">
        <v>104.4</v>
      </c>
      <c r="I914" s="5">
        <v>154</v>
      </c>
      <c r="J914" s="5"/>
      <c r="K914" s="5">
        <v>140.9</v>
      </c>
      <c r="L914" s="5">
        <v>91.3</v>
      </c>
      <c r="M914" s="5">
        <v>153.6</v>
      </c>
      <c r="N914" s="12"/>
      <c r="O914">
        <f t="shared" si="29"/>
        <v>143.433333333333</v>
      </c>
      <c r="P914" s="11">
        <f t="shared" si="28"/>
        <v>110.533333333333</v>
      </c>
      <c r="Q914" s="11">
        <f>_xlfn.STDEV.P(C914,H914,L914)</f>
        <v>18.7172528848534</v>
      </c>
    </row>
    <row r="915" spans="1:17">
      <c r="A915" s="7" t="s">
        <v>2617</v>
      </c>
      <c r="B915" s="5">
        <v>99</v>
      </c>
      <c r="C915" s="5">
        <v>371.1</v>
      </c>
      <c r="D915" s="5">
        <v>191.2</v>
      </c>
      <c r="E915" s="3" t="s">
        <v>2618</v>
      </c>
      <c r="F915" s="3"/>
      <c r="G915" s="5">
        <v>102.2</v>
      </c>
      <c r="H915" s="5">
        <v>263.7</v>
      </c>
      <c r="I915" s="5">
        <v>157.4</v>
      </c>
      <c r="J915" s="5"/>
      <c r="K915" s="5">
        <v>96.8</v>
      </c>
      <c r="L915" s="5">
        <v>260.9</v>
      </c>
      <c r="M915" s="5">
        <v>154.2</v>
      </c>
      <c r="N915" s="12"/>
      <c r="O915">
        <f t="shared" si="29"/>
        <v>99.3333333333333</v>
      </c>
      <c r="P915" s="11">
        <f t="shared" si="28"/>
        <v>298.566666666667</v>
      </c>
      <c r="Q915" s="11">
        <f>_xlfn.STDEV.P(C915,H915,L915)</f>
        <v>51.3015486012744</v>
      </c>
    </row>
    <row r="916" spans="1:17">
      <c r="A916" s="7" t="s">
        <v>2619</v>
      </c>
      <c r="B916" s="5">
        <v>238.5</v>
      </c>
      <c r="C916" s="5">
        <v>16077.7</v>
      </c>
      <c r="D916" s="5">
        <v>6756.5</v>
      </c>
      <c r="E916" s="3" t="s">
        <v>2620</v>
      </c>
      <c r="F916" s="3"/>
      <c r="G916" s="5">
        <v>173.2</v>
      </c>
      <c r="H916" s="5">
        <v>11367.8</v>
      </c>
      <c r="I916" s="5">
        <v>7163.3</v>
      </c>
      <c r="J916" s="5"/>
      <c r="K916" s="5">
        <v>146.8</v>
      </c>
      <c r="L916" s="5">
        <v>11020</v>
      </c>
      <c r="M916" s="5">
        <v>7245.9</v>
      </c>
      <c r="N916" s="12"/>
      <c r="O916">
        <f t="shared" si="29"/>
        <v>186.166666666667</v>
      </c>
      <c r="P916" s="11">
        <f t="shared" si="28"/>
        <v>12821.8333333333</v>
      </c>
      <c r="Q916" s="11">
        <f>_xlfn.STDEV.P(C916,H916,L916)</f>
        <v>2306.61975241309</v>
      </c>
    </row>
    <row r="917" spans="1:17">
      <c r="A917" s="7" t="s">
        <v>2621</v>
      </c>
      <c r="B917" s="5">
        <v>80.2</v>
      </c>
      <c r="C917" s="5">
        <v>96.1</v>
      </c>
      <c r="D917" s="5">
        <v>121.5</v>
      </c>
      <c r="E917" s="3" t="s">
        <v>2622</v>
      </c>
      <c r="F917" s="3"/>
      <c r="G917" s="5">
        <v>84.8</v>
      </c>
      <c r="H917" s="5">
        <v>158</v>
      </c>
      <c r="I917" s="5">
        <v>115.8</v>
      </c>
      <c r="J917" s="5"/>
      <c r="K917" s="5">
        <v>84.7</v>
      </c>
      <c r="L917" s="5">
        <v>110.4</v>
      </c>
      <c r="M917" s="5">
        <v>95.5</v>
      </c>
      <c r="N917" s="12"/>
      <c r="O917">
        <f t="shared" si="29"/>
        <v>83.2333333333333</v>
      </c>
      <c r="P917" s="11">
        <f t="shared" si="28"/>
        <v>121.5</v>
      </c>
      <c r="Q917" s="11">
        <f>_xlfn.STDEV.P(C917,H917,L917)</f>
        <v>26.4614184553033</v>
      </c>
    </row>
    <row r="918" spans="1:17">
      <c r="A918" s="7" t="s">
        <v>2623</v>
      </c>
      <c r="B918" s="5">
        <v>118.9</v>
      </c>
      <c r="C918" s="5">
        <v>290.8</v>
      </c>
      <c r="D918" s="5">
        <v>196.1</v>
      </c>
      <c r="E918" s="3" t="s">
        <v>2624</v>
      </c>
      <c r="F918" s="3"/>
      <c r="G918" s="5">
        <v>113.8</v>
      </c>
      <c r="H918" s="5">
        <v>208.4</v>
      </c>
      <c r="I918" s="5">
        <v>168.3</v>
      </c>
      <c r="J918" s="5"/>
      <c r="K918" s="5">
        <v>99.5</v>
      </c>
      <c r="L918" s="5">
        <v>190.2</v>
      </c>
      <c r="M918" s="5">
        <v>166.2</v>
      </c>
      <c r="N918" s="12"/>
      <c r="O918">
        <f t="shared" si="29"/>
        <v>110.733333333333</v>
      </c>
      <c r="P918" s="11">
        <f t="shared" si="28"/>
        <v>229.8</v>
      </c>
      <c r="Q918" s="11">
        <f>_xlfn.STDEV.P(C918,H918,L918)</f>
        <v>43.7687864426997</v>
      </c>
    </row>
    <row r="919" spans="1:17">
      <c r="A919" s="7" t="s">
        <v>2625</v>
      </c>
      <c r="B919" s="5">
        <v>144.5</v>
      </c>
      <c r="C919" s="5">
        <v>11254.3</v>
      </c>
      <c r="D919" s="5">
        <v>2242.2</v>
      </c>
      <c r="E919" s="3" t="s">
        <v>2396</v>
      </c>
      <c r="F919" s="3"/>
      <c r="G919" s="5">
        <v>126.5</v>
      </c>
      <c r="H919" s="5">
        <v>6666.8</v>
      </c>
      <c r="I919" s="5">
        <v>1932.1</v>
      </c>
      <c r="J919" s="5"/>
      <c r="K919" s="5">
        <v>112.3</v>
      </c>
      <c r="L919" s="5">
        <v>7859.8</v>
      </c>
      <c r="M919" s="5">
        <v>1772.1</v>
      </c>
      <c r="N919" s="12"/>
      <c r="O919">
        <f t="shared" si="29"/>
        <v>127.766666666667</v>
      </c>
      <c r="P919" s="11">
        <f t="shared" si="28"/>
        <v>8593.63333333333</v>
      </c>
      <c r="Q919" s="11">
        <f>_xlfn.STDEV.P(C919,H919,L919)</f>
        <v>1943.3943815454</v>
      </c>
    </row>
    <row r="920" spans="1:17">
      <c r="A920" s="7" t="s">
        <v>2626</v>
      </c>
      <c r="B920" s="5">
        <v>154.5</v>
      </c>
      <c r="C920" s="5">
        <v>183.3</v>
      </c>
      <c r="D920" s="5">
        <v>166.4</v>
      </c>
      <c r="E920" s="3" t="s">
        <v>2627</v>
      </c>
      <c r="F920" s="3"/>
      <c r="G920" s="5">
        <v>162.4</v>
      </c>
      <c r="H920" s="5">
        <v>149.2</v>
      </c>
      <c r="I920" s="5">
        <v>154.9</v>
      </c>
      <c r="J920" s="5"/>
      <c r="K920" s="5">
        <v>135.1</v>
      </c>
      <c r="L920" s="5">
        <v>137.8</v>
      </c>
      <c r="M920" s="5">
        <v>143.6</v>
      </c>
      <c r="N920" s="12"/>
      <c r="O920">
        <f t="shared" si="29"/>
        <v>150.666666666667</v>
      </c>
      <c r="P920" s="11">
        <f t="shared" si="28"/>
        <v>156.766666666667</v>
      </c>
      <c r="Q920" s="11">
        <f>_xlfn.STDEV.P(C920,H920,L920)</f>
        <v>19.3305170362535</v>
      </c>
    </row>
    <row r="921" spans="1:17">
      <c r="A921" s="7" t="s">
        <v>2628</v>
      </c>
      <c r="B921" s="5">
        <v>95.6</v>
      </c>
      <c r="C921" s="5">
        <v>96.9</v>
      </c>
      <c r="D921" s="5">
        <v>124.8</v>
      </c>
      <c r="E921" s="3" t="s">
        <v>762</v>
      </c>
      <c r="F921" s="3"/>
      <c r="G921" s="5">
        <v>87.4</v>
      </c>
      <c r="H921" s="5">
        <v>69</v>
      </c>
      <c r="I921" s="5">
        <v>96</v>
      </c>
      <c r="J921" s="5"/>
      <c r="K921" s="5">
        <v>83.1</v>
      </c>
      <c r="L921" s="5">
        <v>63.8</v>
      </c>
      <c r="M921" s="5">
        <v>94.8</v>
      </c>
      <c r="N921" s="12"/>
      <c r="O921">
        <f t="shared" si="29"/>
        <v>88.7</v>
      </c>
      <c r="P921" s="11">
        <f t="shared" si="28"/>
        <v>76.5666666666667</v>
      </c>
      <c r="Q921" s="11">
        <f>_xlfn.STDEV.P(C921,H921,L921)</f>
        <v>14.5337155913032</v>
      </c>
    </row>
    <row r="922" spans="1:17">
      <c r="A922" s="7" t="s">
        <v>2629</v>
      </c>
      <c r="B922" s="5">
        <v>1635.1</v>
      </c>
      <c r="C922" s="5">
        <v>1820.8</v>
      </c>
      <c r="D922" s="5">
        <v>838.1</v>
      </c>
      <c r="E922" s="3" t="s">
        <v>2630</v>
      </c>
      <c r="F922" s="3"/>
      <c r="G922" s="5">
        <v>1365.2</v>
      </c>
      <c r="H922" s="5">
        <v>1111.2</v>
      </c>
      <c r="I922" s="5">
        <v>660.6</v>
      </c>
      <c r="J922" s="5"/>
      <c r="K922" s="5">
        <v>1188</v>
      </c>
      <c r="L922" s="5">
        <v>985.6</v>
      </c>
      <c r="M922" s="5">
        <v>636.6</v>
      </c>
      <c r="N922" s="12"/>
      <c r="O922">
        <f t="shared" si="29"/>
        <v>1396.1</v>
      </c>
      <c r="P922" s="11">
        <f t="shared" si="28"/>
        <v>1305.86666666667</v>
      </c>
      <c r="Q922" s="11">
        <f>_xlfn.STDEV.P(C922,H922,L922)</f>
        <v>367.705582709259</v>
      </c>
    </row>
    <row r="923" spans="1:17">
      <c r="A923" s="7" t="s">
        <v>2631</v>
      </c>
      <c r="B923" s="5">
        <v>130.7</v>
      </c>
      <c r="C923" s="5">
        <v>9878.3</v>
      </c>
      <c r="D923" s="5">
        <v>1937.9</v>
      </c>
      <c r="E923" s="3" t="s">
        <v>2632</v>
      </c>
      <c r="F923" s="3"/>
      <c r="G923" s="5">
        <v>140.2</v>
      </c>
      <c r="H923" s="5">
        <v>5935</v>
      </c>
      <c r="I923" s="5">
        <v>1486.2</v>
      </c>
      <c r="J923" s="5"/>
      <c r="K923" s="5">
        <v>128.3</v>
      </c>
      <c r="L923" s="5">
        <v>5476.6</v>
      </c>
      <c r="M923" s="5">
        <v>1351.9</v>
      </c>
      <c r="N923" s="12"/>
      <c r="O923">
        <f t="shared" si="29"/>
        <v>133.066666666667</v>
      </c>
      <c r="P923" s="11">
        <f t="shared" si="28"/>
        <v>7096.63333333333</v>
      </c>
      <c r="Q923" s="11">
        <f>_xlfn.STDEV.P(C923,H923,L923)</f>
        <v>1975.81792739671</v>
      </c>
    </row>
    <row r="924" spans="1:17">
      <c r="A924" s="7" t="s">
        <v>2633</v>
      </c>
      <c r="B924" s="5">
        <v>96.4</v>
      </c>
      <c r="C924" s="5">
        <v>103.4</v>
      </c>
      <c r="D924" s="5">
        <v>138</v>
      </c>
      <c r="E924" s="3" t="s">
        <v>2634</v>
      </c>
      <c r="F924" s="3"/>
      <c r="G924" s="5">
        <v>101.9</v>
      </c>
      <c r="H924" s="5">
        <v>102.2</v>
      </c>
      <c r="I924" s="5">
        <v>115.7</v>
      </c>
      <c r="J924" s="5"/>
      <c r="K924" s="5">
        <v>86.3</v>
      </c>
      <c r="L924" s="5">
        <v>89.3</v>
      </c>
      <c r="M924" s="5">
        <v>108.3</v>
      </c>
      <c r="N924" s="12"/>
      <c r="O924">
        <f t="shared" si="29"/>
        <v>94.8666666666667</v>
      </c>
      <c r="P924" s="11">
        <f t="shared" si="28"/>
        <v>98.3</v>
      </c>
      <c r="Q924" s="11">
        <f>_xlfn.STDEV.P(C924,H924,L924)</f>
        <v>6.38278935889318</v>
      </c>
    </row>
    <row r="925" spans="1:17">
      <c r="A925" s="7" t="s">
        <v>2635</v>
      </c>
      <c r="B925" s="5">
        <v>251.3</v>
      </c>
      <c r="C925" s="5">
        <v>300.6</v>
      </c>
      <c r="D925" s="5">
        <v>213.9</v>
      </c>
      <c r="E925" s="3" t="s">
        <v>2636</v>
      </c>
      <c r="F925" s="3"/>
      <c r="G925" s="5">
        <v>257.5</v>
      </c>
      <c r="H925" s="5">
        <v>210</v>
      </c>
      <c r="I925" s="5">
        <v>177.1</v>
      </c>
      <c r="J925" s="5"/>
      <c r="K925" s="5">
        <v>222.9</v>
      </c>
      <c r="L925" s="5">
        <v>193.2</v>
      </c>
      <c r="M925" s="5">
        <v>182.3</v>
      </c>
      <c r="N925" s="12"/>
      <c r="O925">
        <f t="shared" si="29"/>
        <v>243.9</v>
      </c>
      <c r="P925" s="11">
        <f t="shared" si="28"/>
        <v>234.6</v>
      </c>
      <c r="Q925" s="11">
        <f>_xlfn.STDEV.P(C925,H925,L925)</f>
        <v>47.1703296575295</v>
      </c>
    </row>
    <row r="926" spans="1:17">
      <c r="A926" s="7" t="s">
        <v>2637</v>
      </c>
      <c r="B926" s="5">
        <v>86.4</v>
      </c>
      <c r="C926" s="5">
        <v>80.8</v>
      </c>
      <c r="D926" s="5">
        <v>105.9</v>
      </c>
      <c r="E926" s="3" t="s">
        <v>2638</v>
      </c>
      <c r="F926" s="3"/>
      <c r="G926" s="5">
        <v>98</v>
      </c>
      <c r="H926" s="5">
        <v>63.8</v>
      </c>
      <c r="I926" s="5">
        <v>93.6</v>
      </c>
      <c r="J926" s="5"/>
      <c r="K926" s="5">
        <v>95.7</v>
      </c>
      <c r="L926" s="5">
        <v>57.1</v>
      </c>
      <c r="M926" s="5">
        <v>97.6</v>
      </c>
      <c r="N926" s="12"/>
      <c r="O926">
        <f t="shared" si="29"/>
        <v>93.3666666666667</v>
      </c>
      <c r="P926" s="11">
        <f t="shared" si="28"/>
        <v>67.2333333333333</v>
      </c>
      <c r="Q926" s="11">
        <f>_xlfn.STDEV.P(C926,H926,L926)</f>
        <v>9.97541422141903</v>
      </c>
    </row>
    <row r="927" spans="1:17">
      <c r="A927" s="7" t="s">
        <v>2639</v>
      </c>
      <c r="B927" s="5">
        <v>114.1</v>
      </c>
      <c r="C927" s="5">
        <v>382.7</v>
      </c>
      <c r="D927" s="5">
        <v>197.5</v>
      </c>
      <c r="E927" s="3" t="s">
        <v>2640</v>
      </c>
      <c r="F927" s="3"/>
      <c r="G927" s="5">
        <v>119</v>
      </c>
      <c r="H927" s="5">
        <v>240.1</v>
      </c>
      <c r="I927" s="5">
        <v>161</v>
      </c>
      <c r="J927" s="5"/>
      <c r="K927" s="5">
        <v>112.1</v>
      </c>
      <c r="L927" s="5">
        <v>226.9</v>
      </c>
      <c r="M927" s="5">
        <v>159</v>
      </c>
      <c r="N927" s="12"/>
      <c r="O927">
        <f t="shared" si="29"/>
        <v>115.066666666667</v>
      </c>
      <c r="P927" s="11">
        <f t="shared" si="28"/>
        <v>283.233333333333</v>
      </c>
      <c r="Q927" s="11">
        <f>_xlfn.STDEV.P(C927,H927,L927)</f>
        <v>70.5396972554384</v>
      </c>
    </row>
    <row r="928" spans="1:17">
      <c r="A928" s="7" t="s">
        <v>2643</v>
      </c>
      <c r="B928" s="5">
        <v>487</v>
      </c>
      <c r="C928" s="5">
        <v>13142.6</v>
      </c>
      <c r="D928" s="5">
        <v>4724.5</v>
      </c>
      <c r="E928" s="3" t="s">
        <v>2081</v>
      </c>
      <c r="F928" s="3"/>
      <c r="G928" s="5">
        <v>404.2</v>
      </c>
      <c r="H928" s="5">
        <v>9101.5</v>
      </c>
      <c r="I928" s="5">
        <v>3890.1</v>
      </c>
      <c r="J928" s="5"/>
      <c r="K928" s="5">
        <v>369.6</v>
      </c>
      <c r="L928" s="5">
        <v>8472.7</v>
      </c>
      <c r="M928" s="5">
        <v>3768.2</v>
      </c>
      <c r="N928" s="12"/>
      <c r="O928">
        <f t="shared" si="29"/>
        <v>420.266666666667</v>
      </c>
      <c r="P928" s="11">
        <f t="shared" si="28"/>
        <v>10238.9333333333</v>
      </c>
      <c r="Q928" s="11">
        <f>_xlfn.STDEV.P(C928,H928,L928)</f>
        <v>2069.18783476889</v>
      </c>
    </row>
    <row r="929" spans="1:17">
      <c r="A929" s="7" t="s">
        <v>2644</v>
      </c>
      <c r="B929" s="5">
        <v>492.5</v>
      </c>
      <c r="C929" s="5">
        <v>12948.6</v>
      </c>
      <c r="D929" s="5">
        <v>7044.4</v>
      </c>
      <c r="E929" s="3" t="s">
        <v>2645</v>
      </c>
      <c r="F929" s="3"/>
      <c r="G929" s="5">
        <v>277.1</v>
      </c>
      <c r="H929" s="5">
        <v>9682.7</v>
      </c>
      <c r="I929" s="5">
        <v>5697.6</v>
      </c>
      <c r="J929" s="5"/>
      <c r="K929" s="5">
        <v>283.4</v>
      </c>
      <c r="L929" s="5">
        <v>9187.4</v>
      </c>
      <c r="M929" s="5">
        <v>5951.3</v>
      </c>
      <c r="N929" s="12"/>
      <c r="O929">
        <f t="shared" si="29"/>
        <v>351</v>
      </c>
      <c r="P929" s="11">
        <f t="shared" si="28"/>
        <v>10606.2333333333</v>
      </c>
      <c r="Q929" s="11">
        <f>_xlfn.STDEV.P(C929,H929,L929)</f>
        <v>1668.60055602158</v>
      </c>
    </row>
    <row r="930" spans="1:17">
      <c r="A930" s="7" t="s">
        <v>2646</v>
      </c>
      <c r="B930" s="5">
        <v>132.7</v>
      </c>
      <c r="C930" s="5">
        <v>1525.8</v>
      </c>
      <c r="D930" s="5">
        <v>401.8</v>
      </c>
      <c r="E930" s="3" t="s">
        <v>2647</v>
      </c>
      <c r="F930" s="3"/>
      <c r="G930" s="5">
        <v>125.8</v>
      </c>
      <c r="H930" s="5">
        <v>888.4</v>
      </c>
      <c r="I930" s="5">
        <v>327</v>
      </c>
      <c r="J930" s="5"/>
      <c r="K930" s="5">
        <v>114.5</v>
      </c>
      <c r="L930" s="5">
        <v>954.7</v>
      </c>
      <c r="M930" s="5">
        <v>303</v>
      </c>
      <c r="N930" s="12"/>
      <c r="O930">
        <f t="shared" si="29"/>
        <v>124.333333333333</v>
      </c>
      <c r="P930" s="11">
        <f t="shared" si="28"/>
        <v>1122.96666666667</v>
      </c>
      <c r="Q930" s="11">
        <f>_xlfn.STDEV.P(C930,H930,L930)</f>
        <v>286.129275367311</v>
      </c>
    </row>
    <row r="931" spans="1:17">
      <c r="A931" s="7" t="s">
        <v>2650</v>
      </c>
      <c r="B931" s="5">
        <v>285.5</v>
      </c>
      <c r="C931" s="5">
        <v>16855</v>
      </c>
      <c r="D931" s="5">
        <v>7067</v>
      </c>
      <c r="E931" s="3" t="s">
        <v>2620</v>
      </c>
      <c r="F931" s="3"/>
      <c r="G931" s="5">
        <v>174.9</v>
      </c>
      <c r="H931" s="5">
        <v>12375.5</v>
      </c>
      <c r="I931" s="5">
        <v>5965.6</v>
      </c>
      <c r="J931" s="5"/>
      <c r="K931" s="5">
        <v>172.7</v>
      </c>
      <c r="L931" s="5">
        <v>8953</v>
      </c>
      <c r="M931" s="5">
        <v>5911.5</v>
      </c>
      <c r="N931" s="12"/>
      <c r="O931">
        <f t="shared" si="29"/>
        <v>211.033333333333</v>
      </c>
      <c r="P931" s="11">
        <f t="shared" si="28"/>
        <v>12727.8333333333</v>
      </c>
      <c r="Q931" s="11">
        <f>_xlfn.STDEV.P(C931,H931,L931)</f>
        <v>3235.58393321652</v>
      </c>
    </row>
    <row r="932" spans="1:17">
      <c r="A932" s="7" t="s">
        <v>2651</v>
      </c>
      <c r="B932" s="5">
        <v>67.9</v>
      </c>
      <c r="C932" s="5">
        <v>351.6</v>
      </c>
      <c r="D932" s="5">
        <v>151.6</v>
      </c>
      <c r="E932" s="3" t="s">
        <v>2652</v>
      </c>
      <c r="F932" s="3"/>
      <c r="G932" s="5">
        <v>66.4</v>
      </c>
      <c r="H932" s="5">
        <v>243.6</v>
      </c>
      <c r="I932" s="5">
        <v>125</v>
      </c>
      <c r="J932" s="5"/>
      <c r="K932" s="5">
        <v>60.8</v>
      </c>
      <c r="L932" s="5">
        <v>244.4</v>
      </c>
      <c r="M932" s="5">
        <v>119.4</v>
      </c>
      <c r="N932" s="12"/>
      <c r="O932">
        <f t="shared" si="29"/>
        <v>65.0333333333333</v>
      </c>
      <c r="P932" s="11">
        <f t="shared" si="28"/>
        <v>279.866666666667</v>
      </c>
      <c r="Q932" s="11">
        <f>_xlfn.STDEV.P(C932,H932,L932)</f>
        <v>50.7241778861148</v>
      </c>
    </row>
    <row r="933" spans="1:17">
      <c r="A933" s="7" t="s">
        <v>2653</v>
      </c>
      <c r="B933" s="5">
        <v>89.4</v>
      </c>
      <c r="C933" s="5">
        <v>114.5</v>
      </c>
      <c r="D933" s="5">
        <v>126.1</v>
      </c>
      <c r="E933" s="3" t="s">
        <v>2654</v>
      </c>
      <c r="F933" s="3"/>
      <c r="G933" s="5">
        <v>89.7</v>
      </c>
      <c r="H933" s="5">
        <v>85.5</v>
      </c>
      <c r="I933" s="5">
        <v>101.1</v>
      </c>
      <c r="J933" s="5"/>
      <c r="K933" s="5">
        <v>84.4</v>
      </c>
      <c r="L933" s="5">
        <v>79.9</v>
      </c>
      <c r="M933" s="5">
        <v>104.1</v>
      </c>
      <c r="N933" s="12"/>
      <c r="O933">
        <f t="shared" si="29"/>
        <v>87.8333333333333</v>
      </c>
      <c r="P933" s="11">
        <f t="shared" si="28"/>
        <v>93.3</v>
      </c>
      <c r="Q933" s="11">
        <f>_xlfn.STDEV.P(C933,H933,L933)</f>
        <v>15.1639924382291</v>
      </c>
    </row>
    <row r="934" spans="1:17">
      <c r="A934" s="7" t="s">
        <v>2655</v>
      </c>
      <c r="B934" s="5">
        <v>212.7</v>
      </c>
      <c r="C934" s="5">
        <v>17013.2</v>
      </c>
      <c r="D934" s="5">
        <v>3191.2</v>
      </c>
      <c r="E934" s="3" t="s">
        <v>2656</v>
      </c>
      <c r="F934" s="3"/>
      <c r="G934" s="5">
        <v>168.9</v>
      </c>
      <c r="H934" s="5">
        <v>10166</v>
      </c>
      <c r="I934" s="5">
        <v>2452.8</v>
      </c>
      <c r="J934" s="5"/>
      <c r="K934" s="5">
        <v>172</v>
      </c>
      <c r="L934" s="5">
        <v>11821.3</v>
      </c>
      <c r="M934" s="5">
        <v>2673.9</v>
      </c>
      <c r="N934" s="12"/>
      <c r="O934">
        <f t="shared" si="29"/>
        <v>184.533333333333</v>
      </c>
      <c r="P934" s="11">
        <f t="shared" si="28"/>
        <v>13000.1666666667</v>
      </c>
      <c r="Q934" s="11">
        <f>_xlfn.STDEV.P(C934,H934,L934)</f>
        <v>2916.99981983011</v>
      </c>
    </row>
    <row r="935" spans="1:17">
      <c r="A935" s="7" t="s">
        <v>2657</v>
      </c>
      <c r="B935" s="5">
        <v>145.7</v>
      </c>
      <c r="C935" s="5">
        <v>4426.2</v>
      </c>
      <c r="D935" s="5">
        <v>822</v>
      </c>
      <c r="E935" s="3" t="s">
        <v>2658</v>
      </c>
      <c r="F935" s="3"/>
      <c r="G935" s="5">
        <v>141.2</v>
      </c>
      <c r="H935" s="5">
        <v>2290.9</v>
      </c>
      <c r="I935" s="5">
        <v>587.9</v>
      </c>
      <c r="J935" s="5"/>
      <c r="K935" s="5">
        <v>128.5</v>
      </c>
      <c r="L935" s="5">
        <v>2473</v>
      </c>
      <c r="M935" s="5">
        <v>571.5</v>
      </c>
      <c r="N935" s="12"/>
      <c r="O935">
        <f t="shared" si="29"/>
        <v>138.466666666667</v>
      </c>
      <c r="P935" s="11">
        <f t="shared" si="28"/>
        <v>3063.36666666667</v>
      </c>
      <c r="Q935" s="11">
        <f>_xlfn.STDEV.P(C935,H935,L935)</f>
        <v>966.531987169706</v>
      </c>
    </row>
    <row r="936" spans="1:17">
      <c r="A936" s="7" t="s">
        <v>2659</v>
      </c>
      <c r="B936" s="5">
        <v>148.7</v>
      </c>
      <c r="C936" s="5">
        <v>1459.6</v>
      </c>
      <c r="D936" s="5">
        <v>612.9</v>
      </c>
      <c r="E936" s="3" t="s">
        <v>2660</v>
      </c>
      <c r="F936" s="3"/>
      <c r="G936" s="5">
        <v>140.7</v>
      </c>
      <c r="H936" s="5">
        <v>1031.5</v>
      </c>
      <c r="I936" s="5">
        <v>463.8</v>
      </c>
      <c r="J936" s="5"/>
      <c r="K936" s="5">
        <v>152</v>
      </c>
      <c r="L936" s="5">
        <v>884.1</v>
      </c>
      <c r="M936" s="5">
        <v>488.6</v>
      </c>
      <c r="N936" s="12"/>
      <c r="O936">
        <f t="shared" si="29"/>
        <v>147.133333333333</v>
      </c>
      <c r="P936" s="11">
        <f t="shared" si="28"/>
        <v>1125.06666666667</v>
      </c>
      <c r="Q936" s="11">
        <f>_xlfn.STDEV.P(C936,H936,L936)</f>
        <v>244.084825874577</v>
      </c>
    </row>
    <row r="937" spans="1:17">
      <c r="A937" s="7" t="s">
        <v>2661</v>
      </c>
      <c r="B937" s="5">
        <v>117.7</v>
      </c>
      <c r="C937" s="5">
        <v>6101.3</v>
      </c>
      <c r="D937" s="5">
        <v>1111.6</v>
      </c>
      <c r="E937" s="3" t="s">
        <v>2662</v>
      </c>
      <c r="F937" s="3"/>
      <c r="G937" s="5">
        <v>107.5</v>
      </c>
      <c r="H937" s="5">
        <v>3472.8</v>
      </c>
      <c r="I937" s="5">
        <v>851.3</v>
      </c>
      <c r="J937" s="5"/>
      <c r="K937" s="5">
        <v>108</v>
      </c>
      <c r="L937" s="5">
        <v>3612.7</v>
      </c>
      <c r="M937" s="5">
        <v>883.6</v>
      </c>
      <c r="N937" s="12"/>
      <c r="O937">
        <f t="shared" si="29"/>
        <v>111.066666666667</v>
      </c>
      <c r="P937" s="11">
        <f t="shared" si="28"/>
        <v>4395.6</v>
      </c>
      <c r="Q937" s="11">
        <f>_xlfn.STDEV.P(C937,H937,L937)</f>
        <v>1207.46355914648</v>
      </c>
    </row>
    <row r="938" spans="1:17">
      <c r="A938" s="7" t="s">
        <v>2663</v>
      </c>
      <c r="B938" s="5">
        <v>91.3</v>
      </c>
      <c r="C938" s="5">
        <v>817.2</v>
      </c>
      <c r="D938" s="5">
        <v>268.1</v>
      </c>
      <c r="E938" s="3" t="s">
        <v>2664</v>
      </c>
      <c r="F938" s="3"/>
      <c r="G938" s="5">
        <v>95.6</v>
      </c>
      <c r="H938" s="5">
        <v>462.4</v>
      </c>
      <c r="I938" s="5">
        <v>214.9</v>
      </c>
      <c r="J938" s="5"/>
      <c r="K938" s="5">
        <v>86.5</v>
      </c>
      <c r="L938" s="5">
        <v>486.4</v>
      </c>
      <c r="M938" s="5">
        <v>197.9</v>
      </c>
      <c r="N938" s="12"/>
      <c r="O938">
        <f t="shared" si="29"/>
        <v>91.1333333333333</v>
      </c>
      <c r="P938" s="11">
        <f t="shared" si="28"/>
        <v>588.666666666667</v>
      </c>
      <c r="Q938" s="11">
        <f>_xlfn.STDEV.P(C938,H938,L938)</f>
        <v>161.894231590326</v>
      </c>
    </row>
    <row r="939" spans="1:17">
      <c r="A939" s="7" t="s">
        <v>2665</v>
      </c>
      <c r="B939" s="5">
        <v>95.3</v>
      </c>
      <c r="C939" s="5">
        <v>73.3</v>
      </c>
      <c r="D939" s="5">
        <v>87.8</v>
      </c>
      <c r="E939" s="3" t="s">
        <v>2666</v>
      </c>
      <c r="F939" s="3"/>
      <c r="G939" s="5">
        <v>73.5</v>
      </c>
      <c r="H939" s="5">
        <v>64.4</v>
      </c>
      <c r="I939" s="5">
        <v>72.8</v>
      </c>
      <c r="J939" s="5"/>
      <c r="K939" s="5">
        <v>64.6</v>
      </c>
      <c r="L939" s="5">
        <v>59.1</v>
      </c>
      <c r="M939" s="5">
        <v>71.2</v>
      </c>
      <c r="N939" s="12"/>
      <c r="O939">
        <f t="shared" si="29"/>
        <v>77.8</v>
      </c>
      <c r="P939" s="11">
        <f t="shared" si="28"/>
        <v>65.6</v>
      </c>
      <c r="Q939" s="11">
        <f>_xlfn.STDEV.P(C939,H939,L939)</f>
        <v>5.8588963693401</v>
      </c>
    </row>
    <row r="940" spans="1:17">
      <c r="A940" s="7" t="s">
        <v>2667</v>
      </c>
      <c r="B940" s="5">
        <v>126.1</v>
      </c>
      <c r="C940" s="5">
        <v>2764.3</v>
      </c>
      <c r="D940" s="5">
        <v>672.6</v>
      </c>
      <c r="E940" s="3" t="s">
        <v>2668</v>
      </c>
      <c r="F940" s="3"/>
      <c r="G940" s="5">
        <v>114.5</v>
      </c>
      <c r="H940" s="5">
        <v>1658.6</v>
      </c>
      <c r="I940" s="5">
        <v>526.9</v>
      </c>
      <c r="J940" s="5"/>
      <c r="K940" s="5">
        <v>114.1</v>
      </c>
      <c r="L940" s="5">
        <v>1577.5</v>
      </c>
      <c r="M940" s="5">
        <v>488.4</v>
      </c>
      <c r="N940" s="12"/>
      <c r="O940">
        <f t="shared" si="29"/>
        <v>118.233333333333</v>
      </c>
      <c r="P940" s="11">
        <f t="shared" si="28"/>
        <v>2000.13333333333</v>
      </c>
      <c r="Q940" s="11">
        <f>_xlfn.STDEV.P(C940,H940,L940)</f>
        <v>541.360830582422</v>
      </c>
    </row>
    <row r="941" spans="1:17">
      <c r="A941" s="7" t="s">
        <v>2669</v>
      </c>
      <c r="B941" s="5">
        <v>96.9</v>
      </c>
      <c r="C941" s="5">
        <v>114.4</v>
      </c>
      <c r="D941" s="5">
        <v>138.7</v>
      </c>
      <c r="E941" s="3" t="s">
        <v>2670</v>
      </c>
      <c r="F941" s="3"/>
      <c r="G941" s="5">
        <v>97.5</v>
      </c>
      <c r="H941" s="5">
        <v>95.7</v>
      </c>
      <c r="I941" s="5">
        <v>114.7</v>
      </c>
      <c r="J941" s="5"/>
      <c r="K941" s="5">
        <v>90.9</v>
      </c>
      <c r="L941" s="5">
        <v>92.8</v>
      </c>
      <c r="M941" s="5">
        <v>118.8</v>
      </c>
      <c r="N941" s="12"/>
      <c r="O941">
        <f t="shared" si="29"/>
        <v>95.1</v>
      </c>
      <c r="P941" s="11">
        <f t="shared" si="28"/>
        <v>100.966666666667</v>
      </c>
      <c r="Q941" s="11">
        <f>_xlfn.STDEV.P(C941,H941,L941)</f>
        <v>9.57229799415422</v>
      </c>
    </row>
    <row r="942" spans="1:17">
      <c r="A942" s="7" t="s">
        <v>2673</v>
      </c>
      <c r="B942" s="5">
        <v>129</v>
      </c>
      <c r="C942" s="5">
        <v>127.8</v>
      </c>
      <c r="D942" s="5">
        <v>167.2</v>
      </c>
      <c r="E942" s="3" t="s">
        <v>2674</v>
      </c>
      <c r="F942" s="3"/>
      <c r="G942" s="5">
        <v>132.2</v>
      </c>
      <c r="H942" s="5">
        <v>107.7</v>
      </c>
      <c r="I942" s="5">
        <v>134.2</v>
      </c>
      <c r="J942" s="5"/>
      <c r="K942" s="5">
        <v>119.6</v>
      </c>
      <c r="L942" s="5">
        <v>95.3</v>
      </c>
      <c r="M942" s="5">
        <v>135.9</v>
      </c>
      <c r="N942" s="12"/>
      <c r="O942">
        <f t="shared" si="29"/>
        <v>126.933333333333</v>
      </c>
      <c r="P942" s="11">
        <f t="shared" si="28"/>
        <v>110.266666666667</v>
      </c>
      <c r="Q942" s="11">
        <f>_xlfn.STDEV.P(C942,H942,L942)</f>
        <v>13.391622588602</v>
      </c>
    </row>
    <row r="943" spans="1:17">
      <c r="A943" s="7" t="s">
        <v>2675</v>
      </c>
      <c r="B943" s="5">
        <v>118.4</v>
      </c>
      <c r="C943" s="5">
        <v>147.5</v>
      </c>
      <c r="D943" s="5">
        <v>166.5</v>
      </c>
      <c r="E943" s="3" t="s">
        <v>2676</v>
      </c>
      <c r="F943" s="3"/>
      <c r="G943" s="5">
        <v>123.8</v>
      </c>
      <c r="H943" s="5">
        <v>95.6</v>
      </c>
      <c r="I943" s="5">
        <v>132</v>
      </c>
      <c r="J943" s="5"/>
      <c r="K943" s="5">
        <v>118.3</v>
      </c>
      <c r="L943" s="5">
        <v>89</v>
      </c>
      <c r="M943" s="5">
        <v>135.9</v>
      </c>
      <c r="N943" s="12"/>
      <c r="O943">
        <f t="shared" si="29"/>
        <v>120.166666666667</v>
      </c>
      <c r="P943" s="11">
        <f t="shared" si="28"/>
        <v>110.7</v>
      </c>
      <c r="Q943" s="11">
        <f>_xlfn.STDEV.P(C943,H943,L943)</f>
        <v>26.1606574840924</v>
      </c>
    </row>
    <row r="944" spans="1:17">
      <c r="A944" s="7" t="s">
        <v>2677</v>
      </c>
      <c r="B944" s="5">
        <v>126.6</v>
      </c>
      <c r="C944" s="5">
        <v>3828.1</v>
      </c>
      <c r="D944" s="5">
        <v>1007.4</v>
      </c>
      <c r="E944" s="3" t="s">
        <v>2678</v>
      </c>
      <c r="F944" s="3"/>
      <c r="G944" s="5">
        <v>98.5</v>
      </c>
      <c r="H944" s="5">
        <v>2906.1</v>
      </c>
      <c r="I944" s="5">
        <v>918.2</v>
      </c>
      <c r="J944" s="5"/>
      <c r="K944" s="5">
        <v>96.9</v>
      </c>
      <c r="L944" s="5">
        <v>2537.3</v>
      </c>
      <c r="M944" s="5">
        <v>747.1</v>
      </c>
      <c r="N944" s="12"/>
      <c r="O944">
        <f t="shared" si="29"/>
        <v>107.333333333333</v>
      </c>
      <c r="P944" s="11">
        <f t="shared" si="28"/>
        <v>3090.5</v>
      </c>
      <c r="Q944" s="11">
        <f>_xlfn.STDEV.P(C944,H944,L944)</f>
        <v>542.858901250285</v>
      </c>
    </row>
    <row r="945" spans="1:17">
      <c r="A945" s="7" t="s">
        <v>2679</v>
      </c>
      <c r="B945" s="5">
        <v>183.6</v>
      </c>
      <c r="C945" s="5">
        <v>24702.1</v>
      </c>
      <c r="D945" s="5">
        <v>5522.1</v>
      </c>
      <c r="E945" s="3" t="s">
        <v>2680</v>
      </c>
      <c r="F945" s="3"/>
      <c r="G945" s="5">
        <v>143.9</v>
      </c>
      <c r="H945" s="5">
        <v>19429</v>
      </c>
      <c r="I945" s="5">
        <v>4649.2</v>
      </c>
      <c r="J945" s="5"/>
      <c r="K945" s="5">
        <v>142.8</v>
      </c>
      <c r="L945" s="5">
        <v>15602.5</v>
      </c>
      <c r="M945" s="5">
        <v>4020.8</v>
      </c>
      <c r="N945" s="12"/>
      <c r="O945">
        <f t="shared" si="29"/>
        <v>156.766666666667</v>
      </c>
      <c r="P945" s="11">
        <f t="shared" si="28"/>
        <v>19911.2</v>
      </c>
      <c r="Q945" s="11">
        <f>_xlfn.STDEV.P(C945,H945,L945)</f>
        <v>3730.5109274736</v>
      </c>
    </row>
    <row r="946" spans="1:17">
      <c r="A946" s="7" t="s">
        <v>2681</v>
      </c>
      <c r="B946" s="5">
        <v>140.6</v>
      </c>
      <c r="C946" s="5">
        <v>1287.9</v>
      </c>
      <c r="D946" s="5">
        <v>507.9</v>
      </c>
      <c r="E946" s="3" t="s">
        <v>2682</v>
      </c>
      <c r="F946" s="3"/>
      <c r="G946" s="5">
        <v>131</v>
      </c>
      <c r="H946" s="5">
        <v>1015.6</v>
      </c>
      <c r="I946" s="5">
        <v>451.7</v>
      </c>
      <c r="J946" s="5"/>
      <c r="K946" s="5">
        <v>137</v>
      </c>
      <c r="L946" s="5">
        <v>894.5</v>
      </c>
      <c r="M946" s="5">
        <v>347.4</v>
      </c>
      <c r="N946" s="12"/>
      <c r="O946">
        <f t="shared" si="29"/>
        <v>136.2</v>
      </c>
      <c r="P946" s="11">
        <f t="shared" si="28"/>
        <v>1066</v>
      </c>
      <c r="Q946" s="11">
        <f>_xlfn.STDEV.P(C946,H946,L946)</f>
        <v>164.511418043451</v>
      </c>
    </row>
    <row r="947" spans="1:17">
      <c r="A947" s="7" t="s">
        <v>2683</v>
      </c>
      <c r="B947" s="5">
        <v>164.9</v>
      </c>
      <c r="C947" s="5">
        <v>10534.1</v>
      </c>
      <c r="D947" s="5">
        <v>3892.8</v>
      </c>
      <c r="E947" s="3" t="s">
        <v>2573</v>
      </c>
      <c r="F947" s="3"/>
      <c r="G947" s="5">
        <v>131.1</v>
      </c>
      <c r="H947" s="5">
        <v>6941.7</v>
      </c>
      <c r="I947" s="5">
        <v>3465.2</v>
      </c>
      <c r="J947" s="5"/>
      <c r="K947" s="5">
        <v>132.1</v>
      </c>
      <c r="L947" s="5">
        <v>6445.8</v>
      </c>
      <c r="M947" s="5">
        <v>3176.4</v>
      </c>
      <c r="N947" s="12"/>
      <c r="O947">
        <f t="shared" si="29"/>
        <v>142.7</v>
      </c>
      <c r="P947" s="11">
        <f t="shared" si="28"/>
        <v>7973.86666666667</v>
      </c>
      <c r="Q947" s="11">
        <f>_xlfn.STDEV.P(C947,H947,L947)</f>
        <v>1821.64307578503</v>
      </c>
    </row>
    <row r="948" spans="1:17">
      <c r="A948" s="7" t="s">
        <v>2684</v>
      </c>
      <c r="B948" s="5">
        <v>104.5</v>
      </c>
      <c r="C948" s="5">
        <v>465.9</v>
      </c>
      <c r="D948" s="5">
        <v>241.9</v>
      </c>
      <c r="E948" s="3" t="s">
        <v>2685</v>
      </c>
      <c r="F948" s="3"/>
      <c r="G948" s="5">
        <v>120.7</v>
      </c>
      <c r="H948" s="5">
        <v>320.4</v>
      </c>
      <c r="I948" s="5">
        <v>224</v>
      </c>
      <c r="J948" s="5"/>
      <c r="K948" s="5">
        <v>121.8</v>
      </c>
      <c r="L948" s="5">
        <v>269.5</v>
      </c>
      <c r="M948" s="5">
        <v>190.9</v>
      </c>
      <c r="N948" s="12"/>
      <c r="O948">
        <f t="shared" si="29"/>
        <v>115.666666666667</v>
      </c>
      <c r="P948" s="11">
        <f t="shared" si="28"/>
        <v>351.933333333333</v>
      </c>
      <c r="Q948" s="11">
        <f>_xlfn.STDEV.P(C948,H948,L948)</f>
        <v>83.222606437327</v>
      </c>
    </row>
    <row r="949" spans="1:17">
      <c r="A949" s="7" t="s">
        <v>2686</v>
      </c>
      <c r="B949" s="5">
        <v>113.5</v>
      </c>
      <c r="C949" s="5">
        <v>1110.2</v>
      </c>
      <c r="D949" s="5">
        <v>472.8</v>
      </c>
      <c r="E949" s="3" t="s">
        <v>2687</v>
      </c>
      <c r="F949" s="3"/>
      <c r="G949" s="5">
        <v>111.1</v>
      </c>
      <c r="H949" s="5">
        <v>819.2</v>
      </c>
      <c r="I949" s="5">
        <v>421.2</v>
      </c>
      <c r="J949" s="5"/>
      <c r="K949" s="5">
        <v>103.4</v>
      </c>
      <c r="L949" s="5">
        <v>763.1</v>
      </c>
      <c r="M949" s="5">
        <v>396.7</v>
      </c>
      <c r="N949" s="12"/>
      <c r="O949">
        <f t="shared" si="29"/>
        <v>109.333333333333</v>
      </c>
      <c r="P949" s="11">
        <f t="shared" si="28"/>
        <v>897.5</v>
      </c>
      <c r="Q949" s="11">
        <f>_xlfn.STDEV.P(C949,H949,L949)</f>
        <v>152.135400219673</v>
      </c>
    </row>
    <row r="950" spans="1:17">
      <c r="A950" s="7" t="s">
        <v>2690</v>
      </c>
      <c r="B950" s="5">
        <v>2967.4</v>
      </c>
      <c r="C950" s="5">
        <v>3747.6</v>
      </c>
      <c r="D950" s="5">
        <v>700.8</v>
      </c>
      <c r="E950" s="3" t="s">
        <v>2691</v>
      </c>
      <c r="F950" s="3"/>
      <c r="G950" s="5">
        <v>2639.9</v>
      </c>
      <c r="H950" s="5">
        <v>1810.5</v>
      </c>
      <c r="I950" s="5">
        <v>488.6</v>
      </c>
      <c r="J950" s="5"/>
      <c r="K950" s="5">
        <v>2544.5</v>
      </c>
      <c r="L950" s="5">
        <v>1741.3</v>
      </c>
      <c r="M950" s="5">
        <v>433.9</v>
      </c>
      <c r="N950" s="12"/>
      <c r="O950">
        <f t="shared" si="29"/>
        <v>2717.26666666667</v>
      </c>
      <c r="P950" s="11">
        <f t="shared" si="28"/>
        <v>2433.13333333333</v>
      </c>
      <c r="Q950" s="11">
        <f>_xlfn.STDEV.P(C950,H950,L950)</f>
        <v>929.897529599662</v>
      </c>
    </row>
    <row r="951" spans="1:17">
      <c r="A951" s="7" t="s">
        <v>2692</v>
      </c>
      <c r="B951" s="5">
        <v>91.2</v>
      </c>
      <c r="C951" s="5">
        <v>1765.6</v>
      </c>
      <c r="D951" s="5">
        <v>464.1</v>
      </c>
      <c r="E951" s="3" t="s">
        <v>2693</v>
      </c>
      <c r="F951" s="3"/>
      <c r="G951" s="5">
        <v>84</v>
      </c>
      <c r="H951" s="5">
        <v>1087.7</v>
      </c>
      <c r="I951" s="5">
        <v>383.1</v>
      </c>
      <c r="J951" s="5"/>
      <c r="K951" s="5">
        <v>80.9</v>
      </c>
      <c r="L951" s="5">
        <v>1070.5</v>
      </c>
      <c r="M951" s="5">
        <v>374.1</v>
      </c>
      <c r="N951" s="12"/>
      <c r="O951">
        <f t="shared" si="29"/>
        <v>85.3666666666667</v>
      </c>
      <c r="P951" s="11">
        <f t="shared" si="28"/>
        <v>1307.93333333333</v>
      </c>
      <c r="Q951" s="11">
        <f>_xlfn.STDEV.P(C951,H951,L951)</f>
        <v>323.695374627991</v>
      </c>
    </row>
    <row r="952" spans="1:17">
      <c r="A952" s="7" t="s">
        <v>2694</v>
      </c>
      <c r="B952" s="5">
        <v>146.8</v>
      </c>
      <c r="C952" s="5">
        <v>2353.2</v>
      </c>
      <c r="D952" s="5">
        <v>663.4</v>
      </c>
      <c r="E952" s="3" t="s">
        <v>2695</v>
      </c>
      <c r="F952" s="3"/>
      <c r="G952" s="5">
        <v>157</v>
      </c>
      <c r="H952" s="5">
        <v>1433</v>
      </c>
      <c r="I952" s="5">
        <v>586.5</v>
      </c>
      <c r="J952" s="5"/>
      <c r="K952" s="5">
        <v>152.9</v>
      </c>
      <c r="L952" s="5">
        <v>1324.8</v>
      </c>
      <c r="M952" s="5">
        <v>545.7</v>
      </c>
      <c r="N952" s="12"/>
      <c r="O952">
        <f t="shared" si="29"/>
        <v>152.233333333333</v>
      </c>
      <c r="P952" s="11">
        <f t="shared" si="28"/>
        <v>1703.66666666667</v>
      </c>
      <c r="Q952" s="11">
        <f>_xlfn.STDEV.P(C952,H952,L952)</f>
        <v>461.40869326685</v>
      </c>
    </row>
    <row r="953" spans="1:17">
      <c r="A953" s="7" t="s">
        <v>2696</v>
      </c>
      <c r="B953" s="5">
        <v>117</v>
      </c>
      <c r="C953" s="5">
        <v>157.7</v>
      </c>
      <c r="D953" s="5">
        <v>168.1</v>
      </c>
      <c r="E953" s="3" t="s">
        <v>2697</v>
      </c>
      <c r="F953" s="3"/>
      <c r="G953" s="5">
        <v>116.2</v>
      </c>
      <c r="H953" s="5">
        <v>125</v>
      </c>
      <c r="I953" s="5">
        <v>136.7</v>
      </c>
      <c r="J953" s="5"/>
      <c r="K953" s="5">
        <v>111.1</v>
      </c>
      <c r="L953" s="5">
        <v>117.9</v>
      </c>
      <c r="M953" s="5">
        <v>135.6</v>
      </c>
      <c r="N953" s="12"/>
      <c r="O953">
        <f t="shared" si="29"/>
        <v>114.766666666667</v>
      </c>
      <c r="P953" s="11">
        <f t="shared" si="28"/>
        <v>133.533333333333</v>
      </c>
      <c r="Q953" s="11">
        <f>_xlfn.STDEV.P(C953,H953,L953)</f>
        <v>17.3324999799669</v>
      </c>
    </row>
    <row r="954" spans="1:17">
      <c r="A954" s="7" t="s">
        <v>2698</v>
      </c>
      <c r="B954" s="5">
        <v>153.2</v>
      </c>
      <c r="C954" s="5">
        <v>14914.2</v>
      </c>
      <c r="D954" s="5">
        <v>3463.7</v>
      </c>
      <c r="E954" s="3" t="s">
        <v>2699</v>
      </c>
      <c r="F954" s="3"/>
      <c r="G954" s="5">
        <v>136.4</v>
      </c>
      <c r="H954" s="5">
        <v>8299.2</v>
      </c>
      <c r="I954" s="5">
        <v>2862.6</v>
      </c>
      <c r="J954" s="5"/>
      <c r="K954" s="5">
        <v>126.3</v>
      </c>
      <c r="L954" s="5">
        <v>10896.1</v>
      </c>
      <c r="M954" s="5">
        <v>2846.1</v>
      </c>
      <c r="N954" s="12"/>
      <c r="O954">
        <f t="shared" si="29"/>
        <v>138.633333333333</v>
      </c>
      <c r="P954" s="11">
        <f t="shared" si="28"/>
        <v>11369.8333333333</v>
      </c>
      <c r="Q954" s="11">
        <f>_xlfn.STDEV.P(C954,H954,L954)</f>
        <v>2721.25874101592</v>
      </c>
    </row>
    <row r="955" spans="1:17">
      <c r="A955" s="7" t="s">
        <v>2700</v>
      </c>
      <c r="B955" s="5">
        <v>86.5</v>
      </c>
      <c r="C955" s="5">
        <v>269.5</v>
      </c>
      <c r="D955" s="5">
        <v>152.8</v>
      </c>
      <c r="E955" s="3" t="s">
        <v>2701</v>
      </c>
      <c r="F955" s="3"/>
      <c r="G955" s="5">
        <v>91</v>
      </c>
      <c r="H955" s="5">
        <v>195.7</v>
      </c>
      <c r="I955" s="5">
        <v>141.2</v>
      </c>
      <c r="J955" s="5"/>
      <c r="K955" s="5">
        <v>81.9</v>
      </c>
      <c r="L955" s="5">
        <v>260.5</v>
      </c>
      <c r="M955" s="5">
        <v>131.6</v>
      </c>
      <c r="N955" s="12"/>
      <c r="O955">
        <f t="shared" si="29"/>
        <v>86.4666666666667</v>
      </c>
      <c r="P955" s="11">
        <f t="shared" si="28"/>
        <v>241.9</v>
      </c>
      <c r="Q955" s="11">
        <f>_xlfn.STDEV.P(C955,H955,L955)</f>
        <v>32.8743060763263</v>
      </c>
    </row>
    <row r="956" spans="1:17">
      <c r="A956" s="7" t="s">
        <v>2702</v>
      </c>
      <c r="B956" s="5">
        <v>150.3</v>
      </c>
      <c r="C956" s="5">
        <v>171.9</v>
      </c>
      <c r="D956" s="5">
        <v>194.1</v>
      </c>
      <c r="E956" s="3" t="s">
        <v>2703</v>
      </c>
      <c r="F956" s="3"/>
      <c r="G956" s="5">
        <v>158.7</v>
      </c>
      <c r="H956" s="5">
        <v>131.9</v>
      </c>
      <c r="I956" s="5">
        <v>172.5</v>
      </c>
      <c r="J956" s="5"/>
      <c r="K956" s="5">
        <v>162.2</v>
      </c>
      <c r="L956" s="5">
        <v>125.8</v>
      </c>
      <c r="M956" s="5">
        <v>169.7</v>
      </c>
      <c r="N956" s="12"/>
      <c r="O956">
        <f t="shared" si="29"/>
        <v>157.066666666667</v>
      </c>
      <c r="P956" s="11">
        <f t="shared" si="28"/>
        <v>143.2</v>
      </c>
      <c r="Q956" s="11">
        <f>_xlfn.STDEV.P(C956,H956,L956)</f>
        <v>20.4461895390477</v>
      </c>
    </row>
    <row r="957" spans="1:17">
      <c r="A957" s="7" t="s">
        <v>2704</v>
      </c>
      <c r="B957" s="5">
        <v>120.5</v>
      </c>
      <c r="C957" s="5">
        <v>6483.6</v>
      </c>
      <c r="D957" s="5">
        <v>1444.2</v>
      </c>
      <c r="E957" s="3" t="s">
        <v>2705</v>
      </c>
      <c r="F957" s="3"/>
      <c r="G957" s="5">
        <v>111.9</v>
      </c>
      <c r="H957" s="5">
        <v>3964.6</v>
      </c>
      <c r="I957" s="5">
        <v>1042.2</v>
      </c>
      <c r="J957" s="5"/>
      <c r="K957" s="5">
        <v>98.1</v>
      </c>
      <c r="L957" s="5">
        <v>3931.9</v>
      </c>
      <c r="M957" s="5">
        <v>1105.3</v>
      </c>
      <c r="N957" s="12"/>
      <c r="O957">
        <f t="shared" si="29"/>
        <v>110.166666666667</v>
      </c>
      <c r="P957" s="11">
        <f t="shared" si="28"/>
        <v>4793.36666666667</v>
      </c>
      <c r="Q957" s="11">
        <f>_xlfn.STDEV.P(C957,H957,L957)</f>
        <v>1195.25000546143</v>
      </c>
    </row>
    <row r="958" spans="1:17">
      <c r="A958" s="7" t="s">
        <v>2706</v>
      </c>
      <c r="B958" s="5">
        <v>77.6</v>
      </c>
      <c r="C958" s="5">
        <v>80.2</v>
      </c>
      <c r="D958" s="5">
        <v>112.7</v>
      </c>
      <c r="E958" s="3" t="s">
        <v>2707</v>
      </c>
      <c r="F958" s="3"/>
      <c r="G958" s="5">
        <v>80.5</v>
      </c>
      <c r="H958" s="5">
        <v>88.9</v>
      </c>
      <c r="I958" s="5">
        <v>96.7</v>
      </c>
      <c r="J958" s="5"/>
      <c r="K958" s="5">
        <v>74.6</v>
      </c>
      <c r="L958" s="5">
        <v>75.8</v>
      </c>
      <c r="M958" s="5">
        <v>93.2</v>
      </c>
      <c r="N958" s="12"/>
      <c r="O958">
        <f t="shared" si="29"/>
        <v>77.5666666666667</v>
      </c>
      <c r="P958" s="11">
        <f t="shared" si="28"/>
        <v>81.6333333333333</v>
      </c>
      <c r="Q958" s="11">
        <f>_xlfn.STDEV.P(C958,H958,L958)</f>
        <v>5.44324249771117</v>
      </c>
    </row>
    <row r="959" spans="1:17">
      <c r="A959" s="7" t="s">
        <v>2708</v>
      </c>
      <c r="B959" s="5">
        <v>98.8</v>
      </c>
      <c r="C959" s="5">
        <v>942.7</v>
      </c>
      <c r="D959" s="5">
        <v>285.5</v>
      </c>
      <c r="E959" s="3" t="s">
        <v>2709</v>
      </c>
      <c r="F959" s="3"/>
      <c r="G959" s="5">
        <v>100.4</v>
      </c>
      <c r="H959" s="5">
        <v>583.5</v>
      </c>
      <c r="I959" s="5">
        <v>229.7</v>
      </c>
      <c r="J959" s="5"/>
      <c r="K959" s="5">
        <v>93.3</v>
      </c>
      <c r="L959" s="5">
        <v>532</v>
      </c>
      <c r="M959" s="5">
        <v>215.5</v>
      </c>
      <c r="N959" s="12"/>
      <c r="O959">
        <f t="shared" si="29"/>
        <v>97.5</v>
      </c>
      <c r="P959" s="11">
        <f t="shared" si="28"/>
        <v>686.066666666667</v>
      </c>
      <c r="Q959" s="11">
        <f>_xlfn.STDEV.P(C959,H959,L959)</f>
        <v>182.681076074003</v>
      </c>
    </row>
    <row r="960" spans="1:17">
      <c r="A960" s="7" t="s">
        <v>2710</v>
      </c>
      <c r="B960" s="5">
        <v>130</v>
      </c>
      <c r="C960" s="5">
        <v>6862.4</v>
      </c>
      <c r="D960" s="5">
        <v>1283.9</v>
      </c>
      <c r="E960" s="3" t="s">
        <v>2711</v>
      </c>
      <c r="F960" s="3"/>
      <c r="G960" s="5">
        <v>124.5</v>
      </c>
      <c r="H960" s="5">
        <v>3995.3</v>
      </c>
      <c r="I960" s="5">
        <v>1101.5</v>
      </c>
      <c r="J960" s="5"/>
      <c r="K960" s="5">
        <v>123.8</v>
      </c>
      <c r="L960" s="5">
        <v>4831.9</v>
      </c>
      <c r="M960" s="5">
        <v>962</v>
      </c>
      <c r="N960" s="12"/>
      <c r="O960">
        <f t="shared" si="29"/>
        <v>126.1</v>
      </c>
      <c r="P960" s="11">
        <f t="shared" si="28"/>
        <v>5229.86666666667</v>
      </c>
      <c r="Q960" s="11">
        <f>_xlfn.STDEV.P(C960,H960,L960)</f>
        <v>1203.84071574643</v>
      </c>
    </row>
    <row r="961" spans="1:17">
      <c r="A961" s="7" t="s">
        <v>2714</v>
      </c>
      <c r="B961" s="5">
        <v>133.6</v>
      </c>
      <c r="C961" s="5">
        <v>3597.6</v>
      </c>
      <c r="D961" s="5">
        <v>1645.6</v>
      </c>
      <c r="E961" s="3" t="s">
        <v>2715</v>
      </c>
      <c r="F961" s="3"/>
      <c r="G961" s="5">
        <v>120.2</v>
      </c>
      <c r="H961" s="5">
        <v>2474.1</v>
      </c>
      <c r="I961" s="5">
        <v>1393.1</v>
      </c>
      <c r="J961" s="5"/>
      <c r="K961" s="5">
        <v>118.1</v>
      </c>
      <c r="L961" s="5">
        <v>2440.1</v>
      </c>
      <c r="M961" s="5">
        <v>1338.7</v>
      </c>
      <c r="N961" s="12"/>
      <c r="O961">
        <f t="shared" si="29"/>
        <v>123.966666666667</v>
      </c>
      <c r="P961" s="11">
        <f t="shared" si="28"/>
        <v>2837.26666666667</v>
      </c>
      <c r="Q961" s="11">
        <f>_xlfn.STDEV.P(C961,H961,L961)</f>
        <v>537.816005298797</v>
      </c>
    </row>
    <row r="962" spans="1:17">
      <c r="A962" s="7" t="s">
        <v>2716</v>
      </c>
      <c r="B962" s="5">
        <v>139.9</v>
      </c>
      <c r="C962" s="5">
        <v>11807.2</v>
      </c>
      <c r="D962" s="5">
        <v>2274.6</v>
      </c>
      <c r="E962" s="3" t="s">
        <v>1732</v>
      </c>
      <c r="F962" s="3"/>
      <c r="G962" s="5">
        <v>128.2</v>
      </c>
      <c r="H962" s="5">
        <v>7357</v>
      </c>
      <c r="I962" s="5">
        <v>1696.8</v>
      </c>
      <c r="J962" s="5"/>
      <c r="K962" s="5">
        <v>128.5</v>
      </c>
      <c r="L962" s="5">
        <v>6371.6</v>
      </c>
      <c r="M962" s="5">
        <v>1490.3</v>
      </c>
      <c r="N962" s="12"/>
      <c r="O962">
        <f t="shared" si="29"/>
        <v>132.2</v>
      </c>
      <c r="P962" s="11">
        <f t="shared" si="28"/>
        <v>8511.93333333333</v>
      </c>
      <c r="Q962" s="11">
        <f>_xlfn.STDEV.P(C962,H962,L962)</f>
        <v>2364.57749479455</v>
      </c>
    </row>
    <row r="963" spans="1:17">
      <c r="A963" s="7" t="s">
        <v>2717</v>
      </c>
      <c r="B963" s="5">
        <v>114.8</v>
      </c>
      <c r="C963" s="5">
        <v>121.1</v>
      </c>
      <c r="D963" s="5">
        <v>159</v>
      </c>
      <c r="E963" s="3" t="s">
        <v>2718</v>
      </c>
      <c r="F963" s="3"/>
      <c r="G963" s="5">
        <v>113.6</v>
      </c>
      <c r="H963" s="5">
        <v>173.7</v>
      </c>
      <c r="I963" s="5">
        <v>138.8</v>
      </c>
      <c r="J963" s="5"/>
      <c r="K963" s="5">
        <v>106.3</v>
      </c>
      <c r="L963" s="5">
        <v>107.7</v>
      </c>
      <c r="M963" s="5">
        <v>130.9</v>
      </c>
      <c r="N963" s="12"/>
      <c r="O963">
        <f t="shared" si="29"/>
        <v>111.566666666667</v>
      </c>
      <c r="P963" s="11">
        <f t="shared" ref="P963:P969" si="30">AVERAGE(C963,H963,L963)</f>
        <v>134.166666666667</v>
      </c>
      <c r="Q963" s="11">
        <f>_xlfn.STDEV.P(C963,H963,L963)</f>
        <v>28.4845377159064</v>
      </c>
    </row>
    <row r="964" spans="1:17">
      <c r="A964" s="7" t="s">
        <v>2719</v>
      </c>
      <c r="B964" s="5">
        <v>163.8</v>
      </c>
      <c r="C964" s="5">
        <v>2301.3</v>
      </c>
      <c r="D964" s="5">
        <v>816.3</v>
      </c>
      <c r="E964" s="3" t="s">
        <v>2720</v>
      </c>
      <c r="F964" s="3"/>
      <c r="G964" s="5">
        <v>118.4</v>
      </c>
      <c r="H964" s="5">
        <v>1441.2</v>
      </c>
      <c r="I964" s="5">
        <v>692.7</v>
      </c>
      <c r="J964" s="5"/>
      <c r="K964" s="5">
        <v>114.7</v>
      </c>
      <c r="L964" s="5">
        <v>1588.6</v>
      </c>
      <c r="M964" s="5">
        <v>653.6</v>
      </c>
      <c r="N964" s="12"/>
      <c r="O964">
        <f t="shared" ref="O964:O969" si="31">AVERAGE(K964,G964,B964)</f>
        <v>132.3</v>
      </c>
      <c r="P964" s="11">
        <f t="shared" si="30"/>
        <v>1777.03333333333</v>
      </c>
      <c r="Q964" s="11">
        <f>_xlfn.STDEV.P(C964,H964,L964)</f>
        <v>375.564768789027</v>
      </c>
    </row>
    <row r="965" spans="1:17">
      <c r="A965" s="7" t="s">
        <v>2721</v>
      </c>
      <c r="B965" s="5">
        <v>137.3</v>
      </c>
      <c r="C965" s="5">
        <v>4486.1</v>
      </c>
      <c r="D965" s="5">
        <v>977.3</v>
      </c>
      <c r="E965" s="3" t="s">
        <v>2722</v>
      </c>
      <c r="F965" s="3"/>
      <c r="G965" s="5">
        <v>126.3</v>
      </c>
      <c r="H965" s="5">
        <v>2732.4</v>
      </c>
      <c r="I965" s="5">
        <v>740.2</v>
      </c>
      <c r="J965" s="5"/>
      <c r="K965" s="5">
        <v>123</v>
      </c>
      <c r="L965" s="5">
        <v>3248.1</v>
      </c>
      <c r="M965" s="5">
        <v>818</v>
      </c>
      <c r="N965" s="12"/>
      <c r="O965">
        <f t="shared" si="31"/>
        <v>128.866666666667</v>
      </c>
      <c r="P965" s="11">
        <f t="shared" si="30"/>
        <v>3488.86666666667</v>
      </c>
      <c r="Q965" s="11">
        <f>_xlfn.STDEV.P(C965,H965,L965)</f>
        <v>735.908673379759</v>
      </c>
    </row>
    <row r="966" spans="1:17">
      <c r="A966" s="7" t="s">
        <v>2723</v>
      </c>
      <c r="B966" s="5">
        <v>446.3</v>
      </c>
      <c r="C966" s="5">
        <v>529.9</v>
      </c>
      <c r="D966" s="5">
        <v>220.2</v>
      </c>
      <c r="E966" s="3" t="s">
        <v>2724</v>
      </c>
      <c r="F966" s="3"/>
      <c r="G966" s="5">
        <v>388.8</v>
      </c>
      <c r="H966" s="5">
        <v>316</v>
      </c>
      <c r="I966" s="5">
        <v>178.3</v>
      </c>
      <c r="J966" s="5"/>
      <c r="K966" s="5">
        <v>399.4</v>
      </c>
      <c r="L966" s="5">
        <v>329.7</v>
      </c>
      <c r="M966" s="5">
        <v>169</v>
      </c>
      <c r="N966" s="12"/>
      <c r="O966">
        <f t="shared" si="31"/>
        <v>411.5</v>
      </c>
      <c r="P966" s="11">
        <f t="shared" si="30"/>
        <v>391.866666666667</v>
      </c>
      <c r="Q966" s="11">
        <f>_xlfn.STDEV.P(C966,H966,L966)</f>
        <v>97.7644220676531</v>
      </c>
    </row>
    <row r="967" spans="1:17">
      <c r="A967" s="7" t="s">
        <v>2725</v>
      </c>
      <c r="B967" s="5">
        <v>88.6</v>
      </c>
      <c r="C967" s="5">
        <v>90.7</v>
      </c>
      <c r="D967" s="5">
        <v>118.7</v>
      </c>
      <c r="E967" s="3" t="s">
        <v>2726</v>
      </c>
      <c r="F967" s="3"/>
      <c r="G967" s="5">
        <v>94.4</v>
      </c>
      <c r="H967" s="5">
        <v>75.3</v>
      </c>
      <c r="I967" s="5">
        <v>103.6</v>
      </c>
      <c r="J967" s="5"/>
      <c r="K967" s="5">
        <v>85.4</v>
      </c>
      <c r="L967" s="5">
        <v>71.2</v>
      </c>
      <c r="M967" s="5">
        <v>97.2</v>
      </c>
      <c r="N967" s="12"/>
      <c r="O967">
        <f t="shared" si="31"/>
        <v>89.4666666666667</v>
      </c>
      <c r="P967" s="11">
        <f t="shared" si="30"/>
        <v>79.0666666666667</v>
      </c>
      <c r="Q967" s="11">
        <f>_xlfn.STDEV.P(C967,H967,L967)</f>
        <v>8.39457496773292</v>
      </c>
    </row>
    <row r="968" spans="1:17">
      <c r="A968" s="7" t="s">
        <v>2727</v>
      </c>
      <c r="B968" s="5">
        <v>133.3</v>
      </c>
      <c r="C968" s="5">
        <v>7733</v>
      </c>
      <c r="D968" s="5">
        <v>1531.1</v>
      </c>
      <c r="E968" s="3" t="s">
        <v>2052</v>
      </c>
      <c r="F968" s="3"/>
      <c r="G968" s="5">
        <v>144.2</v>
      </c>
      <c r="H968" s="5">
        <v>5660.5</v>
      </c>
      <c r="I968" s="5">
        <v>1275</v>
      </c>
      <c r="J968" s="5"/>
      <c r="K968" s="5">
        <v>144.7</v>
      </c>
      <c r="L968" s="5">
        <v>4689.8</v>
      </c>
      <c r="M968" s="5">
        <v>1089.9</v>
      </c>
      <c r="N968" s="12"/>
      <c r="O968">
        <f t="shared" si="31"/>
        <v>140.733333333333</v>
      </c>
      <c r="P968" s="11">
        <f t="shared" si="30"/>
        <v>6027.76666666667</v>
      </c>
      <c r="Q968" s="11">
        <f>_xlfn.STDEV.P(C968,H968,L968)</f>
        <v>1269.23340730625</v>
      </c>
    </row>
    <row r="969" spans="1:17">
      <c r="A969" s="7" t="s">
        <v>2728</v>
      </c>
      <c r="B969" s="5">
        <v>191</v>
      </c>
      <c r="C969" s="5">
        <v>4214.5</v>
      </c>
      <c r="D969" s="5">
        <v>2079.3</v>
      </c>
      <c r="E969" s="3" t="s">
        <v>2729</v>
      </c>
      <c r="F969" s="3"/>
      <c r="G969" s="5">
        <v>153</v>
      </c>
      <c r="H969" s="5">
        <v>2641.1</v>
      </c>
      <c r="I969" s="5">
        <v>1686.6</v>
      </c>
      <c r="J969" s="5"/>
      <c r="K969" s="5">
        <v>169.4</v>
      </c>
      <c r="L969" s="5">
        <v>2655.3</v>
      </c>
      <c r="M969" s="5">
        <v>1604.4</v>
      </c>
      <c r="N969" s="12"/>
      <c r="O969">
        <f t="shared" si="31"/>
        <v>171.133333333333</v>
      </c>
      <c r="P969" s="11">
        <f t="shared" si="30"/>
        <v>3170.3</v>
      </c>
      <c r="Q969" s="11">
        <f>_xlfn.STDEV.P(C969,H969,L969)</f>
        <v>738.383658179583</v>
      </c>
    </row>
  </sheetData>
  <mergeCells count="3">
    <mergeCell ref="B1:D1"/>
    <mergeCell ref="G1:I1"/>
    <mergeCell ref="K1:M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3"/>
  <sheetViews>
    <sheetView workbookViewId="0">
      <selection activeCell="A1" sqref="$A1:$XFD1"/>
    </sheetView>
  </sheetViews>
  <sheetFormatPr defaultColWidth="9" defaultRowHeight="15"/>
  <cols>
    <col min="1" max="1" width="16.5047619047619" customWidth="1"/>
    <col min="2" max="2" width="11.1238095238095" customWidth="1"/>
    <col min="3" max="3" width="11.5047619047619" customWidth="1"/>
    <col min="4" max="4" width="15.247619047619" customWidth="1"/>
    <col min="5" max="5" width="14.8761904761905" customWidth="1"/>
    <col min="6" max="6" width="43.752380952381" style="3" customWidth="1"/>
    <col min="7" max="7" width="18.3714285714286" customWidth="1"/>
    <col min="8" max="8" width="14.1238095238095" customWidth="1"/>
    <col min="9" max="9" width="14.247619047619" style="12" customWidth="1"/>
    <col min="10" max="10" width="16.3714285714286" customWidth="1"/>
    <col min="12" max="12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2"/>
  </cols>
  <sheetData>
    <row r="1" ht="13.5" customHeight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2</v>
      </c>
      <c r="I1" s="5" t="s">
        <v>3</v>
      </c>
      <c r="J1" s="5" t="s">
        <v>4</v>
      </c>
      <c r="K1" s="15"/>
      <c r="L1" s="5"/>
      <c r="M1" t="s">
        <v>7</v>
      </c>
      <c r="N1" t="s">
        <v>8</v>
      </c>
      <c r="O1" t="s">
        <v>9</v>
      </c>
      <c r="P1" s="5" t="s">
        <v>6</v>
      </c>
    </row>
    <row r="2" spans="1:15">
      <c r="A2" s="5" t="s">
        <v>10</v>
      </c>
      <c r="B2" s="7" t="s">
        <v>302</v>
      </c>
      <c r="C2" s="5">
        <v>126.9</v>
      </c>
      <c r="D2" s="5">
        <v>136.2</v>
      </c>
      <c r="E2" s="5">
        <v>151.2</v>
      </c>
      <c r="F2" s="3" t="s">
        <v>303</v>
      </c>
      <c r="H2" s="5">
        <v>183.5</v>
      </c>
      <c r="I2" s="5">
        <v>338.2</v>
      </c>
      <c r="J2" s="5">
        <v>177.5</v>
      </c>
      <c r="K2" s="5"/>
      <c r="L2" s="15"/>
      <c r="M2" s="5">
        <f>(C2+H2)/2</f>
        <v>155.2</v>
      </c>
      <c r="N2" s="5">
        <f t="shared" ref="N2:N65" si="0">(D2+I2)/2</f>
        <v>237.2</v>
      </c>
      <c r="O2" s="5">
        <f t="shared" ref="O2:O65" si="1">(E2+J2)/2</f>
        <v>164.35</v>
      </c>
    </row>
    <row r="3" spans="1:15">
      <c r="A3" s="5" t="s">
        <v>13</v>
      </c>
      <c r="B3" s="7" t="s">
        <v>304</v>
      </c>
      <c r="C3" s="5">
        <v>177.2</v>
      </c>
      <c r="D3" s="5">
        <v>190.2</v>
      </c>
      <c r="E3" s="5">
        <v>196.8</v>
      </c>
      <c r="F3" s="8" t="s">
        <v>305</v>
      </c>
      <c r="G3" t="s">
        <v>61</v>
      </c>
      <c r="H3" s="5">
        <v>259.9</v>
      </c>
      <c r="I3" s="5">
        <v>197.6</v>
      </c>
      <c r="J3" s="5">
        <v>191.9</v>
      </c>
      <c r="K3" s="5"/>
      <c r="L3" s="15"/>
      <c r="M3" s="5">
        <f t="shared" ref="M3:M65" si="2">(C3+H3)/2</f>
        <v>218.55</v>
      </c>
      <c r="N3" s="5">
        <f t="shared" si="0"/>
        <v>193.9</v>
      </c>
      <c r="O3" s="5">
        <f t="shared" si="1"/>
        <v>194.35</v>
      </c>
    </row>
    <row r="4" spans="1:15">
      <c r="A4" s="5" t="s">
        <v>17</v>
      </c>
      <c r="B4" s="7" t="s">
        <v>306</v>
      </c>
      <c r="C4" s="5">
        <v>149.9</v>
      </c>
      <c r="D4" s="5">
        <v>176.7</v>
      </c>
      <c r="E4" s="5">
        <v>163.5</v>
      </c>
      <c r="F4" s="8" t="s">
        <v>307</v>
      </c>
      <c r="G4" t="s">
        <v>61</v>
      </c>
      <c r="H4" s="5">
        <v>176.5</v>
      </c>
      <c r="I4" s="5">
        <v>188.7</v>
      </c>
      <c r="J4" s="5">
        <v>144.8</v>
      </c>
      <c r="K4" s="5"/>
      <c r="L4" s="15"/>
      <c r="M4" s="5">
        <f t="shared" si="2"/>
        <v>163.2</v>
      </c>
      <c r="N4" s="5">
        <f t="shared" si="0"/>
        <v>182.7</v>
      </c>
      <c r="O4" s="5">
        <f t="shared" si="1"/>
        <v>154.15</v>
      </c>
    </row>
    <row r="5" spans="1:15">
      <c r="A5" s="5" t="s">
        <v>20</v>
      </c>
      <c r="B5" s="7" t="s">
        <v>308</v>
      </c>
      <c r="C5" s="5">
        <v>114.1</v>
      </c>
      <c r="D5" s="5">
        <v>105.9</v>
      </c>
      <c r="E5" s="5">
        <v>121.7</v>
      </c>
      <c r="F5" s="8" t="s">
        <v>307</v>
      </c>
      <c r="H5" s="5">
        <v>178</v>
      </c>
      <c r="I5" s="5">
        <v>117.4</v>
      </c>
      <c r="J5" s="5">
        <v>129.2</v>
      </c>
      <c r="K5" s="5"/>
      <c r="L5" s="15"/>
      <c r="M5" s="5">
        <f t="shared" si="2"/>
        <v>146.05</v>
      </c>
      <c r="N5" s="5">
        <f t="shared" si="0"/>
        <v>111.65</v>
      </c>
      <c r="O5" s="5">
        <f t="shared" si="1"/>
        <v>125.45</v>
      </c>
    </row>
    <row r="6" spans="1:15">
      <c r="A6" s="5" t="s">
        <v>23</v>
      </c>
      <c r="B6" s="7" t="s">
        <v>309</v>
      </c>
      <c r="C6" s="5">
        <v>111.5</v>
      </c>
      <c r="D6" s="5">
        <v>170.1</v>
      </c>
      <c r="E6" s="5">
        <v>132.4</v>
      </c>
      <c r="F6" s="8" t="s">
        <v>310</v>
      </c>
      <c r="G6" t="s">
        <v>61</v>
      </c>
      <c r="H6" s="5">
        <v>183</v>
      </c>
      <c r="I6" s="5">
        <v>393.8</v>
      </c>
      <c r="J6" s="5">
        <v>210.8</v>
      </c>
      <c r="K6" s="5"/>
      <c r="L6" s="15"/>
      <c r="M6" s="5">
        <f t="shared" si="2"/>
        <v>147.25</v>
      </c>
      <c r="N6" s="5">
        <f t="shared" si="0"/>
        <v>281.95</v>
      </c>
      <c r="O6" s="5">
        <f t="shared" si="1"/>
        <v>171.6</v>
      </c>
    </row>
    <row r="7" spans="1:15">
      <c r="A7" s="5" t="s">
        <v>26</v>
      </c>
      <c r="B7" s="7" t="s">
        <v>311</v>
      </c>
      <c r="C7" s="5">
        <v>90.5</v>
      </c>
      <c r="D7" s="5">
        <v>95.4</v>
      </c>
      <c r="E7" s="5">
        <v>113.4</v>
      </c>
      <c r="F7" s="8" t="s">
        <v>312</v>
      </c>
      <c r="H7" s="5">
        <v>163.6</v>
      </c>
      <c r="I7" s="5">
        <v>115.9</v>
      </c>
      <c r="J7" s="5">
        <v>120.5</v>
      </c>
      <c r="K7" s="5"/>
      <c r="L7" s="15"/>
      <c r="M7" s="5">
        <f t="shared" si="2"/>
        <v>127.05</v>
      </c>
      <c r="N7" s="5">
        <f t="shared" si="0"/>
        <v>105.65</v>
      </c>
      <c r="O7" s="5">
        <f t="shared" si="1"/>
        <v>116.95</v>
      </c>
    </row>
    <row r="8" spans="1:15">
      <c r="A8" s="5" t="s">
        <v>30</v>
      </c>
      <c r="B8" s="7" t="s">
        <v>313</v>
      </c>
      <c r="C8" s="5">
        <v>98.8</v>
      </c>
      <c r="D8" s="5">
        <v>81.2</v>
      </c>
      <c r="E8" s="5">
        <v>96.4</v>
      </c>
      <c r="F8" s="8" t="s">
        <v>314</v>
      </c>
      <c r="H8" s="5">
        <v>134.5</v>
      </c>
      <c r="I8" s="5">
        <v>106</v>
      </c>
      <c r="J8" s="5">
        <v>98.7</v>
      </c>
      <c r="K8" s="5"/>
      <c r="L8" s="15"/>
      <c r="M8" s="5">
        <f t="shared" si="2"/>
        <v>116.65</v>
      </c>
      <c r="N8" s="5">
        <f t="shared" si="0"/>
        <v>93.6</v>
      </c>
      <c r="O8" s="5">
        <f t="shared" si="1"/>
        <v>97.55</v>
      </c>
    </row>
    <row r="9" spans="1:15">
      <c r="A9" s="5" t="s">
        <v>33</v>
      </c>
      <c r="B9" s="7" t="s">
        <v>315</v>
      </c>
      <c r="C9" s="5">
        <v>298.1</v>
      </c>
      <c r="D9" s="5">
        <v>7653.9</v>
      </c>
      <c r="E9" s="5">
        <v>2191.3</v>
      </c>
      <c r="F9" s="8" t="s">
        <v>316</v>
      </c>
      <c r="G9" t="s">
        <v>150</v>
      </c>
      <c r="H9" s="5">
        <v>249.2</v>
      </c>
      <c r="I9" s="5">
        <v>18897.8</v>
      </c>
      <c r="J9" s="5">
        <v>4964.5</v>
      </c>
      <c r="K9" s="5"/>
      <c r="L9" s="15"/>
      <c r="M9" s="5">
        <f t="shared" si="2"/>
        <v>273.65</v>
      </c>
      <c r="N9" s="5">
        <f t="shared" si="0"/>
        <v>13275.85</v>
      </c>
      <c r="O9" s="5">
        <f t="shared" si="1"/>
        <v>3577.9</v>
      </c>
    </row>
    <row r="10" spans="1:15">
      <c r="A10" s="5" t="s">
        <v>36</v>
      </c>
      <c r="B10" s="7" t="s">
        <v>317</v>
      </c>
      <c r="C10" s="5">
        <v>324.8</v>
      </c>
      <c r="D10" s="5">
        <v>18802.5</v>
      </c>
      <c r="E10" s="5">
        <v>6542.4</v>
      </c>
      <c r="F10" s="8" t="s">
        <v>318</v>
      </c>
      <c r="G10" t="s">
        <v>150</v>
      </c>
      <c r="H10" s="5">
        <v>319.6</v>
      </c>
      <c r="I10" s="5">
        <v>30052.2</v>
      </c>
      <c r="J10" s="5">
        <v>9158.4</v>
      </c>
      <c r="K10" s="5"/>
      <c r="L10" s="15"/>
      <c r="M10" s="5">
        <f t="shared" si="2"/>
        <v>322.2</v>
      </c>
      <c r="N10" s="5">
        <f t="shared" si="0"/>
        <v>24427.35</v>
      </c>
      <c r="O10" s="5">
        <f t="shared" si="1"/>
        <v>7850.4</v>
      </c>
    </row>
    <row r="11" spans="1:15">
      <c r="A11" s="5" t="s">
        <v>39</v>
      </c>
      <c r="B11" s="7" t="s">
        <v>319</v>
      </c>
      <c r="C11" s="5">
        <v>205.4</v>
      </c>
      <c r="D11" s="5">
        <v>11503.8</v>
      </c>
      <c r="E11" s="5">
        <v>3463.5</v>
      </c>
      <c r="F11" s="8" t="s">
        <v>320</v>
      </c>
      <c r="G11" t="s">
        <v>150</v>
      </c>
      <c r="H11" s="5">
        <v>228.7</v>
      </c>
      <c r="I11" s="5">
        <v>13271.9</v>
      </c>
      <c r="J11" s="5">
        <v>3642.9</v>
      </c>
      <c r="K11" s="5"/>
      <c r="L11" s="15"/>
      <c r="M11" s="5">
        <f t="shared" si="2"/>
        <v>217.05</v>
      </c>
      <c r="N11" s="5">
        <f t="shared" si="0"/>
        <v>12387.85</v>
      </c>
      <c r="O11" s="5">
        <f t="shared" si="1"/>
        <v>3553.2</v>
      </c>
    </row>
    <row r="12" spans="1:15">
      <c r="A12" s="5" t="s">
        <v>42</v>
      </c>
      <c r="B12" s="7" t="s">
        <v>321</v>
      </c>
      <c r="C12" s="5">
        <v>183.9</v>
      </c>
      <c r="D12" s="5">
        <v>229.9</v>
      </c>
      <c r="E12" s="5">
        <v>201.5</v>
      </c>
      <c r="F12" s="8" t="s">
        <v>322</v>
      </c>
      <c r="H12" s="5">
        <v>226.5</v>
      </c>
      <c r="I12" s="5">
        <v>215.4</v>
      </c>
      <c r="J12" s="5">
        <v>197</v>
      </c>
      <c r="K12" s="5"/>
      <c r="L12" s="15"/>
      <c r="M12" s="5">
        <f t="shared" si="2"/>
        <v>205.2</v>
      </c>
      <c r="N12" s="5">
        <f t="shared" si="0"/>
        <v>222.65</v>
      </c>
      <c r="O12" s="5">
        <f t="shared" si="1"/>
        <v>199.25</v>
      </c>
    </row>
    <row r="13" spans="1:15">
      <c r="A13" s="5" t="s">
        <v>45</v>
      </c>
      <c r="B13" s="7" t="s">
        <v>323</v>
      </c>
      <c r="C13" s="5">
        <v>120.6</v>
      </c>
      <c r="D13" s="5">
        <v>121</v>
      </c>
      <c r="E13" s="5">
        <v>129.6</v>
      </c>
      <c r="F13" s="8" t="s">
        <v>324</v>
      </c>
      <c r="G13" t="s">
        <v>294</v>
      </c>
      <c r="H13" s="5">
        <v>158.5</v>
      </c>
      <c r="I13" s="5">
        <v>120.1</v>
      </c>
      <c r="J13" s="5">
        <v>121.5</v>
      </c>
      <c r="K13" s="5"/>
      <c r="L13" s="15"/>
      <c r="M13" s="5">
        <f t="shared" si="2"/>
        <v>139.55</v>
      </c>
      <c r="N13" s="5">
        <f t="shared" si="0"/>
        <v>120.55</v>
      </c>
      <c r="O13" s="5">
        <f t="shared" si="1"/>
        <v>125.55</v>
      </c>
    </row>
    <row r="14" spans="1:15">
      <c r="A14" s="5" t="s">
        <v>48</v>
      </c>
      <c r="B14" s="7" t="s">
        <v>325</v>
      </c>
      <c r="C14" s="5">
        <v>100.5</v>
      </c>
      <c r="D14" s="5">
        <v>89.4</v>
      </c>
      <c r="E14" s="5">
        <v>107.1</v>
      </c>
      <c r="F14" s="8" t="s">
        <v>326</v>
      </c>
      <c r="H14" s="5">
        <v>158.1</v>
      </c>
      <c r="I14" s="5">
        <v>108.9</v>
      </c>
      <c r="J14" s="5">
        <v>105.5</v>
      </c>
      <c r="K14" s="5"/>
      <c r="L14" s="15"/>
      <c r="M14" s="5">
        <f t="shared" si="2"/>
        <v>129.3</v>
      </c>
      <c r="N14" s="5">
        <f t="shared" si="0"/>
        <v>99.15</v>
      </c>
      <c r="O14" s="5">
        <f t="shared" si="1"/>
        <v>106.3</v>
      </c>
    </row>
    <row r="15" spans="1:15">
      <c r="A15" s="5" t="s">
        <v>51</v>
      </c>
      <c r="B15" s="7" t="s">
        <v>327</v>
      </c>
      <c r="C15" s="5">
        <v>125.5</v>
      </c>
      <c r="D15" s="5">
        <v>951.2</v>
      </c>
      <c r="E15" s="5">
        <v>387.5</v>
      </c>
      <c r="F15" s="8" t="s">
        <v>328</v>
      </c>
      <c r="G15" t="s">
        <v>150</v>
      </c>
      <c r="H15" s="5">
        <v>183.8</v>
      </c>
      <c r="I15" s="5">
        <v>750.2</v>
      </c>
      <c r="J15" s="5">
        <v>228</v>
      </c>
      <c r="K15" s="5"/>
      <c r="L15" s="15"/>
      <c r="M15" s="5">
        <f t="shared" si="2"/>
        <v>154.65</v>
      </c>
      <c r="N15" s="5">
        <f t="shared" si="0"/>
        <v>850.7</v>
      </c>
      <c r="O15" s="5">
        <f t="shared" si="1"/>
        <v>307.75</v>
      </c>
    </row>
    <row r="16" spans="1:15">
      <c r="A16" s="5" t="s">
        <v>54</v>
      </c>
      <c r="B16" s="7" t="s">
        <v>329</v>
      </c>
      <c r="C16" s="5">
        <v>133.6</v>
      </c>
      <c r="D16" s="5">
        <v>136.4</v>
      </c>
      <c r="E16" s="5">
        <v>161.3</v>
      </c>
      <c r="F16" s="8" t="s">
        <v>330</v>
      </c>
      <c r="H16" s="5">
        <v>190.9</v>
      </c>
      <c r="I16" s="5">
        <v>137.7</v>
      </c>
      <c r="J16" s="5">
        <v>142.1</v>
      </c>
      <c r="K16" s="5"/>
      <c r="L16" s="15"/>
      <c r="M16" s="5">
        <f t="shared" si="2"/>
        <v>162.25</v>
      </c>
      <c r="N16" s="5">
        <f t="shared" si="0"/>
        <v>137.05</v>
      </c>
      <c r="O16" s="5">
        <f t="shared" si="1"/>
        <v>151.7</v>
      </c>
    </row>
    <row r="17" spans="1:15">
      <c r="A17" s="5" t="s">
        <v>58</v>
      </c>
      <c r="B17" s="7" t="s">
        <v>331</v>
      </c>
      <c r="C17" s="5">
        <v>139.1</v>
      </c>
      <c r="D17" s="5">
        <v>2279.1</v>
      </c>
      <c r="E17" s="5">
        <v>686.1</v>
      </c>
      <c r="F17" s="8" t="s">
        <v>332</v>
      </c>
      <c r="H17" s="5">
        <v>182.4</v>
      </c>
      <c r="I17" s="5">
        <v>4126.6</v>
      </c>
      <c r="J17" s="5">
        <v>935</v>
      </c>
      <c r="K17" s="5"/>
      <c r="L17" s="15"/>
      <c r="M17" s="5">
        <f t="shared" si="2"/>
        <v>160.75</v>
      </c>
      <c r="N17" s="5">
        <f t="shared" si="0"/>
        <v>3202.85</v>
      </c>
      <c r="O17" s="5">
        <f t="shared" si="1"/>
        <v>810.55</v>
      </c>
    </row>
    <row r="18" spans="1:15">
      <c r="A18" s="5" t="s">
        <v>62</v>
      </c>
      <c r="B18" s="7" t="s">
        <v>333</v>
      </c>
      <c r="C18" s="5">
        <v>134.2</v>
      </c>
      <c r="D18" s="5">
        <v>138.5</v>
      </c>
      <c r="E18" s="5">
        <v>163.4</v>
      </c>
      <c r="F18" s="8" t="s">
        <v>334</v>
      </c>
      <c r="G18" t="s">
        <v>294</v>
      </c>
      <c r="H18" s="5">
        <v>164.1</v>
      </c>
      <c r="I18" s="5">
        <v>137.7</v>
      </c>
      <c r="J18" s="5">
        <v>141.9</v>
      </c>
      <c r="K18" s="5"/>
      <c r="L18" s="15"/>
      <c r="M18" s="5">
        <f t="shared" si="2"/>
        <v>149.15</v>
      </c>
      <c r="N18" s="5">
        <f t="shared" si="0"/>
        <v>138.1</v>
      </c>
      <c r="O18" s="5">
        <f t="shared" si="1"/>
        <v>152.65</v>
      </c>
    </row>
    <row r="19" spans="1:15">
      <c r="A19" s="5" t="s">
        <v>65</v>
      </c>
      <c r="B19" s="7" t="s">
        <v>335</v>
      </c>
      <c r="C19" s="5">
        <v>149.2</v>
      </c>
      <c r="D19" s="5">
        <v>13941</v>
      </c>
      <c r="E19" s="5">
        <v>3581</v>
      </c>
      <c r="F19" s="3" t="s">
        <v>336</v>
      </c>
      <c r="H19" s="5">
        <v>154.2</v>
      </c>
      <c r="I19" s="5">
        <v>18298.8</v>
      </c>
      <c r="J19" s="5">
        <v>3810.8</v>
      </c>
      <c r="K19" s="5"/>
      <c r="L19" s="15"/>
      <c r="M19" s="5">
        <f t="shared" si="2"/>
        <v>151.7</v>
      </c>
      <c r="N19" s="5">
        <f t="shared" si="0"/>
        <v>16119.9</v>
      </c>
      <c r="O19" s="5">
        <f t="shared" si="1"/>
        <v>3695.9</v>
      </c>
    </row>
    <row r="20" spans="1:15">
      <c r="A20" s="5" t="s">
        <v>68</v>
      </c>
      <c r="B20" s="7" t="s">
        <v>337</v>
      </c>
      <c r="C20" s="5">
        <v>173.6</v>
      </c>
      <c r="D20" s="5">
        <v>506.4</v>
      </c>
      <c r="E20" s="5">
        <v>379.3</v>
      </c>
      <c r="F20" s="3" t="s">
        <v>338</v>
      </c>
      <c r="G20" t="s">
        <v>61</v>
      </c>
      <c r="H20" s="5">
        <v>201.7</v>
      </c>
      <c r="I20" s="5">
        <v>440</v>
      </c>
      <c r="J20" s="5">
        <v>291.5</v>
      </c>
      <c r="K20" s="5"/>
      <c r="L20" s="15"/>
      <c r="M20" s="5">
        <f t="shared" si="2"/>
        <v>187.65</v>
      </c>
      <c r="N20" s="5">
        <f t="shared" si="0"/>
        <v>473.2</v>
      </c>
      <c r="O20" s="5">
        <f t="shared" si="1"/>
        <v>335.4</v>
      </c>
    </row>
    <row r="21" spans="1:15">
      <c r="A21" s="5" t="s">
        <v>71</v>
      </c>
      <c r="B21" s="7" t="s">
        <v>339</v>
      </c>
      <c r="C21" s="5">
        <v>110.7</v>
      </c>
      <c r="D21" s="5">
        <v>156.1</v>
      </c>
      <c r="E21" s="5">
        <v>146.3</v>
      </c>
      <c r="F21" s="3" t="s">
        <v>340</v>
      </c>
      <c r="G21" t="s">
        <v>61</v>
      </c>
      <c r="H21" s="5">
        <v>176.9</v>
      </c>
      <c r="I21" s="5">
        <v>176.4</v>
      </c>
      <c r="J21" s="5">
        <v>148.2</v>
      </c>
      <c r="K21" s="5"/>
      <c r="L21" s="15"/>
      <c r="M21" s="5">
        <f t="shared" si="2"/>
        <v>143.8</v>
      </c>
      <c r="N21" s="5">
        <f t="shared" si="0"/>
        <v>166.25</v>
      </c>
      <c r="O21" s="5">
        <f t="shared" si="1"/>
        <v>147.25</v>
      </c>
    </row>
    <row r="22" spans="1:15">
      <c r="A22" s="5" t="s">
        <v>74</v>
      </c>
      <c r="B22" s="7" t="s">
        <v>341</v>
      </c>
      <c r="C22" s="5">
        <v>137.1</v>
      </c>
      <c r="D22" s="5">
        <v>3808.1</v>
      </c>
      <c r="E22" s="5">
        <v>2291.4</v>
      </c>
      <c r="F22" s="3" t="s">
        <v>342</v>
      </c>
      <c r="G22" t="s">
        <v>150</v>
      </c>
      <c r="H22" s="5">
        <v>168.9</v>
      </c>
      <c r="I22" s="5">
        <v>327.6</v>
      </c>
      <c r="J22" s="5">
        <v>220.9</v>
      </c>
      <c r="K22" s="5"/>
      <c r="L22" s="15"/>
      <c r="M22" s="5">
        <f t="shared" si="2"/>
        <v>153</v>
      </c>
      <c r="N22" s="5">
        <f t="shared" si="0"/>
        <v>2067.85</v>
      </c>
      <c r="O22" s="5">
        <f t="shared" si="1"/>
        <v>1256.15</v>
      </c>
    </row>
    <row r="23" spans="1:15">
      <c r="A23" s="5" t="s">
        <v>78</v>
      </c>
      <c r="B23" s="7" t="s">
        <v>343</v>
      </c>
      <c r="C23" s="5">
        <v>378.7</v>
      </c>
      <c r="D23" s="5">
        <v>18994.2</v>
      </c>
      <c r="E23" s="5">
        <v>4860.3</v>
      </c>
      <c r="F23" s="3" t="s">
        <v>344</v>
      </c>
      <c r="H23" s="5">
        <v>303.1</v>
      </c>
      <c r="I23" s="5">
        <v>26292.3</v>
      </c>
      <c r="J23" s="5">
        <v>5412.7</v>
      </c>
      <c r="K23" s="5"/>
      <c r="L23" s="15"/>
      <c r="M23" s="5">
        <f t="shared" si="2"/>
        <v>340.9</v>
      </c>
      <c r="N23" s="5">
        <f t="shared" si="0"/>
        <v>22643.25</v>
      </c>
      <c r="O23" s="5">
        <f t="shared" si="1"/>
        <v>5136.5</v>
      </c>
    </row>
    <row r="24" spans="1:15">
      <c r="A24" s="5" t="s">
        <v>81</v>
      </c>
      <c r="B24" s="7" t="s">
        <v>345</v>
      </c>
      <c r="C24" s="5">
        <v>116.4</v>
      </c>
      <c r="D24" s="5">
        <v>448.7</v>
      </c>
      <c r="E24" s="5">
        <v>239.7</v>
      </c>
      <c r="F24" s="3" t="s">
        <v>346</v>
      </c>
      <c r="H24" s="5">
        <v>163.5</v>
      </c>
      <c r="I24" s="5">
        <v>213.7</v>
      </c>
      <c r="J24" s="5">
        <v>136.1</v>
      </c>
      <c r="K24" s="5"/>
      <c r="L24" s="15"/>
      <c r="M24" s="5">
        <f t="shared" si="2"/>
        <v>139.95</v>
      </c>
      <c r="N24" s="5">
        <f t="shared" si="0"/>
        <v>331.2</v>
      </c>
      <c r="O24" s="5">
        <f t="shared" si="1"/>
        <v>187.9</v>
      </c>
    </row>
    <row r="25" spans="1:15">
      <c r="A25" s="5" t="s">
        <v>84</v>
      </c>
      <c r="B25" s="7" t="s">
        <v>347</v>
      </c>
      <c r="C25" s="5">
        <v>181.2</v>
      </c>
      <c r="D25" s="5">
        <v>3027</v>
      </c>
      <c r="E25" s="5">
        <v>1414.2</v>
      </c>
      <c r="F25" s="3" t="s">
        <v>348</v>
      </c>
      <c r="H25" s="5">
        <v>185.6</v>
      </c>
      <c r="I25" s="5">
        <v>3885.3</v>
      </c>
      <c r="J25" s="5">
        <v>1241.4</v>
      </c>
      <c r="K25" s="5"/>
      <c r="L25" s="15"/>
      <c r="M25" s="5">
        <f t="shared" si="2"/>
        <v>183.4</v>
      </c>
      <c r="N25" s="5">
        <f t="shared" si="0"/>
        <v>3456.15</v>
      </c>
      <c r="O25" s="5">
        <f t="shared" si="1"/>
        <v>1327.8</v>
      </c>
    </row>
    <row r="26" spans="1:15">
      <c r="A26" s="5" t="s">
        <v>87</v>
      </c>
      <c r="B26" s="7" t="s">
        <v>349</v>
      </c>
      <c r="C26" s="5">
        <v>149.3</v>
      </c>
      <c r="D26" s="5">
        <v>12912</v>
      </c>
      <c r="E26" s="5">
        <v>3631</v>
      </c>
      <c r="F26" s="3" t="s">
        <v>350</v>
      </c>
      <c r="G26" t="s">
        <v>150</v>
      </c>
      <c r="H26" s="5">
        <v>219.6</v>
      </c>
      <c r="I26" s="5">
        <v>3614.3</v>
      </c>
      <c r="J26" s="5">
        <v>886.6</v>
      </c>
      <c r="K26" s="5"/>
      <c r="L26" s="15"/>
      <c r="M26" s="5">
        <f t="shared" si="2"/>
        <v>184.45</v>
      </c>
      <c r="N26" s="5">
        <f t="shared" si="0"/>
        <v>8263.15</v>
      </c>
      <c r="O26" s="5">
        <f t="shared" si="1"/>
        <v>2258.8</v>
      </c>
    </row>
    <row r="27" spans="1:15">
      <c r="A27" s="5" t="s">
        <v>90</v>
      </c>
      <c r="B27" s="7" t="s">
        <v>351</v>
      </c>
      <c r="C27" s="5">
        <v>550.3</v>
      </c>
      <c r="D27" s="5">
        <v>9807.8</v>
      </c>
      <c r="E27" s="5">
        <v>6048.8</v>
      </c>
      <c r="F27" s="3" t="s">
        <v>352</v>
      </c>
      <c r="H27" s="5">
        <v>408</v>
      </c>
      <c r="I27" s="5">
        <v>11475.8</v>
      </c>
      <c r="J27" s="5">
        <v>5850.5</v>
      </c>
      <c r="K27" s="5"/>
      <c r="L27" s="15"/>
      <c r="M27" s="5">
        <f t="shared" si="2"/>
        <v>479.15</v>
      </c>
      <c r="N27" s="5">
        <f t="shared" si="0"/>
        <v>10641.8</v>
      </c>
      <c r="O27" s="5">
        <f t="shared" si="1"/>
        <v>5949.65</v>
      </c>
    </row>
    <row r="28" spans="1:15">
      <c r="A28" s="5" t="s">
        <v>93</v>
      </c>
      <c r="B28" s="7" t="s">
        <v>353</v>
      </c>
      <c r="C28" s="5">
        <v>119.3</v>
      </c>
      <c r="D28" s="5">
        <v>117.5</v>
      </c>
      <c r="E28" s="5">
        <v>144.5</v>
      </c>
      <c r="F28" s="3" t="s">
        <v>354</v>
      </c>
      <c r="H28" s="5">
        <v>152.9</v>
      </c>
      <c r="I28" s="5">
        <v>123.7</v>
      </c>
      <c r="J28" s="5">
        <v>129.8</v>
      </c>
      <c r="K28" s="5"/>
      <c r="L28" s="15"/>
      <c r="M28" s="5">
        <f t="shared" si="2"/>
        <v>136.1</v>
      </c>
      <c r="N28" s="5">
        <f t="shared" si="0"/>
        <v>120.6</v>
      </c>
      <c r="O28" s="5">
        <f t="shared" si="1"/>
        <v>137.15</v>
      </c>
    </row>
    <row r="29" spans="1:15">
      <c r="A29" s="5" t="s">
        <v>96</v>
      </c>
      <c r="B29" s="7" t="s">
        <v>355</v>
      </c>
      <c r="C29" s="5">
        <v>114.6</v>
      </c>
      <c r="D29" s="5">
        <v>356</v>
      </c>
      <c r="E29" s="5">
        <v>247.7</v>
      </c>
      <c r="F29" s="3" t="s">
        <v>356</v>
      </c>
      <c r="G29" t="s">
        <v>61</v>
      </c>
      <c r="H29" s="5">
        <v>155.9</v>
      </c>
      <c r="I29" s="5">
        <v>356</v>
      </c>
      <c r="J29" s="5">
        <v>184.5</v>
      </c>
      <c r="K29" s="5"/>
      <c r="L29" s="15"/>
      <c r="M29" s="5">
        <f t="shared" si="2"/>
        <v>135.25</v>
      </c>
      <c r="N29" s="5">
        <f t="shared" si="0"/>
        <v>356</v>
      </c>
      <c r="O29" s="5">
        <f t="shared" si="1"/>
        <v>216.1</v>
      </c>
    </row>
    <row r="30" spans="1:15">
      <c r="A30" s="5" t="s">
        <v>99</v>
      </c>
      <c r="B30" s="7" t="s">
        <v>357</v>
      </c>
      <c r="C30" s="5">
        <v>99</v>
      </c>
      <c r="D30" s="5">
        <v>116.3</v>
      </c>
      <c r="E30" s="5">
        <v>125.2</v>
      </c>
      <c r="F30" s="3" t="s">
        <v>358</v>
      </c>
      <c r="H30" s="5">
        <v>157.7</v>
      </c>
      <c r="I30" s="5">
        <v>142.7</v>
      </c>
      <c r="J30" s="5">
        <v>114.1</v>
      </c>
      <c r="K30" s="5"/>
      <c r="L30" s="15"/>
      <c r="M30" s="5">
        <f t="shared" si="2"/>
        <v>128.35</v>
      </c>
      <c r="N30" s="5">
        <f t="shared" si="0"/>
        <v>129.5</v>
      </c>
      <c r="O30" s="5">
        <f t="shared" si="1"/>
        <v>119.65</v>
      </c>
    </row>
    <row r="31" spans="1:15">
      <c r="A31" s="5" t="s">
        <v>102</v>
      </c>
      <c r="B31" s="7" t="s">
        <v>359</v>
      </c>
      <c r="C31" s="5">
        <v>197.4</v>
      </c>
      <c r="D31" s="5">
        <v>9503.5</v>
      </c>
      <c r="E31" s="5">
        <v>3402.7</v>
      </c>
      <c r="F31" s="17" t="s">
        <v>360</v>
      </c>
      <c r="G31" t="s">
        <v>361</v>
      </c>
      <c r="H31" s="5">
        <v>195</v>
      </c>
      <c r="I31" s="5">
        <v>12567.5</v>
      </c>
      <c r="J31" s="5">
        <v>3619</v>
      </c>
      <c r="K31" s="5"/>
      <c r="L31" s="15"/>
      <c r="M31" s="5">
        <f t="shared" si="2"/>
        <v>196.2</v>
      </c>
      <c r="N31" s="5">
        <f t="shared" si="0"/>
        <v>11035.5</v>
      </c>
      <c r="O31" s="5">
        <f t="shared" si="1"/>
        <v>3510.85</v>
      </c>
    </row>
    <row r="32" spans="1:15">
      <c r="A32" s="5" t="s">
        <v>105</v>
      </c>
      <c r="B32" s="7" t="s">
        <v>362</v>
      </c>
      <c r="C32" s="5">
        <v>263.1</v>
      </c>
      <c r="D32" s="5">
        <v>251.5</v>
      </c>
      <c r="E32" s="5">
        <v>212.3</v>
      </c>
      <c r="F32" s="3" t="s">
        <v>363</v>
      </c>
      <c r="H32" s="5">
        <v>286.4</v>
      </c>
      <c r="I32" s="5">
        <v>294.8</v>
      </c>
      <c r="J32" s="5">
        <v>209.7</v>
      </c>
      <c r="K32" s="5"/>
      <c r="L32" s="15"/>
      <c r="M32" s="5">
        <f t="shared" si="2"/>
        <v>274.75</v>
      </c>
      <c r="N32" s="5">
        <f t="shared" si="0"/>
        <v>273.15</v>
      </c>
      <c r="O32" s="5">
        <f t="shared" si="1"/>
        <v>211</v>
      </c>
    </row>
    <row r="33" spans="1:15">
      <c r="A33" s="5" t="s">
        <v>108</v>
      </c>
      <c r="B33" s="7" t="s">
        <v>364</v>
      </c>
      <c r="C33" s="5">
        <v>154</v>
      </c>
      <c r="D33" s="5">
        <v>152.1</v>
      </c>
      <c r="E33" s="5">
        <v>182.2</v>
      </c>
      <c r="F33" s="3" t="s">
        <v>365</v>
      </c>
      <c r="H33" s="5">
        <v>187.7</v>
      </c>
      <c r="I33" s="5">
        <v>140</v>
      </c>
      <c r="J33" s="5">
        <v>168.8</v>
      </c>
      <c r="K33" s="5"/>
      <c r="L33" s="15"/>
      <c r="M33" s="5">
        <f t="shared" si="2"/>
        <v>170.85</v>
      </c>
      <c r="N33" s="5">
        <f t="shared" si="0"/>
        <v>146.05</v>
      </c>
      <c r="O33" s="5">
        <f t="shared" si="1"/>
        <v>175.5</v>
      </c>
    </row>
    <row r="34" spans="1:15">
      <c r="A34" s="5" t="s">
        <v>111</v>
      </c>
      <c r="B34" s="7" t="s">
        <v>366</v>
      </c>
      <c r="C34" s="5">
        <v>140.7</v>
      </c>
      <c r="D34" s="5">
        <v>1022</v>
      </c>
      <c r="E34" s="5">
        <v>356.8</v>
      </c>
      <c r="F34" s="3" t="s">
        <v>367</v>
      </c>
      <c r="G34" t="s">
        <v>150</v>
      </c>
      <c r="H34" s="5">
        <v>156.3</v>
      </c>
      <c r="I34" s="5">
        <v>324</v>
      </c>
      <c r="J34" s="5">
        <v>156.5</v>
      </c>
      <c r="K34" s="5"/>
      <c r="L34" s="15"/>
      <c r="M34" s="5">
        <f t="shared" si="2"/>
        <v>148.5</v>
      </c>
      <c r="N34" s="5">
        <f t="shared" si="0"/>
        <v>673</v>
      </c>
      <c r="O34" s="5">
        <f t="shared" si="1"/>
        <v>256.65</v>
      </c>
    </row>
    <row r="35" spans="1:15">
      <c r="A35" s="5" t="s">
        <v>114</v>
      </c>
      <c r="B35" s="7" t="s">
        <v>368</v>
      </c>
      <c r="C35" s="5">
        <v>104.6</v>
      </c>
      <c r="D35" s="5">
        <v>107.2</v>
      </c>
      <c r="E35" s="5">
        <v>120.9</v>
      </c>
      <c r="F35" s="3" t="s">
        <v>369</v>
      </c>
      <c r="H35" s="5">
        <v>149.1</v>
      </c>
      <c r="I35" s="5">
        <v>113.9</v>
      </c>
      <c r="J35" s="5">
        <v>124.2</v>
      </c>
      <c r="K35" s="5"/>
      <c r="L35" s="15"/>
      <c r="M35" s="5">
        <f t="shared" si="2"/>
        <v>126.85</v>
      </c>
      <c r="N35" s="5">
        <f t="shared" si="0"/>
        <v>110.55</v>
      </c>
      <c r="O35" s="5">
        <f t="shared" si="1"/>
        <v>122.55</v>
      </c>
    </row>
    <row r="36" spans="1:15">
      <c r="A36" s="5" t="s">
        <v>117</v>
      </c>
      <c r="B36" s="7" t="s">
        <v>370</v>
      </c>
      <c r="C36" s="5">
        <v>110.1</v>
      </c>
      <c r="D36" s="5">
        <v>336.3</v>
      </c>
      <c r="E36" s="5">
        <v>187.2</v>
      </c>
      <c r="F36" s="3" t="s">
        <v>371</v>
      </c>
      <c r="H36" s="5">
        <v>155.5</v>
      </c>
      <c r="I36" s="5">
        <v>159.7</v>
      </c>
      <c r="J36" s="5">
        <v>129.4</v>
      </c>
      <c r="K36" s="5"/>
      <c r="L36" s="15"/>
      <c r="M36" s="5">
        <f t="shared" si="2"/>
        <v>132.8</v>
      </c>
      <c r="N36" s="5">
        <f t="shared" si="0"/>
        <v>248</v>
      </c>
      <c r="O36" s="5">
        <f t="shared" si="1"/>
        <v>158.3</v>
      </c>
    </row>
    <row r="37" spans="1:15">
      <c r="A37" s="5" t="s">
        <v>120</v>
      </c>
      <c r="B37" s="7" t="s">
        <v>372</v>
      </c>
      <c r="C37" s="5">
        <v>365.7</v>
      </c>
      <c r="D37" s="5">
        <v>440.9</v>
      </c>
      <c r="E37" s="5">
        <v>211.8</v>
      </c>
      <c r="F37" s="3" t="s">
        <v>373</v>
      </c>
      <c r="H37" s="5">
        <v>355</v>
      </c>
      <c r="I37" s="5">
        <v>768.6</v>
      </c>
      <c r="J37" s="5">
        <v>244.5</v>
      </c>
      <c r="K37" s="5"/>
      <c r="L37" s="15"/>
      <c r="M37" s="5">
        <f t="shared" si="2"/>
        <v>360.35</v>
      </c>
      <c r="N37" s="5">
        <f t="shared" si="0"/>
        <v>604.75</v>
      </c>
      <c r="O37" s="5">
        <f t="shared" si="1"/>
        <v>228.15</v>
      </c>
    </row>
    <row r="38" spans="1:15">
      <c r="A38" s="5" t="s">
        <v>123</v>
      </c>
      <c r="B38" s="7" t="s">
        <v>374</v>
      </c>
      <c r="C38" s="5">
        <v>90.6</v>
      </c>
      <c r="D38" s="5">
        <v>362.7</v>
      </c>
      <c r="E38" s="5">
        <v>192.6</v>
      </c>
      <c r="F38" s="3" t="s">
        <v>375</v>
      </c>
      <c r="H38" s="5">
        <v>151.9</v>
      </c>
      <c r="I38" s="5">
        <v>232</v>
      </c>
      <c r="J38" s="5">
        <v>137.8</v>
      </c>
      <c r="K38" s="5"/>
      <c r="L38" s="15"/>
      <c r="M38" s="5">
        <f t="shared" si="2"/>
        <v>121.25</v>
      </c>
      <c r="N38" s="5">
        <f t="shared" si="0"/>
        <v>297.35</v>
      </c>
      <c r="O38" s="5">
        <f t="shared" si="1"/>
        <v>165.2</v>
      </c>
    </row>
    <row r="39" spans="1:15">
      <c r="A39" s="5" t="s">
        <v>126</v>
      </c>
      <c r="B39" s="7" t="s">
        <v>376</v>
      </c>
      <c r="C39" s="5">
        <v>115</v>
      </c>
      <c r="D39" s="5">
        <v>178.4</v>
      </c>
      <c r="E39" s="5">
        <v>165.3</v>
      </c>
      <c r="F39" s="3" t="s">
        <v>377</v>
      </c>
      <c r="G39" t="s">
        <v>61</v>
      </c>
      <c r="H39" s="5">
        <v>156.7</v>
      </c>
      <c r="I39" s="5">
        <v>200.6</v>
      </c>
      <c r="J39" s="5">
        <v>145.6</v>
      </c>
      <c r="K39" s="5"/>
      <c r="L39" s="15"/>
      <c r="M39" s="5">
        <f t="shared" si="2"/>
        <v>135.85</v>
      </c>
      <c r="N39" s="5">
        <f t="shared" si="0"/>
        <v>189.5</v>
      </c>
      <c r="O39" s="5">
        <f t="shared" si="1"/>
        <v>155.45</v>
      </c>
    </row>
    <row r="40" spans="1:15">
      <c r="A40" s="5" t="s">
        <v>129</v>
      </c>
      <c r="B40" s="7" t="s">
        <v>378</v>
      </c>
      <c r="C40" s="5">
        <v>117.5</v>
      </c>
      <c r="D40" s="5">
        <v>870.5</v>
      </c>
      <c r="E40" s="5">
        <v>380.7</v>
      </c>
      <c r="F40" s="3" t="s">
        <v>379</v>
      </c>
      <c r="G40" t="s">
        <v>150</v>
      </c>
      <c r="H40" s="5">
        <v>156</v>
      </c>
      <c r="I40" s="5">
        <v>1973</v>
      </c>
      <c r="J40" s="5">
        <v>592</v>
      </c>
      <c r="K40" s="5"/>
      <c r="L40" s="15"/>
      <c r="M40" s="5">
        <f t="shared" si="2"/>
        <v>136.75</v>
      </c>
      <c r="N40" s="5">
        <f t="shared" si="0"/>
        <v>1421.75</v>
      </c>
      <c r="O40" s="5">
        <f t="shared" si="1"/>
        <v>486.35</v>
      </c>
    </row>
    <row r="41" spans="1:15">
      <c r="A41" s="5" t="s">
        <v>132</v>
      </c>
      <c r="B41" s="7" t="s">
        <v>380</v>
      </c>
      <c r="C41" s="5">
        <v>123.9</v>
      </c>
      <c r="D41" s="5">
        <v>565.2</v>
      </c>
      <c r="E41" s="5">
        <v>228.9</v>
      </c>
      <c r="F41" s="3" t="s">
        <v>381</v>
      </c>
      <c r="G41" t="s">
        <v>150</v>
      </c>
      <c r="H41" s="5">
        <v>180.8</v>
      </c>
      <c r="I41" s="5">
        <v>1695.4</v>
      </c>
      <c r="J41" s="5">
        <v>398.7</v>
      </c>
      <c r="K41" s="5"/>
      <c r="L41" s="15"/>
      <c r="M41" s="5">
        <f t="shared" si="2"/>
        <v>152.35</v>
      </c>
      <c r="N41" s="5">
        <f t="shared" si="0"/>
        <v>1130.3</v>
      </c>
      <c r="O41" s="5">
        <f t="shared" si="1"/>
        <v>313.8</v>
      </c>
    </row>
    <row r="42" spans="1:15">
      <c r="A42" s="5" t="s">
        <v>135</v>
      </c>
      <c r="B42" s="7" t="s">
        <v>382</v>
      </c>
      <c r="C42" s="5">
        <v>114</v>
      </c>
      <c r="D42" s="5">
        <v>182.7</v>
      </c>
      <c r="E42" s="5">
        <v>156.9</v>
      </c>
      <c r="F42" s="3" t="s">
        <v>383</v>
      </c>
      <c r="G42" t="s">
        <v>57</v>
      </c>
      <c r="H42" s="5">
        <v>158.5</v>
      </c>
      <c r="I42" s="5">
        <v>125.3</v>
      </c>
      <c r="J42" s="5">
        <v>123.1</v>
      </c>
      <c r="K42" s="5"/>
      <c r="L42" s="15"/>
      <c r="M42" s="5">
        <f t="shared" si="2"/>
        <v>136.25</v>
      </c>
      <c r="N42" s="5">
        <f t="shared" si="0"/>
        <v>154</v>
      </c>
      <c r="O42" s="5">
        <f t="shared" si="1"/>
        <v>140</v>
      </c>
    </row>
    <row r="43" spans="1:15">
      <c r="A43" s="5" t="s">
        <v>138</v>
      </c>
      <c r="B43" s="7" t="s">
        <v>384</v>
      </c>
      <c r="C43" s="5">
        <v>226.1</v>
      </c>
      <c r="D43" s="5">
        <v>216.3</v>
      </c>
      <c r="E43" s="5">
        <v>170.8</v>
      </c>
      <c r="F43" s="3" t="s">
        <v>385</v>
      </c>
      <c r="H43" s="5">
        <v>257.2</v>
      </c>
      <c r="I43" s="5">
        <v>231.3</v>
      </c>
      <c r="J43" s="5">
        <v>151.5</v>
      </c>
      <c r="K43" s="5"/>
      <c r="L43" s="15"/>
      <c r="M43" s="5">
        <f t="shared" si="2"/>
        <v>241.65</v>
      </c>
      <c r="N43" s="5">
        <f t="shared" si="0"/>
        <v>223.8</v>
      </c>
      <c r="O43" s="5">
        <f t="shared" si="1"/>
        <v>161.15</v>
      </c>
    </row>
    <row r="44" spans="1:15">
      <c r="A44" s="5" t="s">
        <v>141</v>
      </c>
      <c r="B44" s="7" t="s">
        <v>386</v>
      </c>
      <c r="C44" s="5">
        <v>115</v>
      </c>
      <c r="D44" s="5">
        <v>103.6</v>
      </c>
      <c r="E44" s="5">
        <v>141.9</v>
      </c>
      <c r="F44" s="3" t="s">
        <v>387</v>
      </c>
      <c r="H44" s="5">
        <v>162.6</v>
      </c>
      <c r="I44" s="5">
        <v>116.7</v>
      </c>
      <c r="J44" s="5">
        <v>130.5</v>
      </c>
      <c r="K44" s="5"/>
      <c r="L44" s="15"/>
      <c r="M44" s="5">
        <f t="shared" si="2"/>
        <v>138.8</v>
      </c>
      <c r="N44" s="5">
        <f t="shared" si="0"/>
        <v>110.15</v>
      </c>
      <c r="O44" s="5">
        <f t="shared" si="1"/>
        <v>136.2</v>
      </c>
    </row>
    <row r="45" spans="1:15">
      <c r="A45" s="5" t="s">
        <v>144</v>
      </c>
      <c r="B45" s="7" t="s">
        <v>388</v>
      </c>
      <c r="C45" s="5">
        <v>118.7</v>
      </c>
      <c r="D45" s="5">
        <v>131.9</v>
      </c>
      <c r="E45" s="5">
        <v>144.2</v>
      </c>
      <c r="F45" s="3" t="s">
        <v>389</v>
      </c>
      <c r="H45" s="5">
        <v>153.9</v>
      </c>
      <c r="I45" s="5">
        <v>151.3</v>
      </c>
      <c r="J45" s="5">
        <v>138.2</v>
      </c>
      <c r="K45" s="5"/>
      <c r="L45" s="15"/>
      <c r="M45" s="5">
        <f t="shared" si="2"/>
        <v>136.3</v>
      </c>
      <c r="N45" s="5">
        <f t="shared" si="0"/>
        <v>141.6</v>
      </c>
      <c r="O45" s="5">
        <f t="shared" si="1"/>
        <v>141.2</v>
      </c>
    </row>
    <row r="46" spans="1:15">
      <c r="A46" s="5" t="s">
        <v>147</v>
      </c>
      <c r="B46" s="7" t="s">
        <v>390</v>
      </c>
      <c r="C46" s="5">
        <v>91.2</v>
      </c>
      <c r="D46" s="5">
        <v>91.1</v>
      </c>
      <c r="E46" s="5">
        <v>117.6</v>
      </c>
      <c r="F46" s="3" t="s">
        <v>391</v>
      </c>
      <c r="H46" s="5">
        <v>133.3</v>
      </c>
      <c r="I46" s="5">
        <v>110.9</v>
      </c>
      <c r="J46" s="5">
        <v>104.6</v>
      </c>
      <c r="K46" s="5"/>
      <c r="L46" s="15"/>
      <c r="M46" s="5">
        <f t="shared" si="2"/>
        <v>112.25</v>
      </c>
      <c r="N46" s="5">
        <f t="shared" si="0"/>
        <v>101</v>
      </c>
      <c r="O46" s="5">
        <f t="shared" si="1"/>
        <v>111.1</v>
      </c>
    </row>
    <row r="47" spans="1:15">
      <c r="A47" s="5" t="s">
        <v>151</v>
      </c>
      <c r="B47" s="7" t="s">
        <v>392</v>
      </c>
      <c r="C47" s="5">
        <v>56</v>
      </c>
      <c r="D47" s="5">
        <v>53.2</v>
      </c>
      <c r="E47" s="5">
        <v>60.6</v>
      </c>
      <c r="F47" s="3" t="s">
        <v>393</v>
      </c>
      <c r="H47" s="5">
        <v>113.9</v>
      </c>
      <c r="I47" s="5">
        <v>64.5</v>
      </c>
      <c r="J47" s="5">
        <v>68.4</v>
      </c>
      <c r="K47" s="5"/>
      <c r="L47" s="15"/>
      <c r="M47" s="5">
        <f t="shared" si="2"/>
        <v>84.95</v>
      </c>
      <c r="N47" s="5">
        <f t="shared" si="0"/>
        <v>58.85</v>
      </c>
      <c r="O47" s="5">
        <f t="shared" si="1"/>
        <v>64.5</v>
      </c>
    </row>
    <row r="48" spans="1:15">
      <c r="A48" s="5" t="s">
        <v>154</v>
      </c>
      <c r="B48" s="7" t="s">
        <v>394</v>
      </c>
      <c r="C48" s="5">
        <v>115.2</v>
      </c>
      <c r="D48" s="5">
        <v>141.7</v>
      </c>
      <c r="E48" s="5">
        <v>130.7</v>
      </c>
      <c r="F48" s="3" t="s">
        <v>395</v>
      </c>
      <c r="H48" s="5">
        <v>156.1</v>
      </c>
      <c r="I48" s="5">
        <v>187.7</v>
      </c>
      <c r="J48" s="5">
        <v>129.3</v>
      </c>
      <c r="K48" s="5"/>
      <c r="L48" s="15"/>
      <c r="M48" s="5">
        <f t="shared" si="2"/>
        <v>135.65</v>
      </c>
      <c r="N48" s="5">
        <f t="shared" si="0"/>
        <v>164.7</v>
      </c>
      <c r="O48" s="5">
        <f t="shared" si="1"/>
        <v>130</v>
      </c>
    </row>
    <row r="49" spans="1:15">
      <c r="A49" s="5" t="s">
        <v>157</v>
      </c>
      <c r="B49" s="7" t="s">
        <v>396</v>
      </c>
      <c r="C49" s="5">
        <v>101.3</v>
      </c>
      <c r="D49" s="5">
        <v>92.6</v>
      </c>
      <c r="E49" s="5">
        <v>110.2</v>
      </c>
      <c r="F49" s="3" t="s">
        <v>397</v>
      </c>
      <c r="H49" s="5">
        <v>141.7</v>
      </c>
      <c r="I49" s="5">
        <v>89.6</v>
      </c>
      <c r="J49" s="5">
        <v>105.8</v>
      </c>
      <c r="K49" s="5"/>
      <c r="L49" s="15"/>
      <c r="M49" s="5">
        <f t="shared" si="2"/>
        <v>121.5</v>
      </c>
      <c r="N49" s="5">
        <f t="shared" si="0"/>
        <v>91.1</v>
      </c>
      <c r="O49" s="5">
        <f t="shared" si="1"/>
        <v>108</v>
      </c>
    </row>
    <row r="50" spans="1:15">
      <c r="A50" s="5" t="s">
        <v>160</v>
      </c>
      <c r="B50" s="7" t="s">
        <v>398</v>
      </c>
      <c r="C50" s="5">
        <v>111.5</v>
      </c>
      <c r="D50" s="5">
        <v>107.3</v>
      </c>
      <c r="E50" s="5">
        <v>121.5</v>
      </c>
      <c r="F50" s="3" t="s">
        <v>399</v>
      </c>
      <c r="H50" s="5">
        <v>150.3</v>
      </c>
      <c r="I50" s="5">
        <v>112.8</v>
      </c>
      <c r="J50" s="5">
        <v>120.7</v>
      </c>
      <c r="K50" s="5"/>
      <c r="L50" s="15"/>
      <c r="M50" s="5">
        <f t="shared" si="2"/>
        <v>130.9</v>
      </c>
      <c r="N50" s="5">
        <f t="shared" si="0"/>
        <v>110.05</v>
      </c>
      <c r="O50" s="5">
        <f t="shared" si="1"/>
        <v>121.1</v>
      </c>
    </row>
    <row r="51" spans="1:15">
      <c r="A51" s="5" t="s">
        <v>163</v>
      </c>
      <c r="B51" s="7" t="s">
        <v>400</v>
      </c>
      <c r="C51" s="5">
        <v>105</v>
      </c>
      <c r="D51" s="5">
        <v>87.5</v>
      </c>
      <c r="E51" s="5">
        <v>133.5</v>
      </c>
      <c r="F51" s="3" t="s">
        <v>401</v>
      </c>
      <c r="H51" s="5">
        <v>122.4</v>
      </c>
      <c r="I51" s="5">
        <v>97.5</v>
      </c>
      <c r="J51" s="5">
        <v>108.9</v>
      </c>
      <c r="K51" s="5"/>
      <c r="L51" s="15"/>
      <c r="M51" s="5">
        <f t="shared" si="2"/>
        <v>113.7</v>
      </c>
      <c r="N51" s="5">
        <f t="shared" si="0"/>
        <v>92.5</v>
      </c>
      <c r="O51" s="5">
        <f t="shared" si="1"/>
        <v>121.2</v>
      </c>
    </row>
    <row r="52" spans="1:15">
      <c r="A52" s="5" t="s">
        <v>166</v>
      </c>
      <c r="B52" s="7" t="s">
        <v>402</v>
      </c>
      <c r="C52" s="5">
        <v>127.9</v>
      </c>
      <c r="D52" s="5">
        <v>1639.1</v>
      </c>
      <c r="E52" s="5">
        <v>478</v>
      </c>
      <c r="F52" s="3" t="s">
        <v>403</v>
      </c>
      <c r="H52" s="5">
        <v>152</v>
      </c>
      <c r="I52" s="5">
        <v>2486.4</v>
      </c>
      <c r="J52" s="5">
        <v>534.8</v>
      </c>
      <c r="K52" s="5"/>
      <c r="L52" s="15"/>
      <c r="M52" s="5">
        <f t="shared" si="2"/>
        <v>139.95</v>
      </c>
      <c r="N52" s="5">
        <f t="shared" si="0"/>
        <v>2062.75</v>
      </c>
      <c r="O52" s="5">
        <f t="shared" si="1"/>
        <v>506.4</v>
      </c>
    </row>
    <row r="53" spans="1:15">
      <c r="A53" s="5" t="s">
        <v>169</v>
      </c>
      <c r="B53" s="7" t="s">
        <v>404</v>
      </c>
      <c r="C53" s="5">
        <v>38.5</v>
      </c>
      <c r="D53" s="5">
        <v>25.9</v>
      </c>
      <c r="E53" s="5">
        <v>46</v>
      </c>
      <c r="F53" s="3" t="s">
        <v>405</v>
      </c>
      <c r="H53" s="5">
        <v>77.7</v>
      </c>
      <c r="I53" s="5">
        <v>58.8</v>
      </c>
      <c r="J53" s="5">
        <v>43.2</v>
      </c>
      <c r="K53" s="5"/>
      <c r="L53" s="15"/>
      <c r="M53" s="5">
        <f t="shared" si="2"/>
        <v>58.1</v>
      </c>
      <c r="N53" s="5">
        <f t="shared" si="0"/>
        <v>42.35</v>
      </c>
      <c r="O53" s="5">
        <f t="shared" si="1"/>
        <v>44.6</v>
      </c>
    </row>
    <row r="54" spans="1:15">
      <c r="A54" s="5" t="s">
        <v>172</v>
      </c>
      <c r="B54" s="7" t="s">
        <v>406</v>
      </c>
      <c r="C54" s="5">
        <v>95.9</v>
      </c>
      <c r="D54" s="5">
        <v>95.5</v>
      </c>
      <c r="E54" s="5">
        <v>120.4</v>
      </c>
      <c r="F54" s="3" t="s">
        <v>407</v>
      </c>
      <c r="H54" s="5">
        <v>136.4</v>
      </c>
      <c r="I54" s="5">
        <v>106</v>
      </c>
      <c r="J54" s="5">
        <v>107.8</v>
      </c>
      <c r="K54" s="5"/>
      <c r="L54" s="15"/>
      <c r="M54" s="5">
        <f t="shared" si="2"/>
        <v>116.15</v>
      </c>
      <c r="N54" s="5">
        <f t="shared" si="0"/>
        <v>100.75</v>
      </c>
      <c r="O54" s="5">
        <f t="shared" si="1"/>
        <v>114.1</v>
      </c>
    </row>
    <row r="55" spans="1:15">
      <c r="A55" s="5" t="s">
        <v>175</v>
      </c>
      <c r="B55" s="7" t="s">
        <v>408</v>
      </c>
      <c r="C55" s="5">
        <v>82.6</v>
      </c>
      <c r="D55" s="5">
        <v>81.7</v>
      </c>
      <c r="E55" s="5">
        <v>106</v>
      </c>
      <c r="F55" s="3" t="s">
        <v>409</v>
      </c>
      <c r="H55" s="5">
        <v>123.1</v>
      </c>
      <c r="I55" s="5">
        <v>89</v>
      </c>
      <c r="J55" s="5">
        <v>94.7</v>
      </c>
      <c r="K55" s="5"/>
      <c r="L55" s="15"/>
      <c r="M55" s="5">
        <f t="shared" si="2"/>
        <v>102.85</v>
      </c>
      <c r="N55" s="5">
        <f t="shared" si="0"/>
        <v>85.35</v>
      </c>
      <c r="O55" s="5">
        <f t="shared" si="1"/>
        <v>100.35</v>
      </c>
    </row>
    <row r="56" spans="1:15">
      <c r="A56" s="5" t="s">
        <v>178</v>
      </c>
      <c r="B56" s="7" t="s">
        <v>410</v>
      </c>
      <c r="C56" s="5">
        <v>108.2</v>
      </c>
      <c r="D56" s="5">
        <v>102</v>
      </c>
      <c r="E56" s="5">
        <v>124.7</v>
      </c>
      <c r="F56" s="3" t="s">
        <v>411</v>
      </c>
      <c r="H56" s="5">
        <v>157.7</v>
      </c>
      <c r="I56" s="5">
        <v>110</v>
      </c>
      <c r="J56" s="5">
        <v>116.6</v>
      </c>
      <c r="K56" s="5"/>
      <c r="L56" s="15"/>
      <c r="M56" s="5">
        <f t="shared" si="2"/>
        <v>132.95</v>
      </c>
      <c r="N56" s="5">
        <f t="shared" si="0"/>
        <v>106</v>
      </c>
      <c r="O56" s="5">
        <f t="shared" si="1"/>
        <v>120.65</v>
      </c>
    </row>
    <row r="57" spans="1:15">
      <c r="A57" s="5" t="s">
        <v>181</v>
      </c>
      <c r="B57" s="7" t="s">
        <v>412</v>
      </c>
      <c r="C57" s="5">
        <v>105.3</v>
      </c>
      <c r="D57" s="5">
        <v>106.1</v>
      </c>
      <c r="E57" s="5">
        <v>139.5</v>
      </c>
      <c r="F57" s="3" t="s">
        <v>413</v>
      </c>
      <c r="H57" s="5">
        <v>144.6</v>
      </c>
      <c r="I57" s="5">
        <v>113.5</v>
      </c>
      <c r="J57" s="5">
        <v>129</v>
      </c>
      <c r="K57" s="5"/>
      <c r="L57" s="15"/>
      <c r="M57" s="5">
        <f t="shared" si="2"/>
        <v>124.95</v>
      </c>
      <c r="N57" s="5">
        <f t="shared" si="0"/>
        <v>109.8</v>
      </c>
      <c r="O57" s="5">
        <f t="shared" si="1"/>
        <v>134.25</v>
      </c>
    </row>
    <row r="58" spans="1:15">
      <c r="A58" s="5" t="s">
        <v>184</v>
      </c>
      <c r="B58" s="7" t="s">
        <v>414</v>
      </c>
      <c r="C58" s="5">
        <v>98.6</v>
      </c>
      <c r="D58" s="5">
        <v>97.1</v>
      </c>
      <c r="E58" s="5">
        <v>119.7</v>
      </c>
      <c r="F58" s="3" t="s">
        <v>415</v>
      </c>
      <c r="H58" s="5">
        <v>142.8</v>
      </c>
      <c r="I58" s="5">
        <v>108.3</v>
      </c>
      <c r="J58" s="5">
        <v>115.6</v>
      </c>
      <c r="K58" s="5"/>
      <c r="L58" s="15"/>
      <c r="M58" s="5">
        <f t="shared" si="2"/>
        <v>120.7</v>
      </c>
      <c r="N58" s="5">
        <f t="shared" si="0"/>
        <v>102.7</v>
      </c>
      <c r="O58" s="5">
        <f t="shared" si="1"/>
        <v>117.65</v>
      </c>
    </row>
    <row r="59" spans="1:15">
      <c r="A59" s="5" t="s">
        <v>187</v>
      </c>
      <c r="B59" s="7" t="s">
        <v>416</v>
      </c>
      <c r="C59" s="5">
        <v>111.6</v>
      </c>
      <c r="D59" s="5">
        <v>3859.8</v>
      </c>
      <c r="E59" s="5">
        <v>1296.9</v>
      </c>
      <c r="F59" s="3" t="s">
        <v>417</v>
      </c>
      <c r="G59" t="s">
        <v>150</v>
      </c>
      <c r="H59" s="5">
        <v>140.7</v>
      </c>
      <c r="I59" s="5">
        <v>2108.1</v>
      </c>
      <c r="J59" s="5">
        <v>698.6</v>
      </c>
      <c r="K59" s="5"/>
      <c r="L59" s="15"/>
      <c r="M59" s="5">
        <f t="shared" si="2"/>
        <v>126.15</v>
      </c>
      <c r="N59" s="5">
        <f t="shared" si="0"/>
        <v>2983.95</v>
      </c>
      <c r="O59" s="5">
        <f t="shared" si="1"/>
        <v>997.75</v>
      </c>
    </row>
    <row r="60" spans="1:15">
      <c r="A60" s="5" t="s">
        <v>190</v>
      </c>
      <c r="B60" s="7" t="s">
        <v>418</v>
      </c>
      <c r="C60" s="5">
        <v>97.1</v>
      </c>
      <c r="D60" s="5">
        <v>100.3</v>
      </c>
      <c r="E60" s="5">
        <v>110.7</v>
      </c>
      <c r="F60" s="3" t="s">
        <v>419</v>
      </c>
      <c r="H60" s="5">
        <v>150.8</v>
      </c>
      <c r="I60" s="5">
        <v>95.4</v>
      </c>
      <c r="J60" s="5">
        <v>104.8</v>
      </c>
      <c r="K60" s="5"/>
      <c r="L60" s="15"/>
      <c r="M60" s="5">
        <f t="shared" si="2"/>
        <v>123.95</v>
      </c>
      <c r="N60" s="5">
        <f t="shared" si="0"/>
        <v>97.85</v>
      </c>
      <c r="O60" s="5">
        <f t="shared" si="1"/>
        <v>107.75</v>
      </c>
    </row>
    <row r="61" spans="1:15">
      <c r="A61" s="5" t="s">
        <v>193</v>
      </c>
      <c r="B61" s="7" t="s">
        <v>420</v>
      </c>
      <c r="C61" s="5">
        <v>331.2</v>
      </c>
      <c r="D61" s="5">
        <v>20568.8</v>
      </c>
      <c r="E61" s="5">
        <v>9739.4</v>
      </c>
      <c r="F61" s="3" t="s">
        <v>421</v>
      </c>
      <c r="H61" s="5">
        <v>282.5</v>
      </c>
      <c r="I61" s="5">
        <v>27052.5</v>
      </c>
      <c r="J61" s="5">
        <v>10483.9</v>
      </c>
      <c r="K61" s="5"/>
      <c r="L61" s="15"/>
      <c r="M61" s="5">
        <f t="shared" si="2"/>
        <v>306.85</v>
      </c>
      <c r="N61" s="5">
        <f t="shared" si="0"/>
        <v>23810.65</v>
      </c>
      <c r="O61" s="5">
        <f t="shared" si="1"/>
        <v>10111.65</v>
      </c>
    </row>
    <row r="62" spans="1:15">
      <c r="A62" s="5" t="s">
        <v>196</v>
      </c>
      <c r="B62" s="7" t="s">
        <v>422</v>
      </c>
      <c r="C62" s="5">
        <v>136.8</v>
      </c>
      <c r="D62" s="5">
        <v>1549.9</v>
      </c>
      <c r="E62" s="5">
        <v>429.2</v>
      </c>
      <c r="F62" s="3" t="s">
        <v>423</v>
      </c>
      <c r="H62" s="5">
        <v>168.8</v>
      </c>
      <c r="I62" s="5">
        <v>2502.3</v>
      </c>
      <c r="J62" s="5">
        <v>501.4</v>
      </c>
      <c r="K62" s="5"/>
      <c r="L62" s="15"/>
      <c r="M62" s="5">
        <f t="shared" si="2"/>
        <v>152.8</v>
      </c>
      <c r="N62" s="5">
        <f t="shared" si="0"/>
        <v>2026.1</v>
      </c>
      <c r="O62" s="5">
        <f t="shared" si="1"/>
        <v>465.3</v>
      </c>
    </row>
    <row r="63" spans="1:15">
      <c r="A63" s="5" t="s">
        <v>199</v>
      </c>
      <c r="B63" s="7" t="s">
        <v>424</v>
      </c>
      <c r="C63" s="5">
        <v>139.2</v>
      </c>
      <c r="D63" s="5">
        <v>514.2</v>
      </c>
      <c r="E63" s="5">
        <v>305.8</v>
      </c>
      <c r="F63" s="3" t="s">
        <v>425</v>
      </c>
      <c r="H63" s="5">
        <v>169.6</v>
      </c>
      <c r="I63" s="5">
        <v>141.3</v>
      </c>
      <c r="J63" s="5">
        <v>144.1</v>
      </c>
      <c r="K63" s="5"/>
      <c r="L63" s="15"/>
      <c r="M63" s="5">
        <f t="shared" si="2"/>
        <v>154.4</v>
      </c>
      <c r="N63" s="5">
        <f t="shared" si="0"/>
        <v>327.75</v>
      </c>
      <c r="O63" s="5">
        <f t="shared" si="1"/>
        <v>224.95</v>
      </c>
    </row>
    <row r="64" spans="1:15">
      <c r="A64" s="5" t="s">
        <v>202</v>
      </c>
      <c r="B64" s="7" t="s">
        <v>426</v>
      </c>
      <c r="C64" s="5">
        <v>271.4</v>
      </c>
      <c r="D64" s="5">
        <v>288.9</v>
      </c>
      <c r="E64" s="5">
        <v>169.9</v>
      </c>
      <c r="F64" s="3" t="s">
        <v>427</v>
      </c>
      <c r="H64" s="5">
        <v>318.3</v>
      </c>
      <c r="I64" s="5">
        <v>314.2</v>
      </c>
      <c r="J64" s="5">
        <v>155.6</v>
      </c>
      <c r="K64" s="5"/>
      <c r="L64" s="15"/>
      <c r="M64" s="5">
        <f t="shared" si="2"/>
        <v>294.85</v>
      </c>
      <c r="N64" s="5">
        <f t="shared" si="0"/>
        <v>301.55</v>
      </c>
      <c r="O64" s="5">
        <f t="shared" si="1"/>
        <v>162.75</v>
      </c>
    </row>
    <row r="65" spans="1:15">
      <c r="A65" s="5" t="s">
        <v>204</v>
      </c>
      <c r="B65" s="7" t="s">
        <v>428</v>
      </c>
      <c r="C65" s="5">
        <v>110.3</v>
      </c>
      <c r="D65" s="5">
        <v>1716.2</v>
      </c>
      <c r="E65" s="5">
        <v>466</v>
      </c>
      <c r="F65" s="3" t="s">
        <v>429</v>
      </c>
      <c r="H65" s="5">
        <v>139.7</v>
      </c>
      <c r="I65" s="5">
        <v>2632.2</v>
      </c>
      <c r="J65" s="5">
        <v>568.2</v>
      </c>
      <c r="K65" s="5"/>
      <c r="L65" s="15"/>
      <c r="M65" s="5">
        <f t="shared" si="2"/>
        <v>125</v>
      </c>
      <c r="N65" s="5">
        <f t="shared" si="0"/>
        <v>2174.2</v>
      </c>
      <c r="O65" s="5">
        <f t="shared" si="1"/>
        <v>517.1</v>
      </c>
    </row>
    <row r="66" spans="1:15">
      <c r="A66" s="5" t="s">
        <v>207</v>
      </c>
      <c r="B66" s="7" t="s">
        <v>430</v>
      </c>
      <c r="C66" s="5">
        <v>122.9</v>
      </c>
      <c r="D66" s="5">
        <v>119.3</v>
      </c>
      <c r="E66" s="5">
        <v>141.1</v>
      </c>
      <c r="F66" s="3" t="s">
        <v>431</v>
      </c>
      <c r="H66" s="5">
        <v>149.3</v>
      </c>
      <c r="I66" s="5">
        <v>127.7</v>
      </c>
      <c r="J66" s="5">
        <v>134.7</v>
      </c>
      <c r="K66" s="5"/>
      <c r="L66" s="15"/>
      <c r="M66" s="5">
        <f t="shared" ref="M66:M97" si="3">(C66+H66)/2</f>
        <v>136.1</v>
      </c>
      <c r="N66" s="5">
        <f t="shared" ref="N66:N97" si="4">(D66+I66)/2</f>
        <v>123.5</v>
      </c>
      <c r="O66" s="5">
        <f t="shared" ref="O66:O97" si="5">(E66+J66)/2</f>
        <v>137.9</v>
      </c>
    </row>
    <row r="67" spans="1:15">
      <c r="A67" s="5" t="s">
        <v>210</v>
      </c>
      <c r="B67" s="7" t="s">
        <v>432</v>
      </c>
      <c r="C67" s="5">
        <v>96.3</v>
      </c>
      <c r="D67" s="5">
        <v>120.7</v>
      </c>
      <c r="E67" s="5">
        <v>130.6</v>
      </c>
      <c r="F67" s="3" t="s">
        <v>433</v>
      </c>
      <c r="H67" s="5">
        <v>119.7</v>
      </c>
      <c r="I67" s="5">
        <v>104.7</v>
      </c>
      <c r="J67" s="5">
        <v>108.4</v>
      </c>
      <c r="K67" s="5"/>
      <c r="L67" s="15"/>
      <c r="M67" s="5">
        <f t="shared" si="3"/>
        <v>108</v>
      </c>
      <c r="N67" s="5">
        <f t="shared" si="4"/>
        <v>112.7</v>
      </c>
      <c r="O67" s="5">
        <f t="shared" si="5"/>
        <v>119.5</v>
      </c>
    </row>
    <row r="68" spans="1:15">
      <c r="A68" s="5" t="s">
        <v>213</v>
      </c>
      <c r="B68" s="7" t="s">
        <v>434</v>
      </c>
      <c r="C68" s="5">
        <v>166.9</v>
      </c>
      <c r="D68" s="5">
        <v>161.5</v>
      </c>
      <c r="E68" s="5">
        <v>180.9</v>
      </c>
      <c r="F68" s="3" t="s">
        <v>435</v>
      </c>
      <c r="H68" s="5">
        <v>192.2</v>
      </c>
      <c r="I68" s="5">
        <v>166.3</v>
      </c>
      <c r="J68" s="5">
        <v>165.9</v>
      </c>
      <c r="K68" s="5"/>
      <c r="L68" s="15"/>
      <c r="M68" s="5">
        <f t="shared" si="3"/>
        <v>179.55</v>
      </c>
      <c r="N68" s="5">
        <f t="shared" si="4"/>
        <v>163.9</v>
      </c>
      <c r="O68" s="5">
        <f t="shared" si="5"/>
        <v>173.4</v>
      </c>
    </row>
    <row r="69" spans="1:15">
      <c r="A69" s="5" t="s">
        <v>216</v>
      </c>
      <c r="B69" s="7" t="s">
        <v>436</v>
      </c>
      <c r="C69" s="5">
        <v>79.1</v>
      </c>
      <c r="D69" s="5">
        <v>145.4</v>
      </c>
      <c r="E69" s="5">
        <v>120</v>
      </c>
      <c r="F69" s="3" t="s">
        <v>437</v>
      </c>
      <c r="H69" s="5">
        <v>102.1</v>
      </c>
      <c r="I69" s="5">
        <v>192.2</v>
      </c>
      <c r="J69" s="5">
        <v>117.7</v>
      </c>
      <c r="K69" s="5"/>
      <c r="L69" s="15"/>
      <c r="M69" s="5">
        <f t="shared" si="3"/>
        <v>90.6</v>
      </c>
      <c r="N69" s="5">
        <f t="shared" si="4"/>
        <v>168.8</v>
      </c>
      <c r="O69" s="5">
        <f t="shared" si="5"/>
        <v>118.85</v>
      </c>
    </row>
    <row r="70" spans="1:15">
      <c r="A70" s="5" t="s">
        <v>219</v>
      </c>
      <c r="B70" s="7" t="s">
        <v>438</v>
      </c>
      <c r="C70" s="5">
        <v>146.4</v>
      </c>
      <c r="D70" s="5">
        <v>142.8</v>
      </c>
      <c r="E70" s="5">
        <v>189.6</v>
      </c>
      <c r="F70" s="3" t="s">
        <v>439</v>
      </c>
      <c r="H70" s="5">
        <v>173.7</v>
      </c>
      <c r="I70" s="5">
        <v>139.8</v>
      </c>
      <c r="J70" s="5">
        <v>166.5</v>
      </c>
      <c r="K70" s="5"/>
      <c r="L70" s="15"/>
      <c r="M70" s="5">
        <f t="shared" si="3"/>
        <v>160.05</v>
      </c>
      <c r="N70" s="5">
        <f t="shared" si="4"/>
        <v>141.3</v>
      </c>
      <c r="O70" s="5">
        <f t="shared" si="5"/>
        <v>178.05</v>
      </c>
    </row>
    <row r="71" spans="1:15">
      <c r="A71" s="5" t="s">
        <v>222</v>
      </c>
      <c r="B71" s="7" t="s">
        <v>440</v>
      </c>
      <c r="C71" s="5">
        <v>85</v>
      </c>
      <c r="D71" s="5">
        <v>83.7</v>
      </c>
      <c r="E71" s="5">
        <v>103.8</v>
      </c>
      <c r="F71" s="3" t="s">
        <v>441</v>
      </c>
      <c r="G71" t="s">
        <v>442</v>
      </c>
      <c r="H71" s="5">
        <v>111.9</v>
      </c>
      <c r="I71" s="5">
        <v>87</v>
      </c>
      <c r="J71" s="5">
        <v>98.8</v>
      </c>
      <c r="K71" s="5"/>
      <c r="L71" s="15"/>
      <c r="M71" s="5">
        <f t="shared" si="3"/>
        <v>98.45</v>
      </c>
      <c r="N71" s="5">
        <f t="shared" si="4"/>
        <v>85.35</v>
      </c>
      <c r="O71" s="5">
        <f t="shared" si="5"/>
        <v>101.3</v>
      </c>
    </row>
    <row r="72" spans="1:15">
      <c r="A72" s="5" t="s">
        <v>225</v>
      </c>
      <c r="B72" s="7" t="s">
        <v>443</v>
      </c>
      <c r="C72" s="5">
        <v>151.4</v>
      </c>
      <c r="D72" s="5">
        <v>2555.5</v>
      </c>
      <c r="E72" s="5">
        <v>624.8</v>
      </c>
      <c r="F72" s="3" t="s">
        <v>444</v>
      </c>
      <c r="H72" s="5">
        <v>176.9</v>
      </c>
      <c r="I72" s="5">
        <v>3947.9</v>
      </c>
      <c r="J72" s="5">
        <v>759.5</v>
      </c>
      <c r="K72" s="5"/>
      <c r="L72" s="15"/>
      <c r="M72" s="5">
        <f t="shared" si="3"/>
        <v>164.15</v>
      </c>
      <c r="N72" s="5">
        <f t="shared" si="4"/>
        <v>3251.7</v>
      </c>
      <c r="O72" s="5">
        <f t="shared" si="5"/>
        <v>692.15</v>
      </c>
    </row>
    <row r="73" spans="1:15">
      <c r="A73" s="5" t="s">
        <v>228</v>
      </c>
      <c r="B73" s="7" t="s">
        <v>445</v>
      </c>
      <c r="C73" s="5">
        <v>118.6</v>
      </c>
      <c r="D73" s="5">
        <v>123.1</v>
      </c>
      <c r="E73" s="5">
        <v>140.9</v>
      </c>
      <c r="F73" s="3" t="s">
        <v>446</v>
      </c>
      <c r="H73" s="5">
        <v>145.6</v>
      </c>
      <c r="I73" s="5">
        <v>139</v>
      </c>
      <c r="J73" s="5">
        <v>129</v>
      </c>
      <c r="K73" s="5"/>
      <c r="L73" s="15"/>
      <c r="M73" s="5">
        <f t="shared" si="3"/>
        <v>132.1</v>
      </c>
      <c r="N73" s="5">
        <f t="shared" si="4"/>
        <v>131.05</v>
      </c>
      <c r="O73" s="5">
        <f t="shared" si="5"/>
        <v>134.95</v>
      </c>
    </row>
    <row r="74" spans="1:15">
      <c r="A74" s="5" t="s">
        <v>231</v>
      </c>
      <c r="B74" s="7" t="s">
        <v>447</v>
      </c>
      <c r="C74" s="5">
        <v>82.7</v>
      </c>
      <c r="D74" s="5">
        <v>115.4</v>
      </c>
      <c r="E74" s="5">
        <v>110</v>
      </c>
      <c r="F74" s="3" t="s">
        <v>448</v>
      </c>
      <c r="H74" s="5">
        <v>120.7</v>
      </c>
      <c r="I74" s="5">
        <v>136.7</v>
      </c>
      <c r="J74" s="5">
        <v>109.5</v>
      </c>
      <c r="K74" s="5"/>
      <c r="L74" s="15"/>
      <c r="M74" s="5">
        <f t="shared" si="3"/>
        <v>101.7</v>
      </c>
      <c r="N74" s="5">
        <f t="shared" si="4"/>
        <v>126.05</v>
      </c>
      <c r="O74" s="5">
        <f t="shared" si="5"/>
        <v>109.75</v>
      </c>
    </row>
    <row r="75" spans="1:15">
      <c r="A75" s="5" t="s">
        <v>234</v>
      </c>
      <c r="B75" s="7" t="s">
        <v>449</v>
      </c>
      <c r="C75" s="5">
        <v>223.9</v>
      </c>
      <c r="D75" s="5">
        <v>9251.3</v>
      </c>
      <c r="E75" s="5">
        <v>2109.2</v>
      </c>
      <c r="F75" s="3" t="s">
        <v>450</v>
      </c>
      <c r="H75" s="5">
        <v>193.3</v>
      </c>
      <c r="I75" s="5">
        <v>12863.9</v>
      </c>
      <c r="J75" s="5">
        <v>2309.7</v>
      </c>
      <c r="K75" s="5"/>
      <c r="L75" s="15"/>
      <c r="M75" s="5">
        <f t="shared" si="3"/>
        <v>208.6</v>
      </c>
      <c r="N75" s="5">
        <f t="shared" si="4"/>
        <v>11057.6</v>
      </c>
      <c r="O75" s="5">
        <f t="shared" si="5"/>
        <v>2209.45</v>
      </c>
    </row>
    <row r="76" spans="1:15">
      <c r="A76" s="5" t="s">
        <v>237</v>
      </c>
      <c r="B76" s="7" t="s">
        <v>451</v>
      </c>
      <c r="C76" s="5">
        <v>164.1</v>
      </c>
      <c r="D76" s="5">
        <v>166.8</v>
      </c>
      <c r="E76" s="5">
        <v>175.8</v>
      </c>
      <c r="F76" s="3" t="s">
        <v>452</v>
      </c>
      <c r="H76" s="5">
        <v>191.5</v>
      </c>
      <c r="I76" s="5">
        <v>182.5</v>
      </c>
      <c r="J76" s="5">
        <v>166.3</v>
      </c>
      <c r="K76" s="5"/>
      <c r="L76" s="15"/>
      <c r="M76" s="5">
        <f t="shared" si="3"/>
        <v>177.8</v>
      </c>
      <c r="N76" s="5">
        <f t="shared" si="4"/>
        <v>174.65</v>
      </c>
      <c r="O76" s="5">
        <f t="shared" si="5"/>
        <v>171.05</v>
      </c>
    </row>
    <row r="77" spans="1:15">
      <c r="A77" s="5" t="s">
        <v>240</v>
      </c>
      <c r="B77" s="7" t="s">
        <v>453</v>
      </c>
      <c r="C77" s="5">
        <v>676.2</v>
      </c>
      <c r="D77" s="5">
        <v>58714.2</v>
      </c>
      <c r="E77" s="5">
        <v>21518.6</v>
      </c>
      <c r="F77" s="3" t="s">
        <v>454</v>
      </c>
      <c r="H77" s="5">
        <v>769.9</v>
      </c>
      <c r="I77" s="5">
        <v>65324.8</v>
      </c>
      <c r="J77" s="5">
        <v>21861.9</v>
      </c>
      <c r="K77" s="5"/>
      <c r="L77" s="15"/>
      <c r="M77" s="5">
        <f t="shared" si="3"/>
        <v>723.05</v>
      </c>
      <c r="N77" s="5">
        <f t="shared" si="4"/>
        <v>62019.5</v>
      </c>
      <c r="O77" s="5">
        <f t="shared" si="5"/>
        <v>21690.25</v>
      </c>
    </row>
    <row r="78" spans="1:15">
      <c r="A78" s="5" t="s">
        <v>243</v>
      </c>
      <c r="B78" s="7" t="s">
        <v>455</v>
      </c>
      <c r="C78" s="5">
        <v>130.2</v>
      </c>
      <c r="D78" s="5">
        <v>245.9</v>
      </c>
      <c r="E78" s="5">
        <v>179.1</v>
      </c>
      <c r="F78" s="3" t="s">
        <v>456</v>
      </c>
      <c r="H78" s="5">
        <v>157</v>
      </c>
      <c r="I78" s="5">
        <v>236.6</v>
      </c>
      <c r="J78" s="5">
        <v>172.4</v>
      </c>
      <c r="K78" s="5"/>
      <c r="L78" s="15"/>
      <c r="M78" s="5">
        <f t="shared" si="3"/>
        <v>143.6</v>
      </c>
      <c r="N78" s="5">
        <f t="shared" si="4"/>
        <v>241.25</v>
      </c>
      <c r="O78" s="5">
        <f t="shared" si="5"/>
        <v>175.75</v>
      </c>
    </row>
    <row r="79" spans="1:15">
      <c r="A79" s="5" t="s">
        <v>246</v>
      </c>
      <c r="B79" s="7" t="s">
        <v>457</v>
      </c>
      <c r="C79" s="5">
        <v>146.6</v>
      </c>
      <c r="D79" s="5">
        <v>160.5</v>
      </c>
      <c r="E79" s="5">
        <v>185.2</v>
      </c>
      <c r="F79" s="3" t="s">
        <v>458</v>
      </c>
      <c r="H79" s="5">
        <v>173.3</v>
      </c>
      <c r="I79" s="5">
        <v>157.1</v>
      </c>
      <c r="J79" s="5">
        <v>168.9</v>
      </c>
      <c r="K79" s="5"/>
      <c r="L79" s="15"/>
      <c r="M79" s="5">
        <f t="shared" si="3"/>
        <v>159.95</v>
      </c>
      <c r="N79" s="5">
        <f t="shared" si="4"/>
        <v>158.8</v>
      </c>
      <c r="O79" s="5">
        <f t="shared" si="5"/>
        <v>177.05</v>
      </c>
    </row>
    <row r="80" spans="1:15">
      <c r="A80" s="5" t="s">
        <v>249</v>
      </c>
      <c r="B80" s="7" t="s">
        <v>459</v>
      </c>
      <c r="C80" s="5">
        <v>148.2</v>
      </c>
      <c r="D80" s="5">
        <v>524.5</v>
      </c>
      <c r="E80" s="5">
        <v>285.8</v>
      </c>
      <c r="F80" s="3" t="s">
        <v>460</v>
      </c>
      <c r="H80" s="5">
        <v>174.4</v>
      </c>
      <c r="I80" s="5">
        <v>699.2</v>
      </c>
      <c r="J80" s="5">
        <v>296.1</v>
      </c>
      <c r="K80" s="5"/>
      <c r="L80" s="15"/>
      <c r="M80" s="5">
        <f t="shared" si="3"/>
        <v>161.3</v>
      </c>
      <c r="N80" s="5">
        <f t="shared" si="4"/>
        <v>611.85</v>
      </c>
      <c r="O80" s="5">
        <f t="shared" si="5"/>
        <v>290.95</v>
      </c>
    </row>
    <row r="81" spans="1:15">
      <c r="A81" s="5" t="s">
        <v>252</v>
      </c>
      <c r="B81" s="7" t="s">
        <v>461</v>
      </c>
      <c r="C81" s="5">
        <v>103.4</v>
      </c>
      <c r="D81" s="5">
        <v>105.8</v>
      </c>
      <c r="E81" s="5">
        <v>124</v>
      </c>
      <c r="F81" s="3" t="s">
        <v>462</v>
      </c>
      <c r="H81" s="5">
        <v>141.9</v>
      </c>
      <c r="I81" s="5">
        <v>105.6</v>
      </c>
      <c r="J81" s="5">
        <v>107.8</v>
      </c>
      <c r="K81" s="5"/>
      <c r="L81" s="15"/>
      <c r="M81" s="5">
        <f t="shared" si="3"/>
        <v>122.65</v>
      </c>
      <c r="N81" s="5">
        <f t="shared" si="4"/>
        <v>105.7</v>
      </c>
      <c r="O81" s="5">
        <f t="shared" si="5"/>
        <v>115.9</v>
      </c>
    </row>
    <row r="82" spans="1:15">
      <c r="A82" s="5" t="s">
        <v>255</v>
      </c>
      <c r="B82" s="7" t="s">
        <v>463</v>
      </c>
      <c r="C82" s="5">
        <v>853.8</v>
      </c>
      <c r="D82" s="5">
        <v>54713.8</v>
      </c>
      <c r="E82" s="5">
        <v>15661.7</v>
      </c>
      <c r="F82" s="3" t="s">
        <v>464</v>
      </c>
      <c r="H82" s="5">
        <v>474.1</v>
      </c>
      <c r="I82" s="5">
        <v>54624.1</v>
      </c>
      <c r="J82" s="5">
        <v>16471</v>
      </c>
      <c r="K82" s="5"/>
      <c r="L82" s="15"/>
      <c r="M82" s="5">
        <f t="shared" si="3"/>
        <v>663.95</v>
      </c>
      <c r="N82" s="5">
        <f t="shared" si="4"/>
        <v>54668.95</v>
      </c>
      <c r="O82" s="5">
        <f t="shared" si="5"/>
        <v>16066.35</v>
      </c>
    </row>
    <row r="83" spans="1:15">
      <c r="A83" s="5" t="s">
        <v>258</v>
      </c>
      <c r="B83" s="7" t="s">
        <v>465</v>
      </c>
      <c r="C83" s="5">
        <v>126</v>
      </c>
      <c r="D83" s="5">
        <v>143.5</v>
      </c>
      <c r="E83" s="5">
        <v>156</v>
      </c>
      <c r="F83" s="3" t="s">
        <v>466</v>
      </c>
      <c r="H83" s="5">
        <v>147.1</v>
      </c>
      <c r="I83" s="5">
        <v>218.1</v>
      </c>
      <c r="J83" s="5">
        <v>159.9</v>
      </c>
      <c r="K83" s="5"/>
      <c r="L83" s="15"/>
      <c r="M83" s="5">
        <f t="shared" si="3"/>
        <v>136.55</v>
      </c>
      <c r="N83" s="5">
        <f t="shared" si="4"/>
        <v>180.8</v>
      </c>
      <c r="O83" s="5">
        <f t="shared" si="5"/>
        <v>157.95</v>
      </c>
    </row>
    <row r="84" spans="1:15">
      <c r="A84" s="5" t="s">
        <v>261</v>
      </c>
      <c r="B84" s="7" t="s">
        <v>467</v>
      </c>
      <c r="C84" s="5">
        <v>27.5</v>
      </c>
      <c r="D84" s="5">
        <v>33.2</v>
      </c>
      <c r="E84" s="5">
        <v>58.2</v>
      </c>
      <c r="F84" s="3" t="s">
        <v>468</v>
      </c>
      <c r="H84" s="5">
        <v>77.1</v>
      </c>
      <c r="I84" s="5">
        <v>60.4</v>
      </c>
      <c r="J84" s="5">
        <v>39.6</v>
      </c>
      <c r="K84" s="5"/>
      <c r="L84" s="15"/>
      <c r="M84" s="5">
        <f t="shared" si="3"/>
        <v>52.3</v>
      </c>
      <c r="N84" s="5">
        <f t="shared" si="4"/>
        <v>46.8</v>
      </c>
      <c r="O84" s="5">
        <f t="shared" si="5"/>
        <v>48.9</v>
      </c>
    </row>
    <row r="85" spans="1:15">
      <c r="A85" s="5" t="s">
        <v>264</v>
      </c>
      <c r="B85" s="7" t="s">
        <v>469</v>
      </c>
      <c r="C85" s="5">
        <v>98.3</v>
      </c>
      <c r="D85" s="5">
        <v>229.8</v>
      </c>
      <c r="E85" s="5">
        <v>146</v>
      </c>
      <c r="F85" s="3" t="s">
        <v>470</v>
      </c>
      <c r="G85" t="s">
        <v>150</v>
      </c>
      <c r="H85" s="5">
        <v>129.8</v>
      </c>
      <c r="I85" s="5">
        <v>523.7</v>
      </c>
      <c r="J85" s="5">
        <v>176.7</v>
      </c>
      <c r="K85" s="5"/>
      <c r="L85" s="15"/>
      <c r="M85" s="5">
        <f t="shared" si="3"/>
        <v>114.05</v>
      </c>
      <c r="N85" s="5">
        <f t="shared" si="4"/>
        <v>376.75</v>
      </c>
      <c r="O85" s="5">
        <f t="shared" si="5"/>
        <v>161.35</v>
      </c>
    </row>
    <row r="86" spans="1:15">
      <c r="A86" s="5" t="s">
        <v>267</v>
      </c>
      <c r="B86" s="7" t="s">
        <v>471</v>
      </c>
      <c r="C86" s="5">
        <v>104.7</v>
      </c>
      <c r="D86" s="5">
        <v>161.5</v>
      </c>
      <c r="E86" s="5">
        <v>146</v>
      </c>
      <c r="F86" s="3" t="s">
        <v>472</v>
      </c>
      <c r="H86" s="5">
        <v>130.5</v>
      </c>
      <c r="I86" s="5">
        <v>187.8</v>
      </c>
      <c r="J86" s="5">
        <v>143.2</v>
      </c>
      <c r="K86" s="5"/>
      <c r="L86" s="15"/>
      <c r="M86" s="5">
        <f t="shared" si="3"/>
        <v>117.6</v>
      </c>
      <c r="N86" s="5">
        <f t="shared" si="4"/>
        <v>174.65</v>
      </c>
      <c r="O86" s="5">
        <f t="shared" si="5"/>
        <v>144.6</v>
      </c>
    </row>
    <row r="87" spans="1:15">
      <c r="A87" s="5" t="s">
        <v>270</v>
      </c>
      <c r="B87" s="7" t="s">
        <v>473</v>
      </c>
      <c r="C87" s="5">
        <v>74.7</v>
      </c>
      <c r="D87" s="5">
        <v>75.5</v>
      </c>
      <c r="E87" s="5">
        <v>92.9</v>
      </c>
      <c r="F87" s="3" t="s">
        <v>474</v>
      </c>
      <c r="H87" s="5">
        <v>121.6</v>
      </c>
      <c r="I87" s="5">
        <v>84</v>
      </c>
      <c r="J87" s="5">
        <v>94.6</v>
      </c>
      <c r="K87" s="5"/>
      <c r="L87" s="15"/>
      <c r="M87" s="5">
        <f t="shared" si="3"/>
        <v>98.15</v>
      </c>
      <c r="N87" s="5">
        <f t="shared" si="4"/>
        <v>79.75</v>
      </c>
      <c r="O87" s="5">
        <f t="shared" si="5"/>
        <v>93.75</v>
      </c>
    </row>
    <row r="88" spans="1:15">
      <c r="A88" s="5" t="s">
        <v>273</v>
      </c>
      <c r="B88" s="7" t="s">
        <v>475</v>
      </c>
      <c r="C88" s="5">
        <v>400.4</v>
      </c>
      <c r="D88" s="5">
        <v>48782.2</v>
      </c>
      <c r="E88" s="5">
        <v>17109</v>
      </c>
      <c r="F88" s="3" t="s">
        <v>476</v>
      </c>
      <c r="H88" s="5">
        <v>406.8</v>
      </c>
      <c r="I88" s="5">
        <v>48772</v>
      </c>
      <c r="J88" s="5">
        <v>16865.1</v>
      </c>
      <c r="K88" s="5"/>
      <c r="L88" s="15"/>
      <c r="M88" s="5">
        <f t="shared" si="3"/>
        <v>403.6</v>
      </c>
      <c r="N88" s="5">
        <f t="shared" si="4"/>
        <v>48777.1</v>
      </c>
      <c r="O88" s="5">
        <f t="shared" si="5"/>
        <v>16987.05</v>
      </c>
    </row>
    <row r="89" spans="1:15">
      <c r="A89" s="5" t="s">
        <v>276</v>
      </c>
      <c r="B89" s="7" t="s">
        <v>477</v>
      </c>
      <c r="C89" s="5">
        <v>114.7</v>
      </c>
      <c r="D89" s="5">
        <v>144.8</v>
      </c>
      <c r="E89" s="5">
        <v>154.8</v>
      </c>
      <c r="F89" s="3" t="s">
        <v>478</v>
      </c>
      <c r="H89" s="5">
        <v>142.6</v>
      </c>
      <c r="I89" s="5">
        <v>156.7</v>
      </c>
      <c r="J89" s="5">
        <v>161.3</v>
      </c>
      <c r="K89" s="5"/>
      <c r="L89" s="15"/>
      <c r="M89" s="5">
        <f t="shared" si="3"/>
        <v>128.65</v>
      </c>
      <c r="N89" s="5">
        <f t="shared" si="4"/>
        <v>150.75</v>
      </c>
      <c r="O89" s="5">
        <f t="shared" si="5"/>
        <v>158.05</v>
      </c>
    </row>
    <row r="90" spans="1:15">
      <c r="A90" s="5" t="s">
        <v>279</v>
      </c>
      <c r="B90" s="7" t="s">
        <v>479</v>
      </c>
      <c r="C90" s="5">
        <v>636.2</v>
      </c>
      <c r="D90" s="5">
        <v>57040.9</v>
      </c>
      <c r="E90" s="5">
        <v>18473.5</v>
      </c>
      <c r="F90" s="3" t="s">
        <v>480</v>
      </c>
      <c r="H90" s="5">
        <v>474.6</v>
      </c>
      <c r="I90" s="5">
        <v>57300.6</v>
      </c>
      <c r="J90" s="5">
        <v>18440.7</v>
      </c>
      <c r="K90" s="5"/>
      <c r="L90" s="15"/>
      <c r="M90" s="5">
        <f t="shared" si="3"/>
        <v>555.4</v>
      </c>
      <c r="N90" s="5">
        <f t="shared" si="4"/>
        <v>57170.75</v>
      </c>
      <c r="O90" s="5">
        <f t="shared" si="5"/>
        <v>18457.1</v>
      </c>
    </row>
    <row r="91" spans="1:15">
      <c r="A91" s="5" t="s">
        <v>282</v>
      </c>
      <c r="B91" s="7" t="s">
        <v>481</v>
      </c>
      <c r="C91" s="5">
        <v>155</v>
      </c>
      <c r="D91" s="5">
        <v>1103.7</v>
      </c>
      <c r="E91" s="5">
        <v>299.6</v>
      </c>
      <c r="F91" s="3" t="s">
        <v>482</v>
      </c>
      <c r="H91" s="5">
        <v>184.2</v>
      </c>
      <c r="I91" s="5">
        <v>1357.1</v>
      </c>
      <c r="J91" s="5">
        <v>387.8</v>
      </c>
      <c r="K91" s="5"/>
      <c r="L91" s="15"/>
      <c r="M91" s="5">
        <f t="shared" si="3"/>
        <v>169.6</v>
      </c>
      <c r="N91" s="5">
        <f t="shared" si="4"/>
        <v>1230.4</v>
      </c>
      <c r="O91" s="5">
        <f t="shared" si="5"/>
        <v>343.7</v>
      </c>
    </row>
    <row r="92" spans="1:15">
      <c r="A92" s="5" t="s">
        <v>285</v>
      </c>
      <c r="B92" s="7" t="s">
        <v>483</v>
      </c>
      <c r="C92" s="5">
        <v>75.8</v>
      </c>
      <c r="D92" s="5">
        <v>97.1</v>
      </c>
      <c r="E92" s="5">
        <v>96.5</v>
      </c>
      <c r="F92" s="3" t="s">
        <v>484</v>
      </c>
      <c r="H92" s="5">
        <v>129.8</v>
      </c>
      <c r="I92" s="5">
        <v>90.8</v>
      </c>
      <c r="J92" s="5">
        <v>90.6</v>
      </c>
      <c r="K92" s="5"/>
      <c r="L92" s="15"/>
      <c r="M92" s="5">
        <f t="shared" si="3"/>
        <v>102.8</v>
      </c>
      <c r="N92" s="5">
        <f t="shared" si="4"/>
        <v>93.95</v>
      </c>
      <c r="O92" s="5">
        <f t="shared" si="5"/>
        <v>93.55</v>
      </c>
    </row>
    <row r="93" spans="1:15">
      <c r="A93" s="5" t="s">
        <v>288</v>
      </c>
      <c r="B93" s="7" t="s">
        <v>485</v>
      </c>
      <c r="C93" s="5">
        <v>96.8</v>
      </c>
      <c r="D93" s="5">
        <v>161.7</v>
      </c>
      <c r="E93" s="5">
        <v>149.4</v>
      </c>
      <c r="F93" s="3" t="s">
        <v>486</v>
      </c>
      <c r="H93" s="5">
        <v>128.4</v>
      </c>
      <c r="I93" s="5">
        <v>230.4</v>
      </c>
      <c r="J93" s="5">
        <v>142.2</v>
      </c>
      <c r="K93" s="5"/>
      <c r="L93" s="15"/>
      <c r="M93" s="5">
        <f t="shared" si="3"/>
        <v>112.6</v>
      </c>
      <c r="N93" s="5">
        <f t="shared" si="4"/>
        <v>196.05</v>
      </c>
      <c r="O93" s="5">
        <f t="shared" si="5"/>
        <v>145.8</v>
      </c>
    </row>
    <row r="94" spans="1:15">
      <c r="A94" s="5" t="s">
        <v>291</v>
      </c>
      <c r="B94" s="7" t="s">
        <v>487</v>
      </c>
      <c r="C94" s="5">
        <v>138.4</v>
      </c>
      <c r="D94" s="5">
        <v>120.7</v>
      </c>
      <c r="E94" s="5">
        <v>72.1</v>
      </c>
      <c r="H94" s="5">
        <v>214.5</v>
      </c>
      <c r="I94" s="5">
        <v>125.5</v>
      </c>
      <c r="J94" s="5">
        <v>68.7</v>
      </c>
      <c r="K94" s="5"/>
      <c r="L94" s="15"/>
      <c r="M94" s="5">
        <f t="shared" si="3"/>
        <v>176.45</v>
      </c>
      <c r="N94" s="5">
        <f t="shared" si="4"/>
        <v>123.1</v>
      </c>
      <c r="O94" s="5">
        <f t="shared" si="5"/>
        <v>70.4</v>
      </c>
    </row>
    <row r="95" spans="1:15">
      <c r="A95" s="5" t="s">
        <v>295</v>
      </c>
      <c r="B95" s="7" t="s">
        <v>488</v>
      </c>
      <c r="C95" s="5">
        <v>165.7</v>
      </c>
      <c r="D95" s="5">
        <v>156</v>
      </c>
      <c r="E95" s="5">
        <v>218.2</v>
      </c>
      <c r="F95" s="3" t="s">
        <v>489</v>
      </c>
      <c r="H95" s="5">
        <v>178.5</v>
      </c>
      <c r="I95" s="5">
        <v>158.5</v>
      </c>
      <c r="J95" s="5">
        <v>192.8</v>
      </c>
      <c r="K95" s="5"/>
      <c r="L95" s="15"/>
      <c r="M95" s="5">
        <f t="shared" si="3"/>
        <v>172.1</v>
      </c>
      <c r="N95" s="5">
        <f t="shared" si="4"/>
        <v>157.25</v>
      </c>
      <c r="O95" s="5">
        <f t="shared" si="5"/>
        <v>205.5</v>
      </c>
    </row>
    <row r="96" spans="1:15">
      <c r="A96" s="5" t="s">
        <v>298</v>
      </c>
      <c r="B96" s="7" t="s">
        <v>490</v>
      </c>
      <c r="C96" s="5">
        <v>48.8</v>
      </c>
      <c r="D96" s="5">
        <v>48.2</v>
      </c>
      <c r="E96" s="5">
        <v>30.4</v>
      </c>
      <c r="H96" s="5">
        <v>82.7</v>
      </c>
      <c r="I96" s="5">
        <v>47.2</v>
      </c>
      <c r="J96" s="5">
        <v>48.2</v>
      </c>
      <c r="K96" s="5"/>
      <c r="L96" s="15"/>
      <c r="M96" s="5">
        <f t="shared" si="3"/>
        <v>65.75</v>
      </c>
      <c r="N96" s="5">
        <f t="shared" si="4"/>
        <v>47.7</v>
      </c>
      <c r="O96" s="5">
        <f t="shared" si="5"/>
        <v>39.3</v>
      </c>
    </row>
    <row r="97" spans="1:15">
      <c r="A97" s="5" t="s">
        <v>300</v>
      </c>
      <c r="B97" s="7" t="s">
        <v>491</v>
      </c>
      <c r="C97" s="5">
        <v>971.9</v>
      </c>
      <c r="D97" s="5">
        <v>81477</v>
      </c>
      <c r="E97" s="5">
        <v>36988.2</v>
      </c>
      <c r="H97" s="5">
        <v>833.5</v>
      </c>
      <c r="I97" s="5">
        <v>73748</v>
      </c>
      <c r="J97" s="5">
        <v>30059</v>
      </c>
      <c r="K97" s="5"/>
      <c r="L97" s="15"/>
      <c r="M97" s="5">
        <f t="shared" si="3"/>
        <v>902.7</v>
      </c>
      <c r="N97" s="5">
        <f t="shared" si="4"/>
        <v>77612.5</v>
      </c>
      <c r="O97" s="5">
        <f t="shared" si="5"/>
        <v>33523.6</v>
      </c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spans="8:8"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spans="8:8">
      <c r="H135" s="5"/>
    </row>
    <row r="136" spans="8:8">
      <c r="H136" s="5"/>
    </row>
    <row r="137" spans="8:8">
      <c r="H137" s="5"/>
    </row>
    <row r="138" spans="8:8">
      <c r="H138" s="5"/>
    </row>
    <row r="139" spans="8:8">
      <c r="H139" s="5"/>
    </row>
    <row r="140" spans="8:8">
      <c r="H140" s="5"/>
    </row>
    <row r="141" spans="8:8">
      <c r="H141" s="5"/>
    </row>
    <row r="142" spans="8:8">
      <c r="H142" s="5"/>
    </row>
    <row r="143" spans="8:8">
      <c r="H143" s="5"/>
    </row>
    <row r="144" spans="8:8">
      <c r="H144" s="5"/>
    </row>
    <row r="145" spans="8:8">
      <c r="H145" s="5"/>
    </row>
    <row r="146" spans="8:8">
      <c r="H146" s="5"/>
    </row>
    <row r="147" spans="8:8">
      <c r="H147" s="5"/>
    </row>
    <row r="148" spans="8:8">
      <c r="H148" s="5"/>
    </row>
    <row r="149" spans="8:8">
      <c r="H149" s="5"/>
    </row>
    <row r="150" spans="8:8">
      <c r="H150" s="5"/>
    </row>
    <row r="151" spans="8:8">
      <c r="H151" s="5"/>
    </row>
    <row r="152" spans="8:8">
      <c r="H152" s="5"/>
    </row>
    <row r="153" spans="8:8">
      <c r="H153" s="5"/>
    </row>
    <row r="154" spans="8:8">
      <c r="H154" s="5"/>
    </row>
    <row r="155" spans="8:8">
      <c r="H155" s="5"/>
    </row>
    <row r="156" spans="8:8">
      <c r="H156" s="5"/>
    </row>
    <row r="157" spans="8:8">
      <c r="H157" s="5"/>
    </row>
    <row r="158" spans="8:8">
      <c r="H158" s="5"/>
    </row>
    <row r="159" spans="8:8">
      <c r="H159" s="5"/>
    </row>
    <row r="160" spans="8:8">
      <c r="H160" s="5"/>
    </row>
    <row r="161" spans="8:8">
      <c r="H161" s="5"/>
    </row>
    <row r="162" spans="8:8">
      <c r="H162" s="5"/>
    </row>
    <row r="163" spans="8:8">
      <c r="H163" s="5"/>
    </row>
    <row r="164" spans="8:8">
      <c r="H164" s="5"/>
    </row>
    <row r="165" spans="8:8">
      <c r="H165" s="5"/>
    </row>
    <row r="166" spans="8:8">
      <c r="H166" s="5"/>
    </row>
    <row r="167" spans="8:8">
      <c r="H167" s="5"/>
    </row>
    <row r="168" spans="8:8">
      <c r="H168" s="5"/>
    </row>
    <row r="169" spans="8:8">
      <c r="H169" s="5"/>
    </row>
    <row r="170" spans="8:8">
      <c r="H170" s="5"/>
    </row>
    <row r="171" spans="8:8">
      <c r="H171" s="5"/>
    </row>
    <row r="172" spans="8:8">
      <c r="H172" s="5"/>
    </row>
    <row r="173" spans="8:8">
      <c r="H173" s="5"/>
    </row>
    <row r="174" spans="8:8">
      <c r="H174" s="5"/>
    </row>
    <row r="175" spans="8:8">
      <c r="H175" s="5"/>
    </row>
    <row r="176" spans="8:8">
      <c r="H176" s="5"/>
    </row>
    <row r="177" spans="8:8">
      <c r="H177" s="5"/>
    </row>
    <row r="178" spans="8:8">
      <c r="H178" s="5"/>
    </row>
    <row r="179" spans="8:8">
      <c r="H179" s="5"/>
    </row>
    <row r="180" spans="8:8">
      <c r="H180" s="5"/>
    </row>
    <row r="181" spans="8:8">
      <c r="H181" s="5"/>
    </row>
    <row r="182" spans="8:8">
      <c r="H182" s="5"/>
    </row>
    <row r="183" spans="8:8">
      <c r="H183" s="5"/>
    </row>
    <row r="184" spans="8:8">
      <c r="H184" s="5"/>
    </row>
    <row r="185" spans="8:8">
      <c r="H185" s="5"/>
    </row>
    <row r="186" spans="8:8">
      <c r="H186" s="5"/>
    </row>
    <row r="187" spans="8:8">
      <c r="H187" s="5"/>
    </row>
    <row r="188" spans="8:8">
      <c r="H188" s="5"/>
    </row>
    <row r="189" spans="8:8">
      <c r="H189" s="5"/>
    </row>
    <row r="190" spans="8:8">
      <c r="H190" s="5"/>
    </row>
    <row r="191" spans="8:8">
      <c r="H191" s="5"/>
    </row>
    <row r="192" spans="8:8">
      <c r="H192" s="5"/>
    </row>
    <row r="193" spans="8:8">
      <c r="H193" s="5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7"/>
  <sheetViews>
    <sheetView topLeftCell="B1" workbookViewId="0">
      <selection activeCell="B1" sqref="$A1:$XFD1"/>
    </sheetView>
  </sheetViews>
  <sheetFormatPr defaultColWidth="9" defaultRowHeight="15"/>
  <cols>
    <col min="1" max="1" width="16.5047619047619" customWidth="1"/>
    <col min="2" max="2" width="9.75238095238095" customWidth="1"/>
    <col min="3" max="3" width="13.1238095238095" customWidth="1"/>
    <col min="4" max="4" width="13.8761904761905" customWidth="1"/>
    <col min="5" max="5" width="14.1238095238095" customWidth="1"/>
    <col min="6" max="6" width="43.752380952381" style="3" customWidth="1"/>
    <col min="7" max="7" width="22.6285714285714" customWidth="1"/>
    <col min="8" max="8" width="14.1238095238095" customWidth="1"/>
    <col min="9" max="9" width="14.247619047619" style="12" customWidth="1"/>
    <col min="10" max="10" width="16.3714285714286" customWidth="1"/>
    <col min="12" max="12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2"/>
  </cols>
  <sheetData>
    <row r="1" ht="13.5" customHeight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2</v>
      </c>
      <c r="I1" s="5" t="s">
        <v>3</v>
      </c>
      <c r="J1" s="5" t="s">
        <v>4</v>
      </c>
      <c r="K1" s="15"/>
      <c r="L1" s="5"/>
      <c r="M1" t="s">
        <v>7</v>
      </c>
      <c r="N1" t="s">
        <v>8</v>
      </c>
      <c r="O1" t="s">
        <v>9</v>
      </c>
      <c r="P1" s="5" t="s">
        <v>6</v>
      </c>
    </row>
    <row r="2" spans="1:15">
      <c r="A2" s="5" t="s">
        <v>10</v>
      </c>
      <c r="B2" s="7" t="s">
        <v>492</v>
      </c>
      <c r="C2" s="5">
        <v>89.3</v>
      </c>
      <c r="D2" s="5">
        <v>130.6</v>
      </c>
      <c r="E2" s="5">
        <v>125</v>
      </c>
      <c r="F2" s="3" t="s">
        <v>493</v>
      </c>
      <c r="H2" s="5">
        <v>120.2</v>
      </c>
      <c r="I2" s="5">
        <v>115.2</v>
      </c>
      <c r="J2" s="5">
        <v>122.1</v>
      </c>
      <c r="K2" s="5"/>
      <c r="L2" s="15"/>
      <c r="M2" s="5">
        <f t="shared" ref="M2:M65" si="0">(C2+H2)/2</f>
        <v>104.75</v>
      </c>
      <c r="N2" s="5">
        <f t="shared" ref="N2:N65" si="1">(D2+I2)/2</f>
        <v>122.9</v>
      </c>
      <c r="O2" s="5">
        <f t="shared" ref="O2:O65" si="2">(E2+J2)/2</f>
        <v>123.55</v>
      </c>
    </row>
    <row r="3" spans="1:15">
      <c r="A3" s="5" t="s">
        <v>13</v>
      </c>
      <c r="B3" s="7" t="s">
        <v>494</v>
      </c>
      <c r="C3" s="5">
        <v>128.5</v>
      </c>
      <c r="D3" s="5">
        <v>147.4</v>
      </c>
      <c r="E3" s="5">
        <v>162.9</v>
      </c>
      <c r="F3" s="3" t="s">
        <v>495</v>
      </c>
      <c r="H3" s="5">
        <v>152.1</v>
      </c>
      <c r="I3" s="5">
        <v>162.9</v>
      </c>
      <c r="J3" s="5">
        <v>158.2</v>
      </c>
      <c r="K3" s="5"/>
      <c r="L3" s="15"/>
      <c r="M3" s="5">
        <f t="shared" si="0"/>
        <v>140.3</v>
      </c>
      <c r="N3" s="5">
        <f t="shared" si="1"/>
        <v>155.15</v>
      </c>
      <c r="O3" s="5">
        <f t="shared" si="2"/>
        <v>160.55</v>
      </c>
    </row>
    <row r="4" spans="1:15">
      <c r="A4" s="5" t="s">
        <v>17</v>
      </c>
      <c r="B4" s="7" t="s">
        <v>496</v>
      </c>
      <c r="C4" s="5">
        <v>144.4</v>
      </c>
      <c r="D4" s="5">
        <v>161</v>
      </c>
      <c r="E4" s="5">
        <v>176.6</v>
      </c>
      <c r="F4" s="3" t="s">
        <v>497</v>
      </c>
      <c r="H4" s="5">
        <v>191.2</v>
      </c>
      <c r="I4" s="5">
        <v>149.6</v>
      </c>
      <c r="J4" s="5">
        <v>175</v>
      </c>
      <c r="K4" s="5"/>
      <c r="L4" s="15"/>
      <c r="M4" s="5">
        <f t="shared" si="0"/>
        <v>167.8</v>
      </c>
      <c r="N4" s="5">
        <f t="shared" si="1"/>
        <v>155.3</v>
      </c>
      <c r="O4" s="5">
        <f t="shared" si="2"/>
        <v>175.8</v>
      </c>
    </row>
    <row r="5" spans="1:15">
      <c r="A5" s="5" t="s">
        <v>20</v>
      </c>
      <c r="B5" s="7" t="s">
        <v>498</v>
      </c>
      <c r="C5" s="5">
        <v>435.4</v>
      </c>
      <c r="D5" s="5">
        <v>27733.3</v>
      </c>
      <c r="E5" s="5">
        <v>13220.3</v>
      </c>
      <c r="F5" s="3" t="s">
        <v>499</v>
      </c>
      <c r="H5" s="5">
        <v>388.1</v>
      </c>
      <c r="I5" s="5">
        <v>32123.5</v>
      </c>
      <c r="J5" s="5">
        <v>12790.6</v>
      </c>
      <c r="K5" s="5"/>
      <c r="L5" s="15"/>
      <c r="M5" s="5">
        <f t="shared" si="0"/>
        <v>411.75</v>
      </c>
      <c r="N5" s="5">
        <f t="shared" si="1"/>
        <v>29928.4</v>
      </c>
      <c r="O5" s="5">
        <f t="shared" si="2"/>
        <v>13005.45</v>
      </c>
    </row>
    <row r="6" spans="1:15">
      <c r="A6" s="5" t="s">
        <v>23</v>
      </c>
      <c r="B6" s="7" t="s">
        <v>500</v>
      </c>
      <c r="C6" s="5">
        <v>121.8</v>
      </c>
      <c r="D6" s="5">
        <v>152.4</v>
      </c>
      <c r="E6" s="5">
        <v>140.4</v>
      </c>
      <c r="F6" s="3" t="s">
        <v>501</v>
      </c>
      <c r="H6" s="5">
        <v>145</v>
      </c>
      <c r="I6" s="5">
        <v>139.5</v>
      </c>
      <c r="J6" s="5">
        <v>166.7</v>
      </c>
      <c r="K6" s="5"/>
      <c r="L6" s="15"/>
      <c r="M6" s="5">
        <f t="shared" si="0"/>
        <v>133.4</v>
      </c>
      <c r="N6" s="5">
        <f t="shared" si="1"/>
        <v>145.95</v>
      </c>
      <c r="O6" s="5">
        <f t="shared" si="2"/>
        <v>153.55</v>
      </c>
    </row>
    <row r="7" spans="1:15">
      <c r="A7" s="5" t="s">
        <v>26</v>
      </c>
      <c r="B7" s="7" t="s">
        <v>502</v>
      </c>
      <c r="C7" s="5">
        <v>111.9</v>
      </c>
      <c r="D7" s="5">
        <v>113.4</v>
      </c>
      <c r="E7" s="5">
        <v>138.3</v>
      </c>
      <c r="F7" s="3" t="s">
        <v>503</v>
      </c>
      <c r="H7" s="5">
        <v>137.2</v>
      </c>
      <c r="I7" s="5">
        <v>107.6</v>
      </c>
      <c r="J7" s="5">
        <v>135.7</v>
      </c>
      <c r="K7" s="5"/>
      <c r="L7" s="15"/>
      <c r="M7" s="5">
        <f t="shared" si="0"/>
        <v>124.55</v>
      </c>
      <c r="N7" s="5">
        <f t="shared" si="1"/>
        <v>110.5</v>
      </c>
      <c r="O7" s="5">
        <f t="shared" si="2"/>
        <v>137</v>
      </c>
    </row>
    <row r="8" spans="1:15">
      <c r="A8" s="5" t="s">
        <v>30</v>
      </c>
      <c r="B8" s="7" t="s">
        <v>504</v>
      </c>
      <c r="C8" s="5">
        <v>126.5</v>
      </c>
      <c r="D8" s="5">
        <v>109.5</v>
      </c>
      <c r="E8" s="5">
        <v>122.3</v>
      </c>
      <c r="F8" s="3" t="s">
        <v>505</v>
      </c>
      <c r="H8" s="5">
        <v>127.3</v>
      </c>
      <c r="I8" s="5">
        <v>114</v>
      </c>
      <c r="J8" s="5">
        <v>127.2</v>
      </c>
      <c r="K8" s="5"/>
      <c r="L8" s="15"/>
      <c r="M8" s="5">
        <f t="shared" si="0"/>
        <v>126.9</v>
      </c>
      <c r="N8" s="5">
        <f t="shared" si="1"/>
        <v>111.75</v>
      </c>
      <c r="O8" s="5">
        <f t="shared" si="2"/>
        <v>124.75</v>
      </c>
    </row>
    <row r="9" spans="1:15">
      <c r="A9" s="5" t="s">
        <v>33</v>
      </c>
      <c r="B9" s="7" t="s">
        <v>506</v>
      </c>
      <c r="C9" s="5">
        <v>147.7</v>
      </c>
      <c r="D9" s="5">
        <v>139.3</v>
      </c>
      <c r="E9" s="5">
        <v>164.5</v>
      </c>
      <c r="F9" s="3" t="s">
        <v>507</v>
      </c>
      <c r="H9" s="5">
        <v>149.9</v>
      </c>
      <c r="I9" s="5">
        <v>132.9</v>
      </c>
      <c r="J9" s="5">
        <v>171</v>
      </c>
      <c r="K9" s="5"/>
      <c r="L9" s="15"/>
      <c r="M9" s="5">
        <f t="shared" si="0"/>
        <v>148.8</v>
      </c>
      <c r="N9" s="5">
        <f t="shared" si="1"/>
        <v>136.1</v>
      </c>
      <c r="O9" s="5">
        <f t="shared" si="2"/>
        <v>167.75</v>
      </c>
    </row>
    <row r="10" spans="1:15">
      <c r="A10" s="5" t="s">
        <v>36</v>
      </c>
      <c r="B10" s="7" t="s">
        <v>508</v>
      </c>
      <c r="C10" s="5">
        <v>76.9</v>
      </c>
      <c r="D10" s="5">
        <v>133</v>
      </c>
      <c r="E10" s="5">
        <v>83.8</v>
      </c>
      <c r="F10" s="17"/>
      <c r="G10" t="s">
        <v>509</v>
      </c>
      <c r="H10" s="5">
        <v>98.4</v>
      </c>
      <c r="I10" s="5">
        <v>143.8</v>
      </c>
      <c r="J10" s="5">
        <v>82.3</v>
      </c>
      <c r="K10" s="5"/>
      <c r="L10" s="15"/>
      <c r="M10" s="5">
        <f t="shared" si="0"/>
        <v>87.65</v>
      </c>
      <c r="N10" s="5">
        <f t="shared" si="1"/>
        <v>138.4</v>
      </c>
      <c r="O10" s="5">
        <f t="shared" si="2"/>
        <v>83.05</v>
      </c>
    </row>
    <row r="11" spans="1:15">
      <c r="A11" s="5" t="s">
        <v>39</v>
      </c>
      <c r="B11" s="7" t="s">
        <v>510</v>
      </c>
      <c r="C11" s="5">
        <v>160.6</v>
      </c>
      <c r="D11" s="5">
        <v>164.1</v>
      </c>
      <c r="E11" s="5">
        <v>196.6</v>
      </c>
      <c r="F11" s="3" t="s">
        <v>511</v>
      </c>
      <c r="H11" s="5">
        <v>158.5</v>
      </c>
      <c r="I11" s="5">
        <v>163.6</v>
      </c>
      <c r="J11" s="5">
        <v>192.2</v>
      </c>
      <c r="K11" s="5"/>
      <c r="L11" s="15"/>
      <c r="M11" s="5">
        <f t="shared" si="0"/>
        <v>159.55</v>
      </c>
      <c r="N11" s="5">
        <f t="shared" si="1"/>
        <v>163.85</v>
      </c>
      <c r="O11" s="5">
        <f t="shared" si="2"/>
        <v>194.4</v>
      </c>
    </row>
    <row r="12" spans="1:15">
      <c r="A12" s="5" t="s">
        <v>42</v>
      </c>
      <c r="B12" s="7" t="s">
        <v>512</v>
      </c>
      <c r="C12" s="5">
        <v>92</v>
      </c>
      <c r="D12" s="5">
        <v>95</v>
      </c>
      <c r="E12" s="5">
        <v>110.2</v>
      </c>
      <c r="F12" s="3" t="s">
        <v>513</v>
      </c>
      <c r="H12" s="5">
        <v>117.1</v>
      </c>
      <c r="I12" s="5">
        <v>108</v>
      </c>
      <c r="J12" s="5">
        <v>107.8</v>
      </c>
      <c r="K12" s="5"/>
      <c r="L12" s="15"/>
      <c r="M12" s="5">
        <f t="shared" si="0"/>
        <v>104.55</v>
      </c>
      <c r="N12" s="5">
        <f t="shared" si="1"/>
        <v>101.5</v>
      </c>
      <c r="O12" s="5">
        <f t="shared" si="2"/>
        <v>109</v>
      </c>
    </row>
    <row r="13" spans="1:15">
      <c r="A13" s="5" t="s">
        <v>45</v>
      </c>
      <c r="B13" s="7" t="s">
        <v>514</v>
      </c>
      <c r="C13" s="5">
        <v>89.9</v>
      </c>
      <c r="D13" s="5">
        <v>90.4</v>
      </c>
      <c r="E13" s="5">
        <v>112.4</v>
      </c>
      <c r="F13" s="3" t="s">
        <v>515</v>
      </c>
      <c r="H13" s="5">
        <v>110.2</v>
      </c>
      <c r="I13" s="5">
        <v>100</v>
      </c>
      <c r="J13" s="5">
        <v>104</v>
      </c>
      <c r="K13" s="5"/>
      <c r="L13" s="15"/>
      <c r="M13" s="5">
        <f t="shared" si="0"/>
        <v>100.05</v>
      </c>
      <c r="N13" s="5">
        <f t="shared" si="1"/>
        <v>95.2</v>
      </c>
      <c r="O13" s="5">
        <f t="shared" si="2"/>
        <v>108.2</v>
      </c>
    </row>
    <row r="14" spans="1:15">
      <c r="A14" s="5" t="s">
        <v>48</v>
      </c>
      <c r="B14" s="7" t="s">
        <v>516</v>
      </c>
      <c r="C14" s="5">
        <v>86.4</v>
      </c>
      <c r="D14" s="5">
        <v>84</v>
      </c>
      <c r="E14" s="5">
        <v>113.1</v>
      </c>
      <c r="F14" s="3" t="s">
        <v>517</v>
      </c>
      <c r="H14" s="5">
        <v>115.3</v>
      </c>
      <c r="I14" s="5">
        <v>94.3</v>
      </c>
      <c r="J14" s="5">
        <v>94.5</v>
      </c>
      <c r="K14" s="5"/>
      <c r="L14" s="15"/>
      <c r="M14" s="5">
        <f t="shared" si="0"/>
        <v>100.85</v>
      </c>
      <c r="N14" s="5">
        <f t="shared" si="1"/>
        <v>89.15</v>
      </c>
      <c r="O14" s="5">
        <f t="shared" si="2"/>
        <v>103.8</v>
      </c>
    </row>
    <row r="15" spans="1:15">
      <c r="A15" s="5" t="s">
        <v>51</v>
      </c>
      <c r="B15" s="7" t="s">
        <v>518</v>
      </c>
      <c r="C15" s="5">
        <v>111.2</v>
      </c>
      <c r="D15" s="5">
        <v>109.7</v>
      </c>
      <c r="E15" s="5">
        <v>139.1</v>
      </c>
      <c r="F15" s="3" t="s">
        <v>519</v>
      </c>
      <c r="H15" s="5">
        <v>130</v>
      </c>
      <c r="I15" s="5">
        <v>114.4</v>
      </c>
      <c r="J15" s="5">
        <v>133.4</v>
      </c>
      <c r="K15" s="5"/>
      <c r="L15" s="15"/>
      <c r="M15" s="5">
        <f t="shared" si="0"/>
        <v>120.6</v>
      </c>
      <c r="N15" s="5">
        <f t="shared" si="1"/>
        <v>112.05</v>
      </c>
      <c r="O15" s="5">
        <f t="shared" si="2"/>
        <v>136.25</v>
      </c>
    </row>
    <row r="16" spans="1:15">
      <c r="A16" s="5" t="s">
        <v>54</v>
      </c>
      <c r="B16" s="7" t="s">
        <v>520</v>
      </c>
      <c r="C16" s="5">
        <v>144.2</v>
      </c>
      <c r="D16" s="5">
        <v>2253.1</v>
      </c>
      <c r="E16" s="5">
        <v>1032.8</v>
      </c>
      <c r="F16" s="3" t="s">
        <v>521</v>
      </c>
      <c r="H16" s="5">
        <v>139.8</v>
      </c>
      <c r="I16" s="5">
        <v>2742.2</v>
      </c>
      <c r="J16" s="5">
        <v>1123.8</v>
      </c>
      <c r="K16" s="5"/>
      <c r="L16" s="15"/>
      <c r="M16" s="5">
        <f t="shared" si="0"/>
        <v>142</v>
      </c>
      <c r="N16" s="5">
        <f t="shared" si="1"/>
        <v>2497.65</v>
      </c>
      <c r="O16" s="5">
        <f t="shared" si="2"/>
        <v>1078.3</v>
      </c>
    </row>
    <row r="17" spans="1:15">
      <c r="A17" s="5" t="s">
        <v>58</v>
      </c>
      <c r="B17" s="7" t="s">
        <v>522</v>
      </c>
      <c r="C17" s="5">
        <v>92.3</v>
      </c>
      <c r="D17" s="5">
        <v>84.8</v>
      </c>
      <c r="E17" s="5">
        <v>106.4</v>
      </c>
      <c r="F17" s="3" t="s">
        <v>523</v>
      </c>
      <c r="H17" s="5">
        <v>123.2</v>
      </c>
      <c r="I17" s="5">
        <v>97.9</v>
      </c>
      <c r="J17" s="5">
        <v>106.5</v>
      </c>
      <c r="K17" s="5"/>
      <c r="L17" s="15"/>
      <c r="M17" s="5">
        <f t="shared" si="0"/>
        <v>107.75</v>
      </c>
      <c r="N17" s="5">
        <f t="shared" si="1"/>
        <v>91.35</v>
      </c>
      <c r="O17" s="5">
        <f t="shared" si="2"/>
        <v>106.45</v>
      </c>
    </row>
    <row r="18" spans="1:15">
      <c r="A18" s="5" t="s">
        <v>62</v>
      </c>
      <c r="B18" s="7" t="s">
        <v>524</v>
      </c>
      <c r="C18" s="5">
        <v>100.3</v>
      </c>
      <c r="D18" s="5">
        <v>101.1</v>
      </c>
      <c r="E18" s="5">
        <v>82.6</v>
      </c>
      <c r="F18" s="3" t="s">
        <v>525</v>
      </c>
      <c r="H18" s="5">
        <v>146.2</v>
      </c>
      <c r="I18" s="5">
        <v>115.2</v>
      </c>
      <c r="J18" s="5">
        <v>118.3</v>
      </c>
      <c r="K18" s="5"/>
      <c r="L18" s="15"/>
      <c r="M18" s="5">
        <f t="shared" si="0"/>
        <v>123.25</v>
      </c>
      <c r="N18" s="5">
        <f t="shared" si="1"/>
        <v>108.15</v>
      </c>
      <c r="O18" s="5">
        <f t="shared" si="2"/>
        <v>100.45</v>
      </c>
    </row>
    <row r="19" spans="1:15">
      <c r="A19" s="5" t="s">
        <v>65</v>
      </c>
      <c r="B19" s="7" t="s">
        <v>526</v>
      </c>
      <c r="C19" s="5">
        <v>71.4</v>
      </c>
      <c r="D19" s="5">
        <v>69.3</v>
      </c>
      <c r="E19" s="5">
        <v>80.1</v>
      </c>
      <c r="F19" s="3" t="s">
        <v>527</v>
      </c>
      <c r="G19" t="s">
        <v>294</v>
      </c>
      <c r="H19" s="5">
        <v>105.9</v>
      </c>
      <c r="I19" s="5">
        <v>110.2</v>
      </c>
      <c r="J19" s="5">
        <v>84.7</v>
      </c>
      <c r="K19" s="5"/>
      <c r="L19" s="15"/>
      <c r="M19" s="5">
        <f t="shared" si="0"/>
        <v>88.65</v>
      </c>
      <c r="N19" s="5">
        <f t="shared" si="1"/>
        <v>89.75</v>
      </c>
      <c r="O19" s="5">
        <f t="shared" si="2"/>
        <v>82.4</v>
      </c>
    </row>
    <row r="20" spans="1:15">
      <c r="A20" s="5" t="s">
        <v>68</v>
      </c>
      <c r="B20" s="7" t="s">
        <v>528</v>
      </c>
      <c r="C20" s="5">
        <v>96.1</v>
      </c>
      <c r="D20" s="5">
        <v>92.3</v>
      </c>
      <c r="E20" s="5">
        <v>118.7</v>
      </c>
      <c r="F20" s="3" t="s">
        <v>529</v>
      </c>
      <c r="H20" s="5">
        <v>133</v>
      </c>
      <c r="I20" s="5">
        <v>105.6</v>
      </c>
      <c r="J20" s="5">
        <v>121.4</v>
      </c>
      <c r="K20" s="5"/>
      <c r="L20" s="15"/>
      <c r="M20" s="5">
        <f t="shared" si="0"/>
        <v>114.55</v>
      </c>
      <c r="N20" s="5">
        <f t="shared" si="1"/>
        <v>98.95</v>
      </c>
      <c r="O20" s="5">
        <f t="shared" si="2"/>
        <v>120.05</v>
      </c>
    </row>
    <row r="21" spans="1:15">
      <c r="A21" s="5" t="s">
        <v>71</v>
      </c>
      <c r="B21" s="7" t="s">
        <v>530</v>
      </c>
      <c r="C21" s="5">
        <v>112.8</v>
      </c>
      <c r="D21" s="5">
        <v>116.7</v>
      </c>
      <c r="E21" s="5">
        <v>126.8</v>
      </c>
      <c r="F21" s="3" t="s">
        <v>531</v>
      </c>
      <c r="H21" s="5">
        <v>146.1</v>
      </c>
      <c r="I21" s="5">
        <v>127.9</v>
      </c>
      <c r="J21" s="5">
        <v>122.5</v>
      </c>
      <c r="K21" s="5"/>
      <c r="L21" s="15"/>
      <c r="M21" s="5">
        <f t="shared" si="0"/>
        <v>129.45</v>
      </c>
      <c r="N21" s="5">
        <f t="shared" si="1"/>
        <v>122.3</v>
      </c>
      <c r="O21" s="5">
        <f t="shared" si="2"/>
        <v>124.65</v>
      </c>
    </row>
    <row r="22" spans="1:15">
      <c r="A22" s="5" t="s">
        <v>74</v>
      </c>
      <c r="B22" s="7" t="s">
        <v>532</v>
      </c>
      <c r="C22" s="5">
        <v>96.6</v>
      </c>
      <c r="D22" s="5">
        <v>95.9</v>
      </c>
      <c r="E22" s="5">
        <v>123.6</v>
      </c>
      <c r="F22" s="3" t="s">
        <v>533</v>
      </c>
      <c r="H22" s="5">
        <v>117.1</v>
      </c>
      <c r="I22" s="5">
        <v>117.3</v>
      </c>
      <c r="J22" s="5">
        <v>114</v>
      </c>
      <c r="K22" s="5"/>
      <c r="L22" s="15"/>
      <c r="M22" s="5">
        <f t="shared" si="0"/>
        <v>106.85</v>
      </c>
      <c r="N22" s="5">
        <f t="shared" si="1"/>
        <v>106.6</v>
      </c>
      <c r="O22" s="5">
        <f t="shared" si="2"/>
        <v>118.8</v>
      </c>
    </row>
    <row r="23" spans="1:15">
      <c r="A23" s="5" t="s">
        <v>78</v>
      </c>
      <c r="B23" s="7" t="s">
        <v>534</v>
      </c>
      <c r="C23" s="5">
        <v>822.7</v>
      </c>
      <c r="D23" s="5">
        <v>58417.5</v>
      </c>
      <c r="E23" s="5">
        <v>20502.3</v>
      </c>
      <c r="F23" s="3" t="s">
        <v>535</v>
      </c>
      <c r="H23" s="5">
        <v>565.8</v>
      </c>
      <c r="I23" s="5">
        <v>59911.7</v>
      </c>
      <c r="J23" s="5">
        <v>19971.2</v>
      </c>
      <c r="K23" s="5"/>
      <c r="L23" s="15"/>
      <c r="M23" s="5">
        <f t="shared" si="0"/>
        <v>694.25</v>
      </c>
      <c r="N23" s="5">
        <f t="shared" si="1"/>
        <v>59164.6</v>
      </c>
      <c r="O23" s="5">
        <f t="shared" si="2"/>
        <v>20236.75</v>
      </c>
    </row>
    <row r="24" spans="1:15">
      <c r="A24" s="5" t="s">
        <v>81</v>
      </c>
      <c r="B24" s="7" t="s">
        <v>536</v>
      </c>
      <c r="C24" s="5">
        <v>116.9</v>
      </c>
      <c r="D24" s="5">
        <v>123.8</v>
      </c>
      <c r="E24" s="5">
        <v>157.7</v>
      </c>
      <c r="F24" s="3" t="s">
        <v>537</v>
      </c>
      <c r="H24" s="5">
        <v>135.8</v>
      </c>
      <c r="I24" s="5">
        <v>220.8</v>
      </c>
      <c r="J24" s="5">
        <v>167.4</v>
      </c>
      <c r="K24" s="5"/>
      <c r="L24" s="15"/>
      <c r="M24" s="5">
        <f t="shared" si="0"/>
        <v>126.35</v>
      </c>
      <c r="N24" s="5">
        <f t="shared" si="1"/>
        <v>172.3</v>
      </c>
      <c r="O24" s="5">
        <f t="shared" si="2"/>
        <v>162.55</v>
      </c>
    </row>
    <row r="25" spans="1:15">
      <c r="A25" s="5" t="s">
        <v>84</v>
      </c>
      <c r="B25" s="7" t="s">
        <v>538</v>
      </c>
      <c r="C25" s="5">
        <v>795.6</v>
      </c>
      <c r="D25" s="5">
        <v>63641.3</v>
      </c>
      <c r="E25" s="5">
        <v>16677.1</v>
      </c>
      <c r="F25" s="3" t="s">
        <v>539</v>
      </c>
      <c r="H25" s="5">
        <v>492.7</v>
      </c>
      <c r="I25" s="5">
        <v>59832.9</v>
      </c>
      <c r="J25" s="5">
        <v>17974.9</v>
      </c>
      <c r="K25" s="5"/>
      <c r="L25" s="15"/>
      <c r="M25" s="5">
        <f t="shared" si="0"/>
        <v>644.15</v>
      </c>
      <c r="N25" s="5">
        <f t="shared" si="1"/>
        <v>61737.1</v>
      </c>
      <c r="O25" s="5">
        <f t="shared" si="2"/>
        <v>17326</v>
      </c>
    </row>
    <row r="26" spans="1:15">
      <c r="A26" s="5" t="s">
        <v>87</v>
      </c>
      <c r="B26" s="7" t="s">
        <v>540</v>
      </c>
      <c r="C26" s="5">
        <v>119.4</v>
      </c>
      <c r="D26" s="5">
        <v>5805.4</v>
      </c>
      <c r="E26" s="5">
        <v>1722.3</v>
      </c>
      <c r="F26" s="3" t="s">
        <v>541</v>
      </c>
      <c r="G26" t="s">
        <v>542</v>
      </c>
      <c r="H26" s="5">
        <v>144.1</v>
      </c>
      <c r="I26" s="5">
        <v>7577.1</v>
      </c>
      <c r="J26" s="5">
        <v>2103.8</v>
      </c>
      <c r="K26" s="5"/>
      <c r="L26" s="15"/>
      <c r="M26" s="5">
        <f t="shared" si="0"/>
        <v>131.75</v>
      </c>
      <c r="N26" s="5">
        <f t="shared" si="1"/>
        <v>6691.25</v>
      </c>
      <c r="O26" s="5">
        <f t="shared" si="2"/>
        <v>1913.05</v>
      </c>
    </row>
    <row r="27" spans="1:15">
      <c r="A27" s="5" t="s">
        <v>90</v>
      </c>
      <c r="B27" s="7" t="s">
        <v>543</v>
      </c>
      <c r="C27" s="5">
        <v>158.7</v>
      </c>
      <c r="D27" s="5">
        <v>166.5</v>
      </c>
      <c r="E27" s="5">
        <v>185.9</v>
      </c>
      <c r="F27" s="3" t="s">
        <v>544</v>
      </c>
      <c r="H27" s="5">
        <v>172.9</v>
      </c>
      <c r="I27" s="5">
        <v>175.4</v>
      </c>
      <c r="J27" s="5">
        <v>180.2</v>
      </c>
      <c r="K27" s="5"/>
      <c r="L27" s="15"/>
      <c r="M27" s="5">
        <f t="shared" si="0"/>
        <v>165.8</v>
      </c>
      <c r="N27" s="5">
        <f t="shared" si="1"/>
        <v>170.95</v>
      </c>
      <c r="O27" s="5">
        <f t="shared" si="2"/>
        <v>183.05</v>
      </c>
    </row>
    <row r="28" spans="1:15">
      <c r="A28" s="5" t="s">
        <v>93</v>
      </c>
      <c r="B28" s="7" t="s">
        <v>545</v>
      </c>
      <c r="C28" s="5">
        <v>127.5</v>
      </c>
      <c r="D28" s="5">
        <v>132</v>
      </c>
      <c r="E28" s="5">
        <v>177.7</v>
      </c>
      <c r="F28" s="3" t="s">
        <v>546</v>
      </c>
      <c r="H28" s="5">
        <v>180</v>
      </c>
      <c r="I28" s="5">
        <v>133.1</v>
      </c>
      <c r="J28" s="5">
        <v>156</v>
      </c>
      <c r="K28" s="5"/>
      <c r="L28" s="15"/>
      <c r="M28" s="5">
        <f t="shared" si="0"/>
        <v>153.75</v>
      </c>
      <c r="N28" s="5">
        <f t="shared" si="1"/>
        <v>132.55</v>
      </c>
      <c r="O28" s="5">
        <f t="shared" si="2"/>
        <v>166.85</v>
      </c>
    </row>
    <row r="29" spans="1:15">
      <c r="A29" s="5" t="s">
        <v>96</v>
      </c>
      <c r="B29" s="7" t="s">
        <v>547</v>
      </c>
      <c r="C29" s="5">
        <v>171.5</v>
      </c>
      <c r="D29" s="5">
        <v>10526.5</v>
      </c>
      <c r="E29" s="5">
        <v>2395.6</v>
      </c>
      <c r="F29" s="3" t="s">
        <v>548</v>
      </c>
      <c r="H29" s="5">
        <v>203.4</v>
      </c>
      <c r="I29" s="5">
        <v>14017.2</v>
      </c>
      <c r="J29" s="5">
        <v>2790.7</v>
      </c>
      <c r="K29" s="5"/>
      <c r="L29" s="15"/>
      <c r="M29" s="5">
        <f t="shared" si="0"/>
        <v>187.45</v>
      </c>
      <c r="N29" s="5">
        <f t="shared" si="1"/>
        <v>12271.85</v>
      </c>
      <c r="O29" s="5">
        <f t="shared" si="2"/>
        <v>2593.15</v>
      </c>
    </row>
    <row r="30" spans="1:15">
      <c r="A30" s="5" t="s">
        <v>99</v>
      </c>
      <c r="B30" s="7" t="s">
        <v>549</v>
      </c>
      <c r="C30" s="5">
        <v>115.8</v>
      </c>
      <c r="D30" s="5">
        <v>108.5</v>
      </c>
      <c r="E30" s="5">
        <v>162.3</v>
      </c>
      <c r="F30" s="3" t="s">
        <v>550</v>
      </c>
      <c r="H30" s="5">
        <v>151.9</v>
      </c>
      <c r="I30" s="5">
        <v>137.4</v>
      </c>
      <c r="J30" s="5">
        <v>136.8</v>
      </c>
      <c r="K30" s="5"/>
      <c r="L30" s="15"/>
      <c r="M30" s="5">
        <f t="shared" si="0"/>
        <v>133.85</v>
      </c>
      <c r="N30" s="5">
        <f t="shared" si="1"/>
        <v>122.95</v>
      </c>
      <c r="O30" s="5">
        <f t="shared" si="2"/>
        <v>149.55</v>
      </c>
    </row>
    <row r="31" spans="1:15">
      <c r="A31" s="5" t="s">
        <v>102</v>
      </c>
      <c r="B31" s="7" t="s">
        <v>551</v>
      </c>
      <c r="C31" s="5">
        <v>110.6</v>
      </c>
      <c r="D31" s="5">
        <v>167.6</v>
      </c>
      <c r="E31" s="5">
        <v>161.3</v>
      </c>
      <c r="F31" s="3" t="s">
        <v>552</v>
      </c>
      <c r="H31" s="5">
        <v>125.6</v>
      </c>
      <c r="I31" s="5">
        <v>233.1</v>
      </c>
      <c r="J31" s="5">
        <v>155.4</v>
      </c>
      <c r="K31" s="5"/>
      <c r="L31" s="15"/>
      <c r="M31" s="5">
        <f t="shared" si="0"/>
        <v>118.1</v>
      </c>
      <c r="N31" s="5">
        <f t="shared" si="1"/>
        <v>200.35</v>
      </c>
      <c r="O31" s="5">
        <f t="shared" si="2"/>
        <v>158.35</v>
      </c>
    </row>
    <row r="32" spans="1:15">
      <c r="A32" s="5" t="s">
        <v>105</v>
      </c>
      <c r="B32" s="7" t="s">
        <v>553</v>
      </c>
      <c r="C32" s="5">
        <v>311.4</v>
      </c>
      <c r="D32" s="5">
        <v>40070.5</v>
      </c>
      <c r="E32" s="5">
        <v>11473.1</v>
      </c>
      <c r="F32" s="3" t="s">
        <v>554</v>
      </c>
      <c r="H32" s="5">
        <v>316.7</v>
      </c>
      <c r="I32" s="5">
        <v>42702.5</v>
      </c>
      <c r="J32" s="5">
        <v>14912.4</v>
      </c>
      <c r="K32" s="5"/>
      <c r="L32" s="15"/>
      <c r="M32" s="5">
        <f t="shared" si="0"/>
        <v>314.05</v>
      </c>
      <c r="N32" s="5">
        <f t="shared" si="1"/>
        <v>41386.5</v>
      </c>
      <c r="O32" s="5">
        <f t="shared" si="2"/>
        <v>13192.75</v>
      </c>
    </row>
    <row r="33" spans="1:15">
      <c r="A33" s="5" t="s">
        <v>108</v>
      </c>
      <c r="B33" s="7" t="s">
        <v>555</v>
      </c>
      <c r="C33" s="5">
        <v>141.8</v>
      </c>
      <c r="D33" s="5">
        <v>7633</v>
      </c>
      <c r="E33" s="5">
        <v>1716.6</v>
      </c>
      <c r="F33" s="3" t="s">
        <v>556</v>
      </c>
      <c r="H33" s="5">
        <v>182</v>
      </c>
      <c r="I33" s="5">
        <v>11689</v>
      </c>
      <c r="J33" s="5">
        <v>2338.9</v>
      </c>
      <c r="K33" s="5"/>
      <c r="L33" s="15"/>
      <c r="M33" s="5">
        <f t="shared" si="0"/>
        <v>161.9</v>
      </c>
      <c r="N33" s="5">
        <f t="shared" si="1"/>
        <v>9661</v>
      </c>
      <c r="O33" s="5">
        <f t="shared" si="2"/>
        <v>2027.75</v>
      </c>
    </row>
    <row r="34" spans="1:15">
      <c r="A34" s="5" t="s">
        <v>111</v>
      </c>
      <c r="B34" s="7" t="s">
        <v>557</v>
      </c>
      <c r="C34" s="5">
        <v>91.5</v>
      </c>
      <c r="D34" s="5">
        <v>112.1</v>
      </c>
      <c r="E34" s="5">
        <v>109.5</v>
      </c>
      <c r="F34" s="3" t="s">
        <v>558</v>
      </c>
      <c r="H34" s="5">
        <v>142.2</v>
      </c>
      <c r="I34" s="5">
        <v>141.3</v>
      </c>
      <c r="J34" s="5">
        <v>111.9</v>
      </c>
      <c r="K34" s="5"/>
      <c r="L34" s="15"/>
      <c r="M34" s="5">
        <f t="shared" si="0"/>
        <v>116.85</v>
      </c>
      <c r="N34" s="5">
        <f t="shared" si="1"/>
        <v>126.7</v>
      </c>
      <c r="O34" s="5">
        <f t="shared" si="2"/>
        <v>110.7</v>
      </c>
    </row>
    <row r="35" spans="1:15">
      <c r="A35" s="5" t="s">
        <v>114</v>
      </c>
      <c r="B35" s="7" t="s">
        <v>559</v>
      </c>
      <c r="C35" s="5">
        <v>158.3</v>
      </c>
      <c r="D35" s="5">
        <v>167.2</v>
      </c>
      <c r="E35" s="5">
        <v>189.3</v>
      </c>
      <c r="F35" s="3" t="s">
        <v>560</v>
      </c>
      <c r="H35" s="5">
        <v>172.8</v>
      </c>
      <c r="I35" s="5">
        <v>163.3</v>
      </c>
      <c r="J35" s="5">
        <v>182.3</v>
      </c>
      <c r="K35" s="5"/>
      <c r="L35" s="15"/>
      <c r="M35" s="5">
        <f t="shared" si="0"/>
        <v>165.55</v>
      </c>
      <c r="N35" s="5">
        <f t="shared" si="1"/>
        <v>165.25</v>
      </c>
      <c r="O35" s="5">
        <f t="shared" si="2"/>
        <v>185.8</v>
      </c>
    </row>
    <row r="36" spans="1:15">
      <c r="A36" s="5" t="s">
        <v>117</v>
      </c>
      <c r="B36" s="7" t="s">
        <v>561</v>
      </c>
      <c r="C36" s="5">
        <v>160.6</v>
      </c>
      <c r="D36" s="5">
        <v>158</v>
      </c>
      <c r="E36" s="5">
        <v>183.6</v>
      </c>
      <c r="F36" s="3" t="s">
        <v>562</v>
      </c>
      <c r="H36" s="5">
        <v>170.7</v>
      </c>
      <c r="I36" s="5">
        <v>153.2</v>
      </c>
      <c r="J36" s="5">
        <v>175.9</v>
      </c>
      <c r="K36" s="5"/>
      <c r="L36" s="15"/>
      <c r="M36" s="5">
        <f t="shared" si="0"/>
        <v>165.65</v>
      </c>
      <c r="N36" s="5">
        <f t="shared" si="1"/>
        <v>155.6</v>
      </c>
      <c r="O36" s="5">
        <f t="shared" si="2"/>
        <v>179.75</v>
      </c>
    </row>
    <row r="37" spans="1:15">
      <c r="A37" s="5" t="s">
        <v>120</v>
      </c>
      <c r="B37" s="7" t="s">
        <v>563</v>
      </c>
      <c r="C37" s="5">
        <v>93.5</v>
      </c>
      <c r="D37" s="5">
        <v>106.1</v>
      </c>
      <c r="E37" s="5">
        <v>115.6</v>
      </c>
      <c r="F37" s="3" t="s">
        <v>564</v>
      </c>
      <c r="H37" s="5">
        <v>140.5</v>
      </c>
      <c r="I37" s="5">
        <v>131</v>
      </c>
      <c r="J37" s="5">
        <v>106</v>
      </c>
      <c r="K37" s="5"/>
      <c r="L37" s="15"/>
      <c r="M37" s="5">
        <f t="shared" si="0"/>
        <v>117</v>
      </c>
      <c r="N37" s="5">
        <f t="shared" si="1"/>
        <v>118.55</v>
      </c>
      <c r="O37" s="5">
        <f t="shared" si="2"/>
        <v>110.8</v>
      </c>
    </row>
    <row r="38" spans="1:15">
      <c r="A38" s="5" t="s">
        <v>123</v>
      </c>
      <c r="B38" s="7" t="s">
        <v>565</v>
      </c>
      <c r="C38" s="5">
        <v>95.9</v>
      </c>
      <c r="D38" s="5">
        <v>93</v>
      </c>
      <c r="E38" s="5">
        <v>116.5</v>
      </c>
      <c r="F38" s="3" t="s">
        <v>566</v>
      </c>
      <c r="H38" s="5">
        <v>147</v>
      </c>
      <c r="I38" s="5">
        <v>105.9</v>
      </c>
      <c r="J38" s="5">
        <v>103.6</v>
      </c>
      <c r="K38" s="5"/>
      <c r="L38" s="15"/>
      <c r="M38" s="5">
        <f t="shared" si="0"/>
        <v>121.45</v>
      </c>
      <c r="N38" s="5">
        <f t="shared" si="1"/>
        <v>99.45</v>
      </c>
      <c r="O38" s="5">
        <f t="shared" si="2"/>
        <v>110.05</v>
      </c>
    </row>
    <row r="39" spans="1:15">
      <c r="A39" s="5" t="s">
        <v>126</v>
      </c>
      <c r="B39" s="7" t="s">
        <v>567</v>
      </c>
      <c r="C39" s="5">
        <v>104.9</v>
      </c>
      <c r="D39" s="5">
        <v>700.5</v>
      </c>
      <c r="E39" s="5">
        <v>260.5</v>
      </c>
      <c r="F39" s="3" t="s">
        <v>568</v>
      </c>
      <c r="H39" s="5">
        <v>133.6</v>
      </c>
      <c r="I39" s="5">
        <v>1009.5</v>
      </c>
      <c r="J39" s="5">
        <v>307</v>
      </c>
      <c r="K39" s="5"/>
      <c r="L39" s="15"/>
      <c r="M39" s="5">
        <f t="shared" si="0"/>
        <v>119.25</v>
      </c>
      <c r="N39" s="5">
        <f t="shared" si="1"/>
        <v>855</v>
      </c>
      <c r="O39" s="5">
        <f t="shared" si="2"/>
        <v>283.75</v>
      </c>
    </row>
    <row r="40" spans="1:15">
      <c r="A40" s="5" t="s">
        <v>129</v>
      </c>
      <c r="B40" s="7" t="s">
        <v>569</v>
      </c>
      <c r="C40" s="5">
        <v>93.5</v>
      </c>
      <c r="D40" s="5">
        <v>87.5</v>
      </c>
      <c r="E40" s="5">
        <v>104.7</v>
      </c>
      <c r="F40" s="3" t="s">
        <v>570</v>
      </c>
      <c r="H40" s="5">
        <v>120.6</v>
      </c>
      <c r="I40" s="5">
        <v>100.6</v>
      </c>
      <c r="J40" s="5">
        <v>107</v>
      </c>
      <c r="K40" s="5"/>
      <c r="L40" s="15"/>
      <c r="M40" s="5">
        <f t="shared" si="0"/>
        <v>107.05</v>
      </c>
      <c r="N40" s="5">
        <f t="shared" si="1"/>
        <v>94.05</v>
      </c>
      <c r="O40" s="5">
        <f t="shared" si="2"/>
        <v>105.85</v>
      </c>
    </row>
    <row r="41" spans="1:15">
      <c r="A41" s="5" t="s">
        <v>132</v>
      </c>
      <c r="B41" s="7" t="s">
        <v>571</v>
      </c>
      <c r="C41" s="5">
        <v>200.7</v>
      </c>
      <c r="D41" s="5">
        <v>280.4</v>
      </c>
      <c r="E41" s="5">
        <v>208.6</v>
      </c>
      <c r="F41" s="3" t="s">
        <v>572</v>
      </c>
      <c r="H41" s="5">
        <v>223.1</v>
      </c>
      <c r="I41" s="5">
        <v>219</v>
      </c>
      <c r="J41" s="5">
        <v>183.9</v>
      </c>
      <c r="K41" s="5"/>
      <c r="L41" s="15"/>
      <c r="M41" s="5">
        <f t="shared" si="0"/>
        <v>211.9</v>
      </c>
      <c r="N41" s="5">
        <f t="shared" si="1"/>
        <v>249.7</v>
      </c>
      <c r="O41" s="5">
        <f t="shared" si="2"/>
        <v>196.25</v>
      </c>
    </row>
    <row r="42" spans="1:15">
      <c r="A42" s="5" t="s">
        <v>135</v>
      </c>
      <c r="B42" s="7" t="s">
        <v>573</v>
      </c>
      <c r="C42" s="5">
        <v>153.6</v>
      </c>
      <c r="D42" s="5">
        <v>11930.6</v>
      </c>
      <c r="E42" s="5">
        <v>6768.2</v>
      </c>
      <c r="F42" s="3" t="s">
        <v>574</v>
      </c>
      <c r="G42" s="1"/>
      <c r="H42" s="5">
        <v>177.7</v>
      </c>
      <c r="I42" s="5">
        <v>378.7</v>
      </c>
      <c r="J42" s="5">
        <v>201.1</v>
      </c>
      <c r="K42" s="5"/>
      <c r="L42" s="15"/>
      <c r="M42" s="5">
        <f t="shared" si="0"/>
        <v>165.65</v>
      </c>
      <c r="N42" s="5">
        <f t="shared" si="1"/>
        <v>6154.65</v>
      </c>
      <c r="O42" s="5">
        <f t="shared" si="2"/>
        <v>3484.65</v>
      </c>
    </row>
    <row r="43" spans="1:15">
      <c r="A43" s="5" t="s">
        <v>138</v>
      </c>
      <c r="B43" s="7" t="s">
        <v>575</v>
      </c>
      <c r="C43" s="5">
        <v>492.8</v>
      </c>
      <c r="D43" s="5">
        <v>11688.5</v>
      </c>
      <c r="E43" s="5">
        <v>5806.4</v>
      </c>
      <c r="F43" s="3" t="s">
        <v>576</v>
      </c>
      <c r="H43" s="5">
        <v>583</v>
      </c>
      <c r="I43" s="5">
        <v>11703.7</v>
      </c>
      <c r="J43" s="5">
        <v>5521.4</v>
      </c>
      <c r="K43" s="5"/>
      <c r="L43" s="15"/>
      <c r="M43" s="5">
        <f t="shared" si="0"/>
        <v>537.9</v>
      </c>
      <c r="N43" s="5">
        <f t="shared" si="1"/>
        <v>11696.1</v>
      </c>
      <c r="O43" s="5">
        <f t="shared" si="2"/>
        <v>5663.9</v>
      </c>
    </row>
    <row r="44" spans="1:15">
      <c r="A44" s="5" t="s">
        <v>141</v>
      </c>
      <c r="B44" s="7" t="s">
        <v>577</v>
      </c>
      <c r="C44" s="5">
        <v>94.9</v>
      </c>
      <c r="D44" s="5">
        <v>108.2</v>
      </c>
      <c r="E44" s="5">
        <v>96.6</v>
      </c>
      <c r="F44" s="3" t="s">
        <v>578</v>
      </c>
      <c r="H44" s="5">
        <v>157.9</v>
      </c>
      <c r="I44" s="5">
        <v>152.7</v>
      </c>
      <c r="J44" s="5">
        <v>84.5</v>
      </c>
      <c r="K44" s="5"/>
      <c r="L44" s="15"/>
      <c r="M44" s="5">
        <f t="shared" si="0"/>
        <v>126.4</v>
      </c>
      <c r="N44" s="5">
        <f t="shared" si="1"/>
        <v>130.45</v>
      </c>
      <c r="O44" s="5">
        <f t="shared" si="2"/>
        <v>90.55</v>
      </c>
    </row>
    <row r="45" spans="1:15">
      <c r="A45" s="5" t="s">
        <v>144</v>
      </c>
      <c r="B45" s="7" t="s">
        <v>579</v>
      </c>
      <c r="C45" s="5">
        <v>131.6</v>
      </c>
      <c r="D45" s="5">
        <v>333.1</v>
      </c>
      <c r="E45" s="5">
        <v>202</v>
      </c>
      <c r="F45" s="3" t="s">
        <v>580</v>
      </c>
      <c r="H45" s="5">
        <v>180.8</v>
      </c>
      <c r="I45" s="5">
        <v>516.8</v>
      </c>
      <c r="J45" s="5">
        <v>203.7</v>
      </c>
      <c r="K45" s="5"/>
      <c r="L45" s="15"/>
      <c r="M45" s="5">
        <f t="shared" si="0"/>
        <v>156.2</v>
      </c>
      <c r="N45" s="5">
        <f t="shared" si="1"/>
        <v>424.95</v>
      </c>
      <c r="O45" s="5">
        <f t="shared" si="2"/>
        <v>202.85</v>
      </c>
    </row>
    <row r="46" spans="1:15">
      <c r="A46" s="5" t="s">
        <v>147</v>
      </c>
      <c r="B46" s="7" t="s">
        <v>581</v>
      </c>
      <c r="C46" s="5">
        <v>193.9</v>
      </c>
      <c r="D46" s="5">
        <v>425.5</v>
      </c>
      <c r="E46" s="5">
        <v>349.9</v>
      </c>
      <c r="F46" s="3" t="s">
        <v>582</v>
      </c>
      <c r="H46" s="5">
        <v>210.8</v>
      </c>
      <c r="I46" s="5">
        <v>616.6</v>
      </c>
      <c r="J46" s="5">
        <v>343.3</v>
      </c>
      <c r="K46" s="5"/>
      <c r="L46" s="15"/>
      <c r="M46" s="5">
        <f t="shared" si="0"/>
        <v>202.35</v>
      </c>
      <c r="N46" s="5">
        <f t="shared" si="1"/>
        <v>521.05</v>
      </c>
      <c r="O46" s="5">
        <f t="shared" si="2"/>
        <v>346.6</v>
      </c>
    </row>
    <row r="47" spans="1:15">
      <c r="A47" s="5" t="s">
        <v>151</v>
      </c>
      <c r="B47" s="7" t="s">
        <v>583</v>
      </c>
      <c r="C47" s="5">
        <v>108.3</v>
      </c>
      <c r="D47" s="5">
        <v>107.8</v>
      </c>
      <c r="E47" s="5">
        <v>120.7</v>
      </c>
      <c r="F47" s="3" t="s">
        <v>584</v>
      </c>
      <c r="H47" s="5">
        <v>149.8</v>
      </c>
      <c r="I47" s="5">
        <v>124.4</v>
      </c>
      <c r="J47" s="5">
        <v>112.5</v>
      </c>
      <c r="K47" s="5"/>
      <c r="L47" s="15"/>
      <c r="M47" s="5">
        <f t="shared" si="0"/>
        <v>129.05</v>
      </c>
      <c r="N47" s="5">
        <f t="shared" si="1"/>
        <v>116.1</v>
      </c>
      <c r="O47" s="5">
        <f t="shared" si="2"/>
        <v>116.6</v>
      </c>
    </row>
    <row r="48" spans="1:15">
      <c r="A48" s="5" t="s">
        <v>154</v>
      </c>
      <c r="B48" s="7" t="s">
        <v>585</v>
      </c>
      <c r="C48" s="5">
        <v>141.8</v>
      </c>
      <c r="D48" s="5">
        <v>171.9</v>
      </c>
      <c r="E48" s="5">
        <v>174.9</v>
      </c>
      <c r="F48" s="3" t="s">
        <v>586</v>
      </c>
      <c r="H48" s="5">
        <v>174</v>
      </c>
      <c r="I48" s="5">
        <v>207.9</v>
      </c>
      <c r="J48" s="5">
        <v>176.9</v>
      </c>
      <c r="K48" s="5"/>
      <c r="L48" s="15"/>
      <c r="M48" s="5">
        <f t="shared" si="0"/>
        <v>157.9</v>
      </c>
      <c r="N48" s="5">
        <f t="shared" si="1"/>
        <v>189.9</v>
      </c>
      <c r="O48" s="5">
        <f t="shared" si="2"/>
        <v>175.9</v>
      </c>
    </row>
    <row r="49" spans="1:15">
      <c r="A49" s="5" t="s">
        <v>157</v>
      </c>
      <c r="B49" s="7" t="s">
        <v>587</v>
      </c>
      <c r="C49" s="5">
        <v>445</v>
      </c>
      <c r="D49" s="5">
        <v>51851.2</v>
      </c>
      <c r="E49" s="5">
        <v>14583.8</v>
      </c>
      <c r="F49" s="3" t="s">
        <v>588</v>
      </c>
      <c r="H49" s="5">
        <v>541.8</v>
      </c>
      <c r="I49" s="5">
        <v>51190.1</v>
      </c>
      <c r="J49" s="5">
        <v>16574</v>
      </c>
      <c r="K49" s="5"/>
      <c r="L49" s="15"/>
      <c r="M49" s="5">
        <f t="shared" si="0"/>
        <v>493.4</v>
      </c>
      <c r="N49" s="5">
        <f t="shared" si="1"/>
        <v>51520.65</v>
      </c>
      <c r="O49" s="5">
        <f t="shared" si="2"/>
        <v>15578.9</v>
      </c>
    </row>
    <row r="50" spans="1:15">
      <c r="A50" s="5" t="s">
        <v>160</v>
      </c>
      <c r="B50" s="7" t="s">
        <v>589</v>
      </c>
      <c r="C50" s="5">
        <v>103.4</v>
      </c>
      <c r="D50" s="5">
        <v>244.4</v>
      </c>
      <c r="E50" s="5">
        <v>162.5</v>
      </c>
      <c r="F50" s="3" t="s">
        <v>590</v>
      </c>
      <c r="H50" s="5">
        <v>135.5</v>
      </c>
      <c r="I50" s="5">
        <v>352.1</v>
      </c>
      <c r="J50" s="5">
        <v>178.9</v>
      </c>
      <c r="K50" s="5"/>
      <c r="L50" s="15"/>
      <c r="M50" s="5">
        <f t="shared" si="0"/>
        <v>119.45</v>
      </c>
      <c r="N50" s="5">
        <f t="shared" si="1"/>
        <v>298.25</v>
      </c>
      <c r="O50" s="5">
        <f t="shared" si="2"/>
        <v>170.7</v>
      </c>
    </row>
    <row r="51" spans="1:15">
      <c r="A51" s="5" t="s">
        <v>163</v>
      </c>
      <c r="B51" s="7" t="s">
        <v>591</v>
      </c>
      <c r="C51" s="5">
        <v>108.4</v>
      </c>
      <c r="D51" s="5">
        <v>118.5</v>
      </c>
      <c r="E51" s="5">
        <v>130</v>
      </c>
      <c r="F51" s="3" t="s">
        <v>592</v>
      </c>
      <c r="H51" s="5">
        <v>133.1</v>
      </c>
      <c r="I51" s="5">
        <v>157.4</v>
      </c>
      <c r="J51" s="5">
        <v>121.7</v>
      </c>
      <c r="K51" s="5"/>
      <c r="L51" s="15"/>
      <c r="M51" s="5">
        <f t="shared" si="0"/>
        <v>120.75</v>
      </c>
      <c r="N51" s="5">
        <f t="shared" si="1"/>
        <v>137.95</v>
      </c>
      <c r="O51" s="5">
        <f t="shared" si="2"/>
        <v>125.85</v>
      </c>
    </row>
    <row r="52" spans="1:15">
      <c r="A52" s="5" t="s">
        <v>166</v>
      </c>
      <c r="B52" s="7" t="s">
        <v>593</v>
      </c>
      <c r="C52" s="5">
        <v>602.9</v>
      </c>
      <c r="D52" s="5">
        <v>49050.2</v>
      </c>
      <c r="E52" s="5">
        <v>31362.3</v>
      </c>
      <c r="F52" s="3" t="s">
        <v>594</v>
      </c>
      <c r="H52" s="5">
        <v>696.9</v>
      </c>
      <c r="I52" s="5">
        <v>29774.3</v>
      </c>
      <c r="J52" s="5">
        <v>23647</v>
      </c>
      <c r="K52" s="5"/>
      <c r="L52" s="15"/>
      <c r="M52" s="5">
        <f t="shared" si="0"/>
        <v>649.9</v>
      </c>
      <c r="N52" s="5">
        <f t="shared" si="1"/>
        <v>39412.25</v>
      </c>
      <c r="O52" s="5">
        <f t="shared" si="2"/>
        <v>27504.65</v>
      </c>
    </row>
    <row r="53" spans="1:15">
      <c r="A53" s="5" t="s">
        <v>169</v>
      </c>
      <c r="B53" s="7" t="s">
        <v>595</v>
      </c>
      <c r="C53" s="5">
        <v>114.2</v>
      </c>
      <c r="D53" s="5">
        <v>101</v>
      </c>
      <c r="E53" s="5">
        <v>134.6</v>
      </c>
      <c r="F53" s="3" t="s">
        <v>596</v>
      </c>
      <c r="H53" s="5">
        <v>147.7</v>
      </c>
      <c r="I53" s="5">
        <v>148</v>
      </c>
      <c r="J53" s="5">
        <v>217.9</v>
      </c>
      <c r="K53" s="5"/>
      <c r="L53" s="15"/>
      <c r="M53" s="5">
        <f t="shared" si="0"/>
        <v>130.95</v>
      </c>
      <c r="N53" s="5">
        <f t="shared" si="1"/>
        <v>124.5</v>
      </c>
      <c r="O53" s="5">
        <f t="shared" si="2"/>
        <v>176.25</v>
      </c>
    </row>
    <row r="54" spans="1:15">
      <c r="A54" s="5" t="s">
        <v>172</v>
      </c>
      <c r="B54" s="7" t="s">
        <v>597</v>
      </c>
      <c r="C54" s="5">
        <v>335.5</v>
      </c>
      <c r="D54" s="5">
        <v>384.7</v>
      </c>
      <c r="E54" s="5">
        <v>182.3</v>
      </c>
      <c r="F54" s="3" t="s">
        <v>598</v>
      </c>
      <c r="G54" t="s">
        <v>150</v>
      </c>
      <c r="H54" s="5">
        <v>305.1</v>
      </c>
      <c r="I54" s="5">
        <v>168.9</v>
      </c>
      <c r="J54" s="5">
        <v>154.8</v>
      </c>
      <c r="K54" s="5"/>
      <c r="L54" s="15"/>
      <c r="M54" s="5">
        <f t="shared" si="0"/>
        <v>320.3</v>
      </c>
      <c r="N54" s="5">
        <f t="shared" si="1"/>
        <v>276.8</v>
      </c>
      <c r="O54" s="5">
        <f t="shared" si="2"/>
        <v>168.55</v>
      </c>
    </row>
    <row r="55" spans="1:15">
      <c r="A55" s="5" t="s">
        <v>175</v>
      </c>
      <c r="B55" s="7" t="s">
        <v>599</v>
      </c>
      <c r="C55" s="5">
        <v>136</v>
      </c>
      <c r="D55" s="5">
        <v>139</v>
      </c>
      <c r="E55" s="5">
        <v>178.2</v>
      </c>
      <c r="F55" s="3" t="s">
        <v>600</v>
      </c>
      <c r="H55" s="5">
        <v>175.1</v>
      </c>
      <c r="I55" s="5">
        <v>135.5</v>
      </c>
      <c r="J55" s="5">
        <v>153.1</v>
      </c>
      <c r="K55" s="5"/>
      <c r="L55" s="15"/>
      <c r="M55" s="5">
        <f t="shared" si="0"/>
        <v>155.55</v>
      </c>
      <c r="N55" s="5">
        <f t="shared" si="1"/>
        <v>137.25</v>
      </c>
      <c r="O55" s="5">
        <f t="shared" si="2"/>
        <v>165.65</v>
      </c>
    </row>
    <row r="56" spans="1:15">
      <c r="A56" s="5" t="s">
        <v>178</v>
      </c>
      <c r="B56" s="7" t="s">
        <v>601</v>
      </c>
      <c r="C56" s="5">
        <v>135.3</v>
      </c>
      <c r="D56" s="5">
        <v>134.5</v>
      </c>
      <c r="E56" s="5">
        <v>138.1</v>
      </c>
      <c r="F56" s="3" t="s">
        <v>602</v>
      </c>
      <c r="H56" s="5">
        <v>189.7</v>
      </c>
      <c r="I56" s="5">
        <v>139</v>
      </c>
      <c r="J56" s="5">
        <v>131.9</v>
      </c>
      <c r="K56" s="5"/>
      <c r="L56" s="15"/>
      <c r="M56" s="5">
        <f t="shared" si="0"/>
        <v>162.5</v>
      </c>
      <c r="N56" s="5">
        <f t="shared" si="1"/>
        <v>136.75</v>
      </c>
      <c r="O56" s="5">
        <f t="shared" si="2"/>
        <v>135</v>
      </c>
    </row>
    <row r="57" spans="1:15">
      <c r="A57" s="5" t="s">
        <v>181</v>
      </c>
      <c r="B57" s="7" t="s">
        <v>603</v>
      </c>
      <c r="C57" s="5">
        <v>99.4</v>
      </c>
      <c r="D57" s="5">
        <v>101.7</v>
      </c>
      <c r="E57" s="5">
        <v>115.6</v>
      </c>
      <c r="F57" s="3" t="s">
        <v>604</v>
      </c>
      <c r="H57" s="5">
        <v>138.1</v>
      </c>
      <c r="I57" s="5">
        <v>113.4</v>
      </c>
      <c r="J57" s="5">
        <v>118.2</v>
      </c>
      <c r="K57" s="5"/>
      <c r="L57" s="15"/>
      <c r="M57" s="5">
        <f t="shared" si="0"/>
        <v>118.75</v>
      </c>
      <c r="N57" s="5">
        <f t="shared" si="1"/>
        <v>107.55</v>
      </c>
      <c r="O57" s="5">
        <f t="shared" si="2"/>
        <v>116.9</v>
      </c>
    </row>
    <row r="58" spans="1:15">
      <c r="A58" s="5" t="s">
        <v>184</v>
      </c>
      <c r="B58" s="7" t="s">
        <v>605</v>
      </c>
      <c r="C58" s="5">
        <v>127.5</v>
      </c>
      <c r="D58" s="5">
        <v>116.7</v>
      </c>
      <c r="E58" s="5">
        <v>137.3</v>
      </c>
      <c r="F58" s="3" t="s">
        <v>606</v>
      </c>
      <c r="H58" s="5">
        <v>162.3</v>
      </c>
      <c r="I58" s="5">
        <v>133.8</v>
      </c>
      <c r="J58" s="5">
        <v>136.4</v>
      </c>
      <c r="K58" s="5"/>
      <c r="L58" s="15"/>
      <c r="M58" s="5">
        <f t="shared" si="0"/>
        <v>144.9</v>
      </c>
      <c r="N58" s="5">
        <f t="shared" si="1"/>
        <v>125.25</v>
      </c>
      <c r="O58" s="5">
        <f t="shared" si="2"/>
        <v>136.85</v>
      </c>
    </row>
    <row r="59" spans="1:15">
      <c r="A59" s="5" t="s">
        <v>187</v>
      </c>
      <c r="B59" s="7" t="s">
        <v>607</v>
      </c>
      <c r="C59" s="5">
        <v>71.1</v>
      </c>
      <c r="D59" s="5">
        <v>71</v>
      </c>
      <c r="E59" s="5">
        <v>74.2</v>
      </c>
      <c r="F59" s="3" t="s">
        <v>608</v>
      </c>
      <c r="H59" s="5">
        <v>116.8</v>
      </c>
      <c r="I59" s="5">
        <v>100.9</v>
      </c>
      <c r="J59" s="5">
        <v>74.7</v>
      </c>
      <c r="K59" s="5"/>
      <c r="L59" s="15"/>
      <c r="M59" s="5">
        <f t="shared" si="0"/>
        <v>93.95</v>
      </c>
      <c r="N59" s="5">
        <f t="shared" si="1"/>
        <v>85.95</v>
      </c>
      <c r="O59" s="5">
        <f t="shared" si="2"/>
        <v>74.45</v>
      </c>
    </row>
    <row r="60" spans="1:15">
      <c r="A60" s="5" t="s">
        <v>190</v>
      </c>
      <c r="B60" s="7" t="s">
        <v>609</v>
      </c>
      <c r="C60" s="5">
        <v>374</v>
      </c>
      <c r="D60" s="5">
        <v>408.3</v>
      </c>
      <c r="E60" s="5">
        <v>242.2</v>
      </c>
      <c r="F60" s="3" t="s">
        <v>610</v>
      </c>
      <c r="H60" s="5">
        <v>409.1</v>
      </c>
      <c r="I60" s="5">
        <v>436</v>
      </c>
      <c r="J60" s="5">
        <v>255</v>
      </c>
      <c r="K60" s="5"/>
      <c r="L60" s="15"/>
      <c r="M60" s="5">
        <f t="shared" si="0"/>
        <v>391.55</v>
      </c>
      <c r="N60" s="5">
        <f t="shared" si="1"/>
        <v>422.15</v>
      </c>
      <c r="O60" s="5">
        <f t="shared" si="2"/>
        <v>248.6</v>
      </c>
    </row>
    <row r="61" spans="1:15">
      <c r="A61" s="5" t="s">
        <v>193</v>
      </c>
      <c r="B61" s="7" t="s">
        <v>611</v>
      </c>
      <c r="C61" s="5">
        <v>794.6</v>
      </c>
      <c r="D61" s="5">
        <v>58584.2</v>
      </c>
      <c r="E61" s="5">
        <v>14260.5</v>
      </c>
      <c r="F61" s="3" t="s">
        <v>612</v>
      </c>
      <c r="H61" s="5">
        <v>441.2</v>
      </c>
      <c r="I61" s="5">
        <v>45884.9</v>
      </c>
      <c r="J61" s="5">
        <v>14893.8</v>
      </c>
      <c r="K61" s="5"/>
      <c r="L61" s="15"/>
      <c r="M61" s="5">
        <f t="shared" si="0"/>
        <v>617.9</v>
      </c>
      <c r="N61" s="5">
        <f t="shared" si="1"/>
        <v>52234.55</v>
      </c>
      <c r="O61" s="5">
        <f t="shared" si="2"/>
        <v>14577.15</v>
      </c>
    </row>
    <row r="62" spans="1:15">
      <c r="A62" s="5" t="s">
        <v>196</v>
      </c>
      <c r="B62" s="7" t="s">
        <v>613</v>
      </c>
      <c r="C62" s="5">
        <v>121.8</v>
      </c>
      <c r="D62" s="5">
        <v>120.6</v>
      </c>
      <c r="E62" s="5">
        <v>126.2</v>
      </c>
      <c r="F62" s="3" t="s">
        <v>614</v>
      </c>
      <c r="H62" s="5">
        <v>166.3</v>
      </c>
      <c r="I62" s="5">
        <v>159</v>
      </c>
      <c r="J62" s="5">
        <v>131.9</v>
      </c>
      <c r="K62" s="5"/>
      <c r="L62" s="15"/>
      <c r="M62" s="5">
        <f t="shared" si="0"/>
        <v>144.05</v>
      </c>
      <c r="N62" s="5">
        <f t="shared" si="1"/>
        <v>139.8</v>
      </c>
      <c r="O62" s="5">
        <f t="shared" si="2"/>
        <v>129.05</v>
      </c>
    </row>
    <row r="63" spans="1:15">
      <c r="A63" s="5" t="s">
        <v>199</v>
      </c>
      <c r="B63" s="7" t="s">
        <v>615</v>
      </c>
      <c r="C63" s="5">
        <v>70.4</v>
      </c>
      <c r="D63" s="5">
        <v>206.4</v>
      </c>
      <c r="E63" s="5">
        <v>120.3</v>
      </c>
      <c r="F63" s="3" t="s">
        <v>616</v>
      </c>
      <c r="H63" s="5">
        <v>145.2</v>
      </c>
      <c r="I63" s="5">
        <v>257.3</v>
      </c>
      <c r="J63" s="5">
        <v>125.8</v>
      </c>
      <c r="K63" s="5"/>
      <c r="L63" s="15"/>
      <c r="M63" s="5">
        <f t="shared" si="0"/>
        <v>107.8</v>
      </c>
      <c r="N63" s="5">
        <f t="shared" si="1"/>
        <v>231.85</v>
      </c>
      <c r="O63" s="5">
        <f t="shared" si="2"/>
        <v>123.05</v>
      </c>
    </row>
    <row r="64" spans="1:15">
      <c r="A64" s="5" t="s">
        <v>202</v>
      </c>
      <c r="B64" s="7" t="s">
        <v>617</v>
      </c>
      <c r="C64" s="5">
        <v>103.7</v>
      </c>
      <c r="D64" s="5">
        <v>305.6</v>
      </c>
      <c r="E64" s="5">
        <v>160.4</v>
      </c>
      <c r="F64" s="3" t="s">
        <v>618</v>
      </c>
      <c r="H64" s="5">
        <v>133.5</v>
      </c>
      <c r="I64" s="5">
        <v>393.2</v>
      </c>
      <c r="J64" s="5">
        <v>164.8</v>
      </c>
      <c r="K64" s="5"/>
      <c r="L64" s="15"/>
      <c r="M64" s="5">
        <f t="shared" si="0"/>
        <v>118.6</v>
      </c>
      <c r="N64" s="5">
        <f t="shared" si="1"/>
        <v>349.4</v>
      </c>
      <c r="O64" s="5">
        <f t="shared" si="2"/>
        <v>162.6</v>
      </c>
    </row>
    <row r="65" spans="1:15">
      <c r="A65" s="5" t="s">
        <v>204</v>
      </c>
      <c r="B65" s="7" t="s">
        <v>619</v>
      </c>
      <c r="C65" s="5">
        <v>1035.1</v>
      </c>
      <c r="D65" s="5">
        <v>71269.8</v>
      </c>
      <c r="E65" s="5">
        <v>22908.7</v>
      </c>
      <c r="F65" s="3" t="s">
        <v>620</v>
      </c>
      <c r="H65" s="5">
        <v>587.8</v>
      </c>
      <c r="I65" s="5">
        <v>68792.3</v>
      </c>
      <c r="J65" s="5">
        <v>22112.6</v>
      </c>
      <c r="K65" s="5"/>
      <c r="L65" s="15"/>
      <c r="M65" s="5">
        <f t="shared" si="0"/>
        <v>811.45</v>
      </c>
      <c r="N65" s="5">
        <f t="shared" si="1"/>
        <v>70031.05</v>
      </c>
      <c r="O65" s="5">
        <f t="shared" si="2"/>
        <v>22510.65</v>
      </c>
    </row>
    <row r="66" spans="1:15">
      <c r="A66" s="5" t="s">
        <v>207</v>
      </c>
      <c r="B66" s="7" t="s">
        <v>621</v>
      </c>
      <c r="C66" s="5">
        <v>89.6</v>
      </c>
      <c r="D66" s="5">
        <v>78.8</v>
      </c>
      <c r="E66" s="5">
        <v>132</v>
      </c>
      <c r="F66" s="3" t="s">
        <v>622</v>
      </c>
      <c r="H66" s="5">
        <v>133.1</v>
      </c>
      <c r="I66" s="5">
        <v>137</v>
      </c>
      <c r="J66" s="5">
        <v>128.8</v>
      </c>
      <c r="K66" s="5"/>
      <c r="L66" s="15"/>
      <c r="M66" s="5">
        <f t="shared" ref="M66:M97" si="3">(C66+H66)/2</f>
        <v>111.35</v>
      </c>
      <c r="N66" s="5">
        <f t="shared" ref="N66:N97" si="4">(D66+I66)/2</f>
        <v>107.9</v>
      </c>
      <c r="O66" s="5">
        <f t="shared" ref="O66:O97" si="5">(E66+J66)/2</f>
        <v>130.4</v>
      </c>
    </row>
    <row r="67" spans="1:15">
      <c r="A67" s="5" t="s">
        <v>210</v>
      </c>
      <c r="B67" s="7" t="s">
        <v>623</v>
      </c>
      <c r="C67" s="5">
        <v>100.9</v>
      </c>
      <c r="D67" s="5">
        <v>103.5</v>
      </c>
      <c r="E67" s="5">
        <v>120.9</v>
      </c>
      <c r="F67" s="3" t="s">
        <v>624</v>
      </c>
      <c r="H67" s="5">
        <v>139</v>
      </c>
      <c r="I67" s="5">
        <v>112.4</v>
      </c>
      <c r="J67" s="5">
        <v>115</v>
      </c>
      <c r="K67" s="5"/>
      <c r="L67" s="15"/>
      <c r="M67" s="5">
        <f t="shared" si="3"/>
        <v>119.95</v>
      </c>
      <c r="N67" s="5">
        <f t="shared" si="4"/>
        <v>107.95</v>
      </c>
      <c r="O67" s="5">
        <f t="shared" si="5"/>
        <v>117.95</v>
      </c>
    </row>
    <row r="68" spans="1:15">
      <c r="A68" s="5" t="s">
        <v>213</v>
      </c>
      <c r="B68" s="7" t="s">
        <v>625</v>
      </c>
      <c r="C68" s="5">
        <v>112.5</v>
      </c>
      <c r="D68" s="5">
        <v>142.3</v>
      </c>
      <c r="E68" s="5">
        <v>155.6</v>
      </c>
      <c r="F68" s="3" t="s">
        <v>626</v>
      </c>
      <c r="H68" s="5">
        <v>135.8</v>
      </c>
      <c r="I68" s="5">
        <v>134.4</v>
      </c>
      <c r="J68" s="5">
        <v>136.1</v>
      </c>
      <c r="K68" s="5"/>
      <c r="L68" s="15"/>
      <c r="M68" s="5">
        <f t="shared" si="3"/>
        <v>124.15</v>
      </c>
      <c r="N68" s="5">
        <f t="shared" si="4"/>
        <v>138.35</v>
      </c>
      <c r="O68" s="5">
        <f t="shared" si="5"/>
        <v>145.85</v>
      </c>
    </row>
    <row r="69" spans="1:15">
      <c r="A69" s="5" t="s">
        <v>216</v>
      </c>
      <c r="B69" s="7" t="s">
        <v>627</v>
      </c>
      <c r="C69" s="5">
        <v>169.5</v>
      </c>
      <c r="D69" s="5">
        <v>184</v>
      </c>
      <c r="E69" s="5">
        <v>182.4</v>
      </c>
      <c r="F69" s="3" t="s">
        <v>628</v>
      </c>
      <c r="H69" s="5">
        <v>203.2</v>
      </c>
      <c r="I69" s="5">
        <v>200.2</v>
      </c>
      <c r="J69" s="5">
        <v>175.9</v>
      </c>
      <c r="K69" s="5"/>
      <c r="L69" s="15"/>
      <c r="M69" s="5">
        <f t="shared" si="3"/>
        <v>186.35</v>
      </c>
      <c r="N69" s="5">
        <f t="shared" si="4"/>
        <v>192.1</v>
      </c>
      <c r="O69" s="5">
        <f t="shared" si="5"/>
        <v>179.15</v>
      </c>
    </row>
    <row r="70" spans="1:15">
      <c r="A70" s="5" t="s">
        <v>219</v>
      </c>
      <c r="B70" s="7" t="s">
        <v>629</v>
      </c>
      <c r="C70" s="5">
        <v>113.2</v>
      </c>
      <c r="D70" s="5">
        <v>122.8</v>
      </c>
      <c r="E70" s="5">
        <v>138.9</v>
      </c>
      <c r="F70" s="3" t="s">
        <v>630</v>
      </c>
      <c r="H70" s="5">
        <v>139.4</v>
      </c>
      <c r="I70" s="5">
        <v>118.5</v>
      </c>
      <c r="J70" s="5">
        <v>134</v>
      </c>
      <c r="K70" s="5"/>
      <c r="L70" s="15"/>
      <c r="M70" s="5">
        <f t="shared" si="3"/>
        <v>126.3</v>
      </c>
      <c r="N70" s="5">
        <f t="shared" si="4"/>
        <v>120.65</v>
      </c>
      <c r="O70" s="5">
        <f t="shared" si="5"/>
        <v>136.45</v>
      </c>
    </row>
    <row r="71" spans="1:15">
      <c r="A71" s="5" t="s">
        <v>222</v>
      </c>
      <c r="B71" s="7" t="s">
        <v>631</v>
      </c>
      <c r="C71" s="5">
        <v>133.3</v>
      </c>
      <c r="D71" s="5">
        <v>128.3</v>
      </c>
      <c r="E71" s="5">
        <v>163</v>
      </c>
      <c r="F71" s="3" t="s">
        <v>632</v>
      </c>
      <c r="H71" s="5">
        <v>157.1</v>
      </c>
      <c r="I71" s="5">
        <v>147.4</v>
      </c>
      <c r="J71" s="5">
        <v>163</v>
      </c>
      <c r="K71" s="5"/>
      <c r="L71" s="15"/>
      <c r="M71" s="5">
        <f t="shared" si="3"/>
        <v>145.2</v>
      </c>
      <c r="N71" s="5">
        <f t="shared" si="4"/>
        <v>137.85</v>
      </c>
      <c r="O71" s="5">
        <f t="shared" si="5"/>
        <v>163</v>
      </c>
    </row>
    <row r="72" spans="1:15">
      <c r="A72" s="5" t="s">
        <v>225</v>
      </c>
      <c r="B72" s="7" t="s">
        <v>633</v>
      </c>
      <c r="C72" s="5">
        <v>131.3</v>
      </c>
      <c r="D72" s="5">
        <v>129</v>
      </c>
      <c r="E72" s="5">
        <v>158.2</v>
      </c>
      <c r="F72" s="3" t="s">
        <v>634</v>
      </c>
      <c r="G72" t="s">
        <v>61</v>
      </c>
      <c r="H72" s="5">
        <v>149.4</v>
      </c>
      <c r="I72" s="5">
        <v>129.9</v>
      </c>
      <c r="J72" s="5">
        <v>144.6</v>
      </c>
      <c r="K72" s="5"/>
      <c r="L72" s="15"/>
      <c r="M72" s="5">
        <f t="shared" si="3"/>
        <v>140.35</v>
      </c>
      <c r="N72" s="5">
        <f t="shared" si="4"/>
        <v>129.45</v>
      </c>
      <c r="O72" s="5">
        <f t="shared" si="5"/>
        <v>151.4</v>
      </c>
    </row>
    <row r="73" spans="1:15">
      <c r="A73" s="5" t="s">
        <v>228</v>
      </c>
      <c r="B73" s="7" t="s">
        <v>635</v>
      </c>
      <c r="C73" s="5">
        <v>143.3</v>
      </c>
      <c r="D73" s="5">
        <v>150.1</v>
      </c>
      <c r="E73" s="5">
        <v>158.8</v>
      </c>
      <c r="F73" s="3" t="s">
        <v>636</v>
      </c>
      <c r="H73" s="5">
        <v>158.4</v>
      </c>
      <c r="I73" s="5">
        <v>146.1</v>
      </c>
      <c r="J73" s="5">
        <v>146.3</v>
      </c>
      <c r="K73" s="5"/>
      <c r="L73" s="15"/>
      <c r="M73" s="5">
        <f t="shared" si="3"/>
        <v>150.85</v>
      </c>
      <c r="N73" s="5">
        <f t="shared" si="4"/>
        <v>148.1</v>
      </c>
      <c r="O73" s="5">
        <f t="shared" si="5"/>
        <v>152.55</v>
      </c>
    </row>
    <row r="74" spans="1:15">
      <c r="A74" s="5" t="s">
        <v>231</v>
      </c>
      <c r="B74" s="7" t="s">
        <v>637</v>
      </c>
      <c r="C74" s="5">
        <v>120.8</v>
      </c>
      <c r="D74" s="5">
        <v>126.8</v>
      </c>
      <c r="E74" s="5">
        <v>146</v>
      </c>
      <c r="F74" s="3" t="s">
        <v>638</v>
      </c>
      <c r="H74" s="5">
        <v>166</v>
      </c>
      <c r="I74" s="5">
        <v>133.8</v>
      </c>
      <c r="J74" s="5">
        <v>128.6</v>
      </c>
      <c r="K74" s="5"/>
      <c r="L74" s="15"/>
      <c r="M74" s="5">
        <f t="shared" si="3"/>
        <v>143.4</v>
      </c>
      <c r="N74" s="5">
        <f t="shared" si="4"/>
        <v>130.3</v>
      </c>
      <c r="O74" s="5">
        <f t="shared" si="5"/>
        <v>137.3</v>
      </c>
    </row>
    <row r="75" spans="1:15">
      <c r="A75" s="5" t="s">
        <v>234</v>
      </c>
      <c r="B75" s="7" t="s">
        <v>639</v>
      </c>
      <c r="C75" s="5">
        <v>88.1</v>
      </c>
      <c r="D75" s="5">
        <v>125.9</v>
      </c>
      <c r="E75" s="5">
        <v>117.6</v>
      </c>
      <c r="F75" s="3" t="s">
        <v>640</v>
      </c>
      <c r="H75" s="5">
        <v>132.3</v>
      </c>
      <c r="I75" s="5">
        <v>144.6</v>
      </c>
      <c r="J75" s="5">
        <v>110.1</v>
      </c>
      <c r="K75" s="5"/>
      <c r="L75" s="15"/>
      <c r="M75" s="5">
        <f t="shared" si="3"/>
        <v>110.2</v>
      </c>
      <c r="N75" s="5">
        <f t="shared" si="4"/>
        <v>135.25</v>
      </c>
      <c r="O75" s="5">
        <f t="shared" si="5"/>
        <v>113.85</v>
      </c>
    </row>
    <row r="76" spans="1:15">
      <c r="A76" s="5" t="s">
        <v>237</v>
      </c>
      <c r="B76" s="7" t="s">
        <v>641</v>
      </c>
      <c r="C76" s="5">
        <v>69.7</v>
      </c>
      <c r="D76" s="5">
        <v>68.8</v>
      </c>
      <c r="E76" s="5">
        <v>81.9</v>
      </c>
      <c r="F76" s="3" t="s">
        <v>642</v>
      </c>
      <c r="H76" s="5">
        <v>105.2</v>
      </c>
      <c r="I76" s="5">
        <v>88.6</v>
      </c>
      <c r="J76" s="5">
        <v>83.1</v>
      </c>
      <c r="K76" s="5"/>
      <c r="L76" s="15"/>
      <c r="M76" s="5">
        <f t="shared" si="3"/>
        <v>87.45</v>
      </c>
      <c r="N76" s="5">
        <f t="shared" si="4"/>
        <v>78.7</v>
      </c>
      <c r="O76" s="5">
        <f t="shared" si="5"/>
        <v>82.5</v>
      </c>
    </row>
    <row r="77" spans="1:15">
      <c r="A77" s="5" t="s">
        <v>240</v>
      </c>
      <c r="B77" s="7" t="s">
        <v>643</v>
      </c>
      <c r="C77" s="5">
        <v>452.1</v>
      </c>
      <c r="D77" s="5">
        <v>39631.8</v>
      </c>
      <c r="E77" s="5">
        <v>10600.2</v>
      </c>
      <c r="F77" s="3" t="s">
        <v>644</v>
      </c>
      <c r="H77" s="5">
        <v>316.3</v>
      </c>
      <c r="I77" s="5">
        <v>39349</v>
      </c>
      <c r="J77" s="5">
        <v>11975.4</v>
      </c>
      <c r="K77" s="5"/>
      <c r="L77" s="15"/>
      <c r="M77" s="5">
        <f t="shared" si="3"/>
        <v>384.2</v>
      </c>
      <c r="N77" s="5">
        <f t="shared" si="4"/>
        <v>39490.4</v>
      </c>
      <c r="O77" s="5">
        <f t="shared" si="5"/>
        <v>11287.8</v>
      </c>
    </row>
    <row r="78" spans="1:15">
      <c r="A78" s="5" t="s">
        <v>243</v>
      </c>
      <c r="B78" s="7" t="s">
        <v>645</v>
      </c>
      <c r="C78" s="5">
        <v>122.7</v>
      </c>
      <c r="D78" s="5">
        <v>112.4</v>
      </c>
      <c r="E78" s="5">
        <v>185.3</v>
      </c>
      <c r="F78" s="3" t="s">
        <v>646</v>
      </c>
      <c r="G78" t="s">
        <v>294</v>
      </c>
      <c r="H78" s="5">
        <v>158.7</v>
      </c>
      <c r="I78" s="5">
        <v>158</v>
      </c>
      <c r="J78" s="5">
        <v>143</v>
      </c>
      <c r="K78" s="5"/>
      <c r="L78" s="15"/>
      <c r="M78" s="5">
        <f t="shared" si="3"/>
        <v>140.7</v>
      </c>
      <c r="N78" s="5">
        <f t="shared" si="4"/>
        <v>135.2</v>
      </c>
      <c r="O78" s="5">
        <f t="shared" si="5"/>
        <v>164.15</v>
      </c>
    </row>
    <row r="79" spans="1:15">
      <c r="A79" s="5" t="s">
        <v>246</v>
      </c>
      <c r="B79" s="7" t="s">
        <v>647</v>
      </c>
      <c r="C79" s="5">
        <v>92.8</v>
      </c>
      <c r="D79" s="5">
        <v>340.3</v>
      </c>
      <c r="E79" s="5">
        <v>171.4</v>
      </c>
      <c r="F79" s="3" t="s">
        <v>648</v>
      </c>
      <c r="H79" s="5">
        <v>117.8</v>
      </c>
      <c r="I79" s="5">
        <v>423.7</v>
      </c>
      <c r="J79" s="5">
        <v>162.6</v>
      </c>
      <c r="K79" s="5"/>
      <c r="L79" s="15"/>
      <c r="M79" s="5">
        <f t="shared" si="3"/>
        <v>105.3</v>
      </c>
      <c r="N79" s="5">
        <f t="shared" si="4"/>
        <v>382</v>
      </c>
      <c r="O79" s="5">
        <f t="shared" si="5"/>
        <v>167</v>
      </c>
    </row>
    <row r="80" spans="1:15">
      <c r="A80" s="5" t="s">
        <v>249</v>
      </c>
      <c r="B80" s="7" t="s">
        <v>649</v>
      </c>
      <c r="C80" s="5">
        <v>519.5</v>
      </c>
      <c r="D80" s="5">
        <v>42374</v>
      </c>
      <c r="E80" s="5">
        <v>10404.2</v>
      </c>
      <c r="F80" s="3" t="s">
        <v>650</v>
      </c>
      <c r="H80" s="5">
        <v>372.1</v>
      </c>
      <c r="I80" s="5">
        <v>53459.1</v>
      </c>
      <c r="J80" s="5">
        <v>12460</v>
      </c>
      <c r="K80" s="5"/>
      <c r="L80" s="15"/>
      <c r="M80" s="5">
        <f t="shared" si="3"/>
        <v>445.8</v>
      </c>
      <c r="N80" s="5">
        <f t="shared" si="4"/>
        <v>47916.55</v>
      </c>
      <c r="O80" s="5">
        <f t="shared" si="5"/>
        <v>11432.1</v>
      </c>
    </row>
    <row r="81" spans="1:15">
      <c r="A81" s="5" t="s">
        <v>252</v>
      </c>
      <c r="B81" s="7" t="s">
        <v>651</v>
      </c>
      <c r="C81" s="5">
        <v>127.4</v>
      </c>
      <c r="D81" s="5">
        <v>144.3</v>
      </c>
      <c r="E81" s="5">
        <v>172.3</v>
      </c>
      <c r="F81" s="3" t="s">
        <v>652</v>
      </c>
      <c r="H81" s="5">
        <v>164.4</v>
      </c>
      <c r="I81" s="5">
        <v>215.1</v>
      </c>
      <c r="J81" s="5">
        <v>170.2</v>
      </c>
      <c r="K81" s="5"/>
      <c r="L81" s="15"/>
      <c r="M81" s="5">
        <f t="shared" si="3"/>
        <v>145.9</v>
      </c>
      <c r="N81" s="5">
        <f t="shared" si="4"/>
        <v>179.7</v>
      </c>
      <c r="O81" s="5">
        <f t="shared" si="5"/>
        <v>171.25</v>
      </c>
    </row>
    <row r="82" spans="1:15">
      <c r="A82" s="5" t="s">
        <v>255</v>
      </c>
      <c r="B82" s="7" t="s">
        <v>653</v>
      </c>
      <c r="C82" s="5">
        <v>167.7</v>
      </c>
      <c r="D82" s="5">
        <v>4203.5</v>
      </c>
      <c r="E82" s="5">
        <v>1012</v>
      </c>
      <c r="F82" s="3" t="s">
        <v>654</v>
      </c>
      <c r="H82" s="5">
        <v>197.9</v>
      </c>
      <c r="I82" s="5">
        <v>6698.9</v>
      </c>
      <c r="J82" s="5">
        <v>1373.5</v>
      </c>
      <c r="K82" s="5"/>
      <c r="L82" s="15"/>
      <c r="M82" s="5">
        <f t="shared" si="3"/>
        <v>182.8</v>
      </c>
      <c r="N82" s="5">
        <f t="shared" si="4"/>
        <v>5451.2</v>
      </c>
      <c r="O82" s="5">
        <f t="shared" si="5"/>
        <v>1192.75</v>
      </c>
    </row>
    <row r="83" spans="1:15">
      <c r="A83" s="5" t="s">
        <v>258</v>
      </c>
      <c r="B83" s="7" t="s">
        <v>655</v>
      </c>
      <c r="C83" s="5">
        <v>162.6</v>
      </c>
      <c r="D83" s="5">
        <v>590.5</v>
      </c>
      <c r="E83" s="5">
        <v>285.5</v>
      </c>
      <c r="F83" s="3" t="s">
        <v>656</v>
      </c>
      <c r="H83" s="5">
        <v>189.8</v>
      </c>
      <c r="I83" s="5">
        <v>802.1</v>
      </c>
      <c r="J83" s="5">
        <v>297.6</v>
      </c>
      <c r="K83" s="5"/>
      <c r="L83" s="15"/>
      <c r="M83" s="5">
        <f t="shared" si="3"/>
        <v>176.2</v>
      </c>
      <c r="N83" s="5">
        <f t="shared" si="4"/>
        <v>696.3</v>
      </c>
      <c r="O83" s="5">
        <f t="shared" si="5"/>
        <v>291.55</v>
      </c>
    </row>
    <row r="84" spans="1:15">
      <c r="A84" s="5" t="s">
        <v>261</v>
      </c>
      <c r="B84" s="7" t="s">
        <v>657</v>
      </c>
      <c r="C84" s="5">
        <v>119.2</v>
      </c>
      <c r="D84" s="5">
        <v>2588</v>
      </c>
      <c r="E84" s="5">
        <v>935.3</v>
      </c>
      <c r="F84" s="3" t="s">
        <v>658</v>
      </c>
      <c r="G84" s="1"/>
      <c r="H84" s="5">
        <v>264.6</v>
      </c>
      <c r="I84" s="5">
        <v>3508.3</v>
      </c>
      <c r="J84" s="5">
        <v>1111.4</v>
      </c>
      <c r="K84" s="5"/>
      <c r="L84" s="15"/>
      <c r="M84" s="5">
        <f t="shared" si="3"/>
        <v>191.9</v>
      </c>
      <c r="N84" s="5">
        <f t="shared" si="4"/>
        <v>3048.15</v>
      </c>
      <c r="O84" s="5">
        <f t="shared" si="5"/>
        <v>1023.35</v>
      </c>
    </row>
    <row r="85" spans="1:15">
      <c r="A85" s="5" t="s">
        <v>264</v>
      </c>
      <c r="B85" s="7" t="s">
        <v>659</v>
      </c>
      <c r="C85" s="5">
        <v>141.8</v>
      </c>
      <c r="D85" s="5">
        <v>150.7</v>
      </c>
      <c r="E85" s="5">
        <v>170.2</v>
      </c>
      <c r="F85" s="3" t="s">
        <v>660</v>
      </c>
      <c r="H85" s="5">
        <v>166.6</v>
      </c>
      <c r="I85" s="5">
        <v>161.9</v>
      </c>
      <c r="J85" s="5">
        <v>153.8</v>
      </c>
      <c r="K85" s="5"/>
      <c r="L85" s="15"/>
      <c r="M85" s="5">
        <f t="shared" si="3"/>
        <v>154.2</v>
      </c>
      <c r="N85" s="5">
        <f t="shared" si="4"/>
        <v>156.3</v>
      </c>
      <c r="O85" s="5">
        <f t="shared" si="5"/>
        <v>162</v>
      </c>
    </row>
    <row r="86" spans="1:15">
      <c r="A86" s="5" t="s">
        <v>267</v>
      </c>
      <c r="B86" s="7" t="s">
        <v>661</v>
      </c>
      <c r="C86" s="5">
        <v>647.2</v>
      </c>
      <c r="D86" s="5">
        <v>61516.5</v>
      </c>
      <c r="E86" s="5">
        <v>21371.6</v>
      </c>
      <c r="F86" s="3" t="s">
        <v>662</v>
      </c>
      <c r="H86" s="5">
        <v>566.8</v>
      </c>
      <c r="I86" s="5">
        <v>55667</v>
      </c>
      <c r="J86" s="5">
        <v>20843.6</v>
      </c>
      <c r="K86" s="5"/>
      <c r="L86" s="15"/>
      <c r="M86" s="5">
        <f t="shared" si="3"/>
        <v>607</v>
      </c>
      <c r="N86" s="5">
        <f t="shared" si="4"/>
        <v>58591.75</v>
      </c>
      <c r="O86" s="5">
        <f t="shared" si="5"/>
        <v>21107.6</v>
      </c>
    </row>
    <row r="87" spans="1:15">
      <c r="A87" s="5" t="s">
        <v>270</v>
      </c>
      <c r="B87" s="7" t="s">
        <v>663</v>
      </c>
      <c r="C87" s="5">
        <v>279.4</v>
      </c>
      <c r="D87" s="5">
        <v>25870.9</v>
      </c>
      <c r="E87" s="5">
        <v>9352.7</v>
      </c>
      <c r="F87" s="3" t="s">
        <v>664</v>
      </c>
      <c r="H87" s="5">
        <v>275.2</v>
      </c>
      <c r="I87" s="5">
        <v>29949.6</v>
      </c>
      <c r="J87" s="5">
        <v>8644.6</v>
      </c>
      <c r="K87" s="5"/>
      <c r="L87" s="15"/>
      <c r="M87" s="5">
        <f t="shared" si="3"/>
        <v>277.3</v>
      </c>
      <c r="N87" s="5">
        <f t="shared" si="4"/>
        <v>27910.25</v>
      </c>
      <c r="O87" s="5">
        <f t="shared" si="5"/>
        <v>8998.65</v>
      </c>
    </row>
    <row r="88" spans="1:15">
      <c r="A88" s="5" t="s">
        <v>273</v>
      </c>
      <c r="B88" s="7" t="s">
        <v>665</v>
      </c>
      <c r="C88" s="5">
        <v>110.6</v>
      </c>
      <c r="D88" s="5">
        <v>114.3</v>
      </c>
      <c r="E88" s="5">
        <v>146</v>
      </c>
      <c r="F88" s="3" t="s">
        <v>666</v>
      </c>
      <c r="H88" s="5">
        <v>147.7</v>
      </c>
      <c r="I88" s="5">
        <v>148.2</v>
      </c>
      <c r="J88" s="5">
        <v>145.3</v>
      </c>
      <c r="K88" s="5"/>
      <c r="L88" s="15"/>
      <c r="M88" s="5">
        <f t="shared" si="3"/>
        <v>129.15</v>
      </c>
      <c r="N88" s="5">
        <f t="shared" si="4"/>
        <v>131.25</v>
      </c>
      <c r="O88" s="5">
        <f t="shared" si="5"/>
        <v>145.65</v>
      </c>
    </row>
    <row r="89" spans="1:15">
      <c r="A89" s="5" t="s">
        <v>276</v>
      </c>
      <c r="B89" s="7" t="s">
        <v>667</v>
      </c>
      <c r="C89" s="5">
        <v>123.3</v>
      </c>
      <c r="D89" s="5">
        <v>121.3</v>
      </c>
      <c r="E89" s="5">
        <v>150.2</v>
      </c>
      <c r="F89" s="3" t="s">
        <v>668</v>
      </c>
      <c r="H89" s="5">
        <v>137.8</v>
      </c>
      <c r="I89" s="5">
        <v>117.4</v>
      </c>
      <c r="J89" s="5">
        <v>144.6</v>
      </c>
      <c r="K89" s="5"/>
      <c r="L89" s="15"/>
      <c r="M89" s="5">
        <f t="shared" si="3"/>
        <v>130.55</v>
      </c>
      <c r="N89" s="5">
        <f t="shared" si="4"/>
        <v>119.35</v>
      </c>
      <c r="O89" s="5">
        <f t="shared" si="5"/>
        <v>147.4</v>
      </c>
    </row>
    <row r="90" spans="1:15">
      <c r="A90" s="5" t="s">
        <v>279</v>
      </c>
      <c r="B90" s="7" t="s">
        <v>669</v>
      </c>
      <c r="C90" s="5">
        <v>101.8</v>
      </c>
      <c r="D90" s="5">
        <v>97.6</v>
      </c>
      <c r="E90" s="5">
        <v>170.4</v>
      </c>
      <c r="F90" s="3" t="s">
        <v>670</v>
      </c>
      <c r="H90" s="5">
        <v>124.6</v>
      </c>
      <c r="I90" s="5">
        <v>109.2</v>
      </c>
      <c r="J90" s="5">
        <v>121.8</v>
      </c>
      <c r="K90" s="5"/>
      <c r="L90" s="15"/>
      <c r="M90" s="5">
        <f t="shared" si="3"/>
        <v>113.2</v>
      </c>
      <c r="N90" s="5">
        <f t="shared" si="4"/>
        <v>103.4</v>
      </c>
      <c r="O90" s="5">
        <f t="shared" si="5"/>
        <v>146.1</v>
      </c>
    </row>
    <row r="91" spans="1:15">
      <c r="A91" s="5" t="s">
        <v>282</v>
      </c>
      <c r="B91" s="7" t="s">
        <v>671</v>
      </c>
      <c r="C91" s="5">
        <v>372.2</v>
      </c>
      <c r="D91" s="5">
        <v>444.7</v>
      </c>
      <c r="E91" s="5">
        <v>169.5</v>
      </c>
      <c r="F91" s="3" t="s">
        <v>672</v>
      </c>
      <c r="H91" s="5">
        <v>428.6</v>
      </c>
      <c r="I91" s="5">
        <v>504.2</v>
      </c>
      <c r="J91" s="5">
        <v>176.2</v>
      </c>
      <c r="K91" s="5"/>
      <c r="L91" s="15"/>
      <c r="M91" s="5">
        <f t="shared" si="3"/>
        <v>400.4</v>
      </c>
      <c r="N91" s="5">
        <f t="shared" si="4"/>
        <v>474.45</v>
      </c>
      <c r="O91" s="5">
        <f t="shared" si="5"/>
        <v>172.85</v>
      </c>
    </row>
    <row r="92" spans="1:15">
      <c r="A92" s="5" t="s">
        <v>285</v>
      </c>
      <c r="B92" s="7" t="s">
        <v>673</v>
      </c>
      <c r="C92" s="5">
        <v>80.6</v>
      </c>
      <c r="D92" s="5">
        <v>82</v>
      </c>
      <c r="E92" s="5">
        <v>99.5</v>
      </c>
      <c r="F92" s="3" t="s">
        <v>674</v>
      </c>
      <c r="H92" s="5">
        <v>103.4</v>
      </c>
      <c r="I92" s="5">
        <v>86.3</v>
      </c>
      <c r="J92" s="5">
        <v>89.3</v>
      </c>
      <c r="K92" s="5"/>
      <c r="L92" s="15"/>
      <c r="M92" s="5">
        <f t="shared" si="3"/>
        <v>92</v>
      </c>
      <c r="N92" s="5">
        <f t="shared" si="4"/>
        <v>84.15</v>
      </c>
      <c r="O92" s="5">
        <f t="shared" si="5"/>
        <v>94.4</v>
      </c>
    </row>
    <row r="93" spans="1:15">
      <c r="A93" s="5" t="s">
        <v>288</v>
      </c>
      <c r="B93" s="7" t="s">
        <v>675</v>
      </c>
      <c r="C93" s="5">
        <v>83.9</v>
      </c>
      <c r="D93" s="5">
        <v>89.3</v>
      </c>
      <c r="E93" s="5">
        <v>99.4</v>
      </c>
      <c r="F93" s="3" t="s">
        <v>676</v>
      </c>
      <c r="H93" s="5">
        <v>106.5</v>
      </c>
      <c r="I93" s="5">
        <v>90.1</v>
      </c>
      <c r="J93" s="5">
        <v>90.6</v>
      </c>
      <c r="K93" s="5"/>
      <c r="L93" s="15"/>
      <c r="M93" s="5">
        <f t="shared" si="3"/>
        <v>95.2</v>
      </c>
      <c r="N93" s="5">
        <f t="shared" si="4"/>
        <v>89.7</v>
      </c>
      <c r="O93" s="5">
        <f t="shared" si="5"/>
        <v>95</v>
      </c>
    </row>
    <row r="94" spans="1:15">
      <c r="A94" s="5" t="s">
        <v>291</v>
      </c>
      <c r="B94" s="7" t="s">
        <v>677</v>
      </c>
      <c r="C94" s="5">
        <v>118.6</v>
      </c>
      <c r="D94" s="5">
        <v>113</v>
      </c>
      <c r="E94" s="5">
        <v>135.2</v>
      </c>
      <c r="F94" s="3" t="s">
        <v>678</v>
      </c>
      <c r="H94" s="5">
        <v>148.2</v>
      </c>
      <c r="I94" s="5">
        <v>117.3</v>
      </c>
      <c r="J94" s="5">
        <v>124.7</v>
      </c>
      <c r="K94" s="5"/>
      <c r="L94" s="15"/>
      <c r="M94" s="5">
        <f t="shared" si="3"/>
        <v>133.4</v>
      </c>
      <c r="N94" s="5">
        <f t="shared" si="4"/>
        <v>115.15</v>
      </c>
      <c r="O94" s="5">
        <f t="shared" si="5"/>
        <v>129.95</v>
      </c>
    </row>
    <row r="95" spans="1:15">
      <c r="A95" s="5" t="s">
        <v>295</v>
      </c>
      <c r="B95" s="7" t="s">
        <v>679</v>
      </c>
      <c r="C95" s="5">
        <v>94.2</v>
      </c>
      <c r="D95" s="5">
        <v>97.7</v>
      </c>
      <c r="E95" s="5">
        <v>119</v>
      </c>
      <c r="F95" s="3" t="s">
        <v>680</v>
      </c>
      <c r="H95" s="5">
        <v>121.6</v>
      </c>
      <c r="I95" s="5">
        <v>103.8</v>
      </c>
      <c r="J95" s="5">
        <v>112.6</v>
      </c>
      <c r="K95" s="5"/>
      <c r="L95" s="15"/>
      <c r="M95" s="5">
        <f t="shared" si="3"/>
        <v>107.9</v>
      </c>
      <c r="N95" s="5">
        <f t="shared" si="4"/>
        <v>100.75</v>
      </c>
      <c r="O95" s="5">
        <f t="shared" si="5"/>
        <v>115.8</v>
      </c>
    </row>
    <row r="96" spans="1:15">
      <c r="A96" s="5" t="s">
        <v>298</v>
      </c>
      <c r="B96" s="7" t="s">
        <v>681</v>
      </c>
      <c r="C96" s="5">
        <v>33.8</v>
      </c>
      <c r="D96" s="5">
        <v>46.5</v>
      </c>
      <c r="E96" s="5">
        <v>26.8</v>
      </c>
      <c r="H96" s="5">
        <v>91.1</v>
      </c>
      <c r="I96" s="5">
        <v>50.3</v>
      </c>
      <c r="J96" s="5">
        <v>100.8</v>
      </c>
      <c r="K96" s="5"/>
      <c r="L96" s="15"/>
      <c r="M96" s="5">
        <f t="shared" si="3"/>
        <v>62.45</v>
      </c>
      <c r="N96" s="5">
        <f t="shared" si="4"/>
        <v>48.4</v>
      </c>
      <c r="O96" s="5">
        <f t="shared" si="5"/>
        <v>63.8</v>
      </c>
    </row>
    <row r="97" spans="1:15">
      <c r="A97" s="5" t="s">
        <v>300</v>
      </c>
      <c r="B97" s="7" t="s">
        <v>682</v>
      </c>
      <c r="C97" s="5">
        <v>1140.6</v>
      </c>
      <c r="D97" s="5">
        <v>81553</v>
      </c>
      <c r="E97" s="5">
        <v>37152.9</v>
      </c>
      <c r="H97" s="5">
        <v>839.6</v>
      </c>
      <c r="I97" s="5">
        <v>69664</v>
      </c>
      <c r="J97" s="5">
        <v>30624.1</v>
      </c>
      <c r="K97" s="5"/>
      <c r="L97" s="15"/>
      <c r="M97" s="5">
        <f t="shared" si="3"/>
        <v>990.1</v>
      </c>
      <c r="N97" s="5">
        <f t="shared" si="4"/>
        <v>75608.5</v>
      </c>
      <c r="O97" s="5">
        <f t="shared" si="5"/>
        <v>33888.5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7"/>
  <sheetViews>
    <sheetView workbookViewId="0">
      <selection activeCell="A1" sqref="$A1:$XFD1"/>
    </sheetView>
  </sheetViews>
  <sheetFormatPr defaultColWidth="9" defaultRowHeight="15"/>
  <cols>
    <col min="1" max="1" width="16.5047619047619" customWidth="1"/>
    <col min="2" max="2" width="14.1238095238095" customWidth="1"/>
    <col min="3" max="3" width="10.1238095238095" customWidth="1"/>
    <col min="4" max="4" width="12.5047619047619" customWidth="1"/>
    <col min="5" max="5" width="15" customWidth="1"/>
    <col min="6" max="6" width="43.752380952381" style="3" customWidth="1"/>
    <col min="7" max="7" width="19.1238095238095" customWidth="1"/>
    <col min="8" max="8" width="14.1238095238095" customWidth="1"/>
    <col min="9" max="9" width="14.247619047619" style="12" customWidth="1"/>
    <col min="10" max="10" width="16.3714285714286" customWidth="1"/>
    <col min="12" max="12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2"/>
  </cols>
  <sheetData>
    <row r="1" ht="13.5" customHeight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2</v>
      </c>
      <c r="I1" s="5" t="s">
        <v>3</v>
      </c>
      <c r="J1" s="5" t="s">
        <v>4</v>
      </c>
      <c r="K1" s="15"/>
      <c r="L1" s="5"/>
      <c r="M1" t="s">
        <v>7</v>
      </c>
      <c r="N1" t="s">
        <v>8</v>
      </c>
      <c r="O1" t="s">
        <v>9</v>
      </c>
      <c r="P1" s="5" t="s">
        <v>6</v>
      </c>
    </row>
    <row r="2" spans="1:15">
      <c r="A2" s="5" t="s">
        <v>10</v>
      </c>
      <c r="B2" s="7" t="s">
        <v>683</v>
      </c>
      <c r="C2" s="5">
        <v>180.6</v>
      </c>
      <c r="D2" s="5">
        <v>12737.2</v>
      </c>
      <c r="E2" s="5">
        <v>2647.5</v>
      </c>
      <c r="F2" s="3" t="s">
        <v>684</v>
      </c>
      <c r="H2" s="5">
        <v>192.7</v>
      </c>
      <c r="I2" s="5">
        <v>16066.1</v>
      </c>
      <c r="J2" s="5">
        <v>2784</v>
      </c>
      <c r="K2" s="5"/>
      <c r="L2" s="15"/>
      <c r="M2" s="5">
        <f t="shared" ref="M2:M65" si="0">(C2+H2)/2</f>
        <v>186.65</v>
      </c>
      <c r="N2" s="5">
        <f t="shared" ref="N2:N65" si="1">(D2+I2)/2</f>
        <v>14401.65</v>
      </c>
      <c r="O2" s="5">
        <f t="shared" ref="O2:O65" si="2">(E2+J2)/2</f>
        <v>2715.75</v>
      </c>
    </row>
    <row r="3" spans="1:15">
      <c r="A3" s="5" t="s">
        <v>13</v>
      </c>
      <c r="B3" s="7" t="s">
        <v>685</v>
      </c>
      <c r="C3" s="5">
        <v>36.2</v>
      </c>
      <c r="D3" s="5">
        <v>109</v>
      </c>
      <c r="E3" s="5">
        <v>67.3</v>
      </c>
      <c r="F3" s="3" t="s">
        <v>686</v>
      </c>
      <c r="H3" s="5">
        <v>114.2</v>
      </c>
      <c r="I3" s="5">
        <v>114.8</v>
      </c>
      <c r="J3" s="5">
        <v>130.3</v>
      </c>
      <c r="K3" s="5"/>
      <c r="L3" s="15"/>
      <c r="M3" s="5">
        <f t="shared" si="0"/>
        <v>75.2</v>
      </c>
      <c r="N3" s="5">
        <f t="shared" si="1"/>
        <v>111.9</v>
      </c>
      <c r="O3" s="5">
        <f t="shared" si="2"/>
        <v>98.8</v>
      </c>
    </row>
    <row r="4" spans="1:15">
      <c r="A4" s="5" t="s">
        <v>17</v>
      </c>
      <c r="B4" s="7" t="s">
        <v>687</v>
      </c>
      <c r="C4" s="5">
        <v>148</v>
      </c>
      <c r="D4" s="5">
        <v>4458.6</v>
      </c>
      <c r="E4" s="5">
        <v>986.4</v>
      </c>
      <c r="F4" s="3" t="s">
        <v>688</v>
      </c>
      <c r="H4" s="5">
        <v>148.9</v>
      </c>
      <c r="I4" s="5">
        <v>5827.4</v>
      </c>
      <c r="J4" s="5">
        <v>1134.6</v>
      </c>
      <c r="K4" s="5"/>
      <c r="L4" s="15"/>
      <c r="M4" s="5">
        <f t="shared" si="0"/>
        <v>148.45</v>
      </c>
      <c r="N4" s="5">
        <f t="shared" si="1"/>
        <v>5143</v>
      </c>
      <c r="O4" s="5">
        <f t="shared" si="2"/>
        <v>1060.5</v>
      </c>
    </row>
    <row r="5" spans="1:15">
      <c r="A5" s="5" t="s">
        <v>20</v>
      </c>
      <c r="B5" s="7" t="s">
        <v>689</v>
      </c>
      <c r="C5" s="5">
        <v>105</v>
      </c>
      <c r="D5" s="5">
        <v>103.3</v>
      </c>
      <c r="E5" s="5">
        <v>129.9</v>
      </c>
      <c r="F5" s="3" t="s">
        <v>690</v>
      </c>
      <c r="H5" s="5">
        <v>114.7</v>
      </c>
      <c r="I5" s="5">
        <v>118.4</v>
      </c>
      <c r="J5" s="5">
        <v>121</v>
      </c>
      <c r="K5" s="5"/>
      <c r="L5" s="15"/>
      <c r="M5" s="5">
        <f t="shared" si="0"/>
        <v>109.85</v>
      </c>
      <c r="N5" s="5">
        <f t="shared" si="1"/>
        <v>110.85</v>
      </c>
      <c r="O5" s="5">
        <f t="shared" si="2"/>
        <v>125.45</v>
      </c>
    </row>
    <row r="6" spans="1:15">
      <c r="A6" s="5" t="s">
        <v>23</v>
      </c>
      <c r="B6" s="7" t="s">
        <v>691</v>
      </c>
      <c r="C6" s="5">
        <v>91.8</v>
      </c>
      <c r="D6" s="5">
        <v>90.2</v>
      </c>
      <c r="E6" s="5">
        <v>103.2</v>
      </c>
      <c r="F6" s="3" t="s">
        <v>692</v>
      </c>
      <c r="H6" s="5">
        <v>121.7</v>
      </c>
      <c r="I6" s="5">
        <v>111.8</v>
      </c>
      <c r="J6" s="5">
        <v>103.6</v>
      </c>
      <c r="K6" s="5"/>
      <c r="L6" s="15"/>
      <c r="M6" s="5">
        <f t="shared" si="0"/>
        <v>106.75</v>
      </c>
      <c r="N6" s="5">
        <f t="shared" si="1"/>
        <v>101</v>
      </c>
      <c r="O6" s="5">
        <f t="shared" si="2"/>
        <v>103.4</v>
      </c>
    </row>
    <row r="7" spans="1:15">
      <c r="A7" s="5" t="s">
        <v>26</v>
      </c>
      <c r="B7" s="7" t="s">
        <v>693</v>
      </c>
      <c r="C7" s="5">
        <v>83.8</v>
      </c>
      <c r="D7" s="5">
        <v>81.6</v>
      </c>
      <c r="E7" s="5">
        <v>100.7</v>
      </c>
      <c r="F7" s="3" t="s">
        <v>694</v>
      </c>
      <c r="G7" t="s">
        <v>61</v>
      </c>
      <c r="H7" s="5">
        <v>101.4</v>
      </c>
      <c r="I7" s="5">
        <v>100.1</v>
      </c>
      <c r="J7" s="5">
        <v>88</v>
      </c>
      <c r="K7" s="5"/>
      <c r="L7" s="15"/>
      <c r="M7" s="5">
        <f t="shared" si="0"/>
        <v>92.6</v>
      </c>
      <c r="N7" s="5">
        <f t="shared" si="1"/>
        <v>90.85</v>
      </c>
      <c r="O7" s="5">
        <f t="shared" si="2"/>
        <v>94.35</v>
      </c>
    </row>
    <row r="8" spans="1:15">
      <c r="A8" s="5" t="s">
        <v>30</v>
      </c>
      <c r="B8" s="7" t="s">
        <v>695</v>
      </c>
      <c r="C8" s="5">
        <v>149.2</v>
      </c>
      <c r="D8" s="5">
        <v>162.1</v>
      </c>
      <c r="E8" s="5">
        <v>186.4</v>
      </c>
      <c r="F8" s="3" t="s">
        <v>696</v>
      </c>
      <c r="H8" s="5">
        <v>166.3</v>
      </c>
      <c r="I8" s="5">
        <v>168.8</v>
      </c>
      <c r="J8" s="5">
        <v>163.4</v>
      </c>
      <c r="K8" s="5"/>
      <c r="L8" s="15"/>
      <c r="M8" s="5">
        <f t="shared" si="0"/>
        <v>157.75</v>
      </c>
      <c r="N8" s="5">
        <f t="shared" si="1"/>
        <v>165.45</v>
      </c>
      <c r="O8" s="5">
        <f t="shared" si="2"/>
        <v>174.9</v>
      </c>
    </row>
    <row r="9" spans="1:15">
      <c r="A9" s="5" t="s">
        <v>33</v>
      </c>
      <c r="B9" s="7" t="s">
        <v>697</v>
      </c>
      <c r="C9" s="5">
        <v>94.9</v>
      </c>
      <c r="D9" s="5">
        <v>89.5</v>
      </c>
      <c r="E9" s="5">
        <v>116</v>
      </c>
      <c r="F9" s="3" t="s">
        <v>698</v>
      </c>
      <c r="H9" s="5">
        <v>125.5</v>
      </c>
      <c r="I9" s="5">
        <v>97.1</v>
      </c>
      <c r="J9" s="5">
        <v>107.8</v>
      </c>
      <c r="K9" s="5"/>
      <c r="L9" s="15"/>
      <c r="M9" s="5">
        <f t="shared" si="0"/>
        <v>110.2</v>
      </c>
      <c r="N9" s="5">
        <f t="shared" si="1"/>
        <v>93.3</v>
      </c>
      <c r="O9" s="5">
        <f t="shared" si="2"/>
        <v>111.9</v>
      </c>
    </row>
    <row r="10" spans="1:15">
      <c r="A10" s="5" t="s">
        <v>36</v>
      </c>
      <c r="B10" s="7" t="s">
        <v>699</v>
      </c>
      <c r="C10" s="5">
        <v>195</v>
      </c>
      <c r="D10" s="5">
        <v>188.6</v>
      </c>
      <c r="E10" s="5">
        <v>232.4</v>
      </c>
      <c r="F10" s="3" t="s">
        <v>700</v>
      </c>
      <c r="H10" s="5">
        <v>178.3</v>
      </c>
      <c r="I10" s="5">
        <v>180.5</v>
      </c>
      <c r="J10" s="5">
        <v>215.5</v>
      </c>
      <c r="K10" s="5"/>
      <c r="L10" s="15"/>
      <c r="M10" s="5">
        <f t="shared" si="0"/>
        <v>186.65</v>
      </c>
      <c r="N10" s="5">
        <f t="shared" si="1"/>
        <v>184.55</v>
      </c>
      <c r="O10" s="5">
        <f t="shared" si="2"/>
        <v>223.95</v>
      </c>
    </row>
    <row r="11" spans="1:15">
      <c r="A11" s="5" t="s">
        <v>39</v>
      </c>
      <c r="B11" s="7" t="s">
        <v>701</v>
      </c>
      <c r="C11" s="5">
        <v>148.5</v>
      </c>
      <c r="D11" s="5">
        <v>134.7</v>
      </c>
      <c r="E11" s="5">
        <v>194.6</v>
      </c>
      <c r="F11" s="3" t="s">
        <v>702</v>
      </c>
      <c r="H11" s="5">
        <v>176.5</v>
      </c>
      <c r="I11" s="5">
        <v>145.8</v>
      </c>
      <c r="J11" s="5">
        <v>170</v>
      </c>
      <c r="K11" s="5"/>
      <c r="L11" s="15"/>
      <c r="M11" s="5">
        <f t="shared" si="0"/>
        <v>162.5</v>
      </c>
      <c r="N11" s="5">
        <f t="shared" si="1"/>
        <v>140.25</v>
      </c>
      <c r="O11" s="5">
        <f t="shared" si="2"/>
        <v>182.3</v>
      </c>
    </row>
    <row r="12" spans="1:15">
      <c r="A12" s="5" t="s">
        <v>42</v>
      </c>
      <c r="B12" s="7" t="s">
        <v>703</v>
      </c>
      <c r="C12" s="5">
        <v>109.5</v>
      </c>
      <c r="D12" s="5">
        <v>109.8</v>
      </c>
      <c r="E12" s="5">
        <v>119.7</v>
      </c>
      <c r="F12" s="3" t="s">
        <v>704</v>
      </c>
      <c r="H12" s="5">
        <v>137.4</v>
      </c>
      <c r="I12" s="5">
        <v>120.4</v>
      </c>
      <c r="J12" s="5">
        <v>107.6</v>
      </c>
      <c r="K12" s="5"/>
      <c r="L12" s="15"/>
      <c r="M12" s="5">
        <f t="shared" si="0"/>
        <v>123.45</v>
      </c>
      <c r="N12" s="5">
        <f t="shared" si="1"/>
        <v>115.1</v>
      </c>
      <c r="O12" s="5">
        <f t="shared" si="2"/>
        <v>113.65</v>
      </c>
    </row>
    <row r="13" spans="1:15">
      <c r="A13" s="5" t="s">
        <v>45</v>
      </c>
      <c r="B13" s="7" t="s">
        <v>705</v>
      </c>
      <c r="C13" s="5">
        <v>250.2</v>
      </c>
      <c r="D13" s="5">
        <v>20439.4</v>
      </c>
      <c r="E13" s="5">
        <v>4566.4</v>
      </c>
      <c r="F13" s="3" t="s">
        <v>706</v>
      </c>
      <c r="H13" s="5">
        <v>239.9</v>
      </c>
      <c r="I13" s="5">
        <v>24791.8</v>
      </c>
      <c r="J13" s="5">
        <v>4895.7</v>
      </c>
      <c r="K13" s="5"/>
      <c r="L13" s="15"/>
      <c r="M13" s="5">
        <f t="shared" si="0"/>
        <v>245.05</v>
      </c>
      <c r="N13" s="5">
        <f t="shared" si="1"/>
        <v>22615.6</v>
      </c>
      <c r="O13" s="5">
        <f t="shared" si="2"/>
        <v>4731.05</v>
      </c>
    </row>
    <row r="14" spans="1:15">
      <c r="A14" s="5" t="s">
        <v>48</v>
      </c>
      <c r="B14" s="7" t="s">
        <v>707</v>
      </c>
      <c r="C14" s="5">
        <v>483.9</v>
      </c>
      <c r="D14" s="5">
        <v>52316.9</v>
      </c>
      <c r="E14" s="5">
        <v>20918</v>
      </c>
      <c r="F14" s="3" t="s">
        <v>708</v>
      </c>
      <c r="H14" s="5">
        <v>360.2</v>
      </c>
      <c r="I14" s="5">
        <v>51212.9</v>
      </c>
      <c r="J14" s="5">
        <v>19750.8</v>
      </c>
      <c r="K14" s="5"/>
      <c r="L14" s="15"/>
      <c r="M14" s="5">
        <f t="shared" si="0"/>
        <v>422.05</v>
      </c>
      <c r="N14" s="5">
        <f t="shared" si="1"/>
        <v>51764.9</v>
      </c>
      <c r="O14" s="5">
        <f t="shared" si="2"/>
        <v>20334.4</v>
      </c>
    </row>
    <row r="15" spans="1:15">
      <c r="A15" s="5" t="s">
        <v>51</v>
      </c>
      <c r="B15" s="7" t="s">
        <v>709</v>
      </c>
      <c r="C15" s="5">
        <v>127.5</v>
      </c>
      <c r="D15" s="5">
        <v>3054.9</v>
      </c>
      <c r="E15" s="5">
        <v>806.2</v>
      </c>
      <c r="F15" s="3" t="s">
        <v>710</v>
      </c>
      <c r="H15" s="5">
        <v>143.5</v>
      </c>
      <c r="I15" s="5">
        <v>3835.9</v>
      </c>
      <c r="J15" s="5">
        <v>1124.8</v>
      </c>
      <c r="K15" s="5"/>
      <c r="L15" s="15"/>
      <c r="M15" s="5">
        <f t="shared" si="0"/>
        <v>135.5</v>
      </c>
      <c r="N15" s="5">
        <f t="shared" si="1"/>
        <v>3445.4</v>
      </c>
      <c r="O15" s="5">
        <f t="shared" si="2"/>
        <v>965.5</v>
      </c>
    </row>
    <row r="16" spans="1:15">
      <c r="A16" s="5" t="s">
        <v>54</v>
      </c>
      <c r="B16" s="7" t="s">
        <v>711</v>
      </c>
      <c r="C16" s="5">
        <v>104.2</v>
      </c>
      <c r="D16" s="5">
        <v>99.6</v>
      </c>
      <c r="E16" s="5">
        <v>121</v>
      </c>
      <c r="F16" s="3" t="s">
        <v>712</v>
      </c>
      <c r="H16" s="5">
        <v>121.2</v>
      </c>
      <c r="I16" s="5">
        <v>118.1</v>
      </c>
      <c r="J16" s="5">
        <v>123</v>
      </c>
      <c r="K16" s="5"/>
      <c r="L16" s="15"/>
      <c r="M16" s="5">
        <f t="shared" si="0"/>
        <v>112.7</v>
      </c>
      <c r="N16" s="5">
        <f t="shared" si="1"/>
        <v>108.85</v>
      </c>
      <c r="O16" s="5">
        <f t="shared" si="2"/>
        <v>122</v>
      </c>
    </row>
    <row r="17" spans="1:15">
      <c r="A17" s="5" t="s">
        <v>58</v>
      </c>
      <c r="B17" s="7" t="s">
        <v>713</v>
      </c>
      <c r="C17" s="5">
        <v>99.8</v>
      </c>
      <c r="D17" s="5">
        <v>155.6</v>
      </c>
      <c r="E17" s="5">
        <v>127.1</v>
      </c>
      <c r="F17" s="3" t="s">
        <v>714</v>
      </c>
      <c r="H17" s="5">
        <v>112.6</v>
      </c>
      <c r="I17" s="5">
        <v>199.5</v>
      </c>
      <c r="J17" s="5">
        <v>123.3</v>
      </c>
      <c r="K17" s="5"/>
      <c r="L17" s="15"/>
      <c r="M17" s="5">
        <f t="shared" si="0"/>
        <v>106.2</v>
      </c>
      <c r="N17" s="5">
        <f t="shared" si="1"/>
        <v>177.55</v>
      </c>
      <c r="O17" s="5">
        <f t="shared" si="2"/>
        <v>125.2</v>
      </c>
    </row>
    <row r="18" spans="1:15">
      <c r="A18" s="5" t="s">
        <v>62</v>
      </c>
      <c r="B18" s="7" t="s">
        <v>715</v>
      </c>
      <c r="C18" s="5">
        <v>170.1</v>
      </c>
      <c r="D18" s="5">
        <v>14866.6</v>
      </c>
      <c r="E18" s="5">
        <v>4201.6</v>
      </c>
      <c r="F18" s="3" t="s">
        <v>716</v>
      </c>
      <c r="H18" s="5">
        <v>210.1</v>
      </c>
      <c r="I18" s="5">
        <v>18498.2</v>
      </c>
      <c r="J18" s="5">
        <v>4434.7</v>
      </c>
      <c r="K18" s="5"/>
      <c r="L18" s="15"/>
      <c r="M18" s="5">
        <f t="shared" si="0"/>
        <v>190.1</v>
      </c>
      <c r="N18" s="5">
        <f t="shared" si="1"/>
        <v>16682.4</v>
      </c>
      <c r="O18" s="5">
        <f t="shared" si="2"/>
        <v>4318.15</v>
      </c>
    </row>
    <row r="19" spans="1:15">
      <c r="A19" s="5" t="s">
        <v>65</v>
      </c>
      <c r="B19" s="7" t="s">
        <v>717</v>
      </c>
      <c r="C19" s="5">
        <v>109.5</v>
      </c>
      <c r="D19" s="5">
        <v>114.6</v>
      </c>
      <c r="E19" s="5">
        <v>136.1</v>
      </c>
      <c r="F19" s="3" t="s">
        <v>718</v>
      </c>
      <c r="H19" s="5">
        <v>127.9</v>
      </c>
      <c r="I19" s="5">
        <v>157</v>
      </c>
      <c r="J19" s="5">
        <v>148.4</v>
      </c>
      <c r="K19" s="5"/>
      <c r="L19" s="15"/>
      <c r="M19" s="5">
        <f t="shared" si="0"/>
        <v>118.7</v>
      </c>
      <c r="N19" s="5">
        <f t="shared" si="1"/>
        <v>135.8</v>
      </c>
      <c r="O19" s="5">
        <f t="shared" si="2"/>
        <v>142.25</v>
      </c>
    </row>
    <row r="20" spans="1:15">
      <c r="A20" s="5" t="s">
        <v>68</v>
      </c>
      <c r="B20" s="7" t="s">
        <v>719</v>
      </c>
      <c r="C20" s="5">
        <v>118.2</v>
      </c>
      <c r="D20" s="5">
        <v>441.6</v>
      </c>
      <c r="E20" s="5">
        <v>209.8</v>
      </c>
      <c r="F20" s="3" t="s">
        <v>720</v>
      </c>
      <c r="H20" s="5">
        <v>156.8</v>
      </c>
      <c r="I20" s="5">
        <v>615.3</v>
      </c>
      <c r="J20" s="5">
        <v>202.3</v>
      </c>
      <c r="K20" s="5"/>
      <c r="L20" s="15"/>
      <c r="M20" s="5">
        <f t="shared" si="0"/>
        <v>137.5</v>
      </c>
      <c r="N20" s="5">
        <f t="shared" si="1"/>
        <v>528.45</v>
      </c>
      <c r="O20" s="5">
        <f t="shared" si="2"/>
        <v>206.05</v>
      </c>
    </row>
    <row r="21" spans="1:15">
      <c r="A21" s="5" t="s">
        <v>71</v>
      </c>
      <c r="B21" s="7" t="s">
        <v>721</v>
      </c>
      <c r="C21" s="5">
        <v>112.6</v>
      </c>
      <c r="D21" s="5">
        <v>258.1</v>
      </c>
      <c r="E21" s="5">
        <v>174</v>
      </c>
      <c r="F21" s="3" t="s">
        <v>722</v>
      </c>
      <c r="H21" s="5">
        <v>135.2</v>
      </c>
      <c r="I21" s="5">
        <v>339.9</v>
      </c>
      <c r="J21" s="5">
        <v>170.9</v>
      </c>
      <c r="K21" s="5"/>
      <c r="L21" s="15"/>
      <c r="M21" s="5">
        <f t="shared" si="0"/>
        <v>123.9</v>
      </c>
      <c r="N21" s="5">
        <f t="shared" si="1"/>
        <v>299</v>
      </c>
      <c r="O21" s="5">
        <f t="shared" si="2"/>
        <v>172.45</v>
      </c>
    </row>
    <row r="22" spans="1:15">
      <c r="A22" s="5" t="s">
        <v>74</v>
      </c>
      <c r="B22" s="7" t="s">
        <v>723</v>
      </c>
      <c r="C22" s="5">
        <v>122.6</v>
      </c>
      <c r="D22" s="5">
        <v>118.8</v>
      </c>
      <c r="E22" s="5">
        <v>160.7</v>
      </c>
      <c r="F22" s="3" t="s">
        <v>724</v>
      </c>
      <c r="G22" t="s">
        <v>294</v>
      </c>
      <c r="H22" s="5">
        <v>136.8</v>
      </c>
      <c r="I22" s="5">
        <v>125.9</v>
      </c>
      <c r="J22" s="5">
        <v>144.3</v>
      </c>
      <c r="K22" s="5"/>
      <c r="L22" s="15"/>
      <c r="M22" s="5">
        <f t="shared" si="0"/>
        <v>129.7</v>
      </c>
      <c r="N22" s="5">
        <f t="shared" si="1"/>
        <v>122.35</v>
      </c>
      <c r="O22" s="5">
        <f t="shared" si="2"/>
        <v>152.5</v>
      </c>
    </row>
    <row r="23" spans="1:15">
      <c r="A23" s="5" t="s">
        <v>78</v>
      </c>
      <c r="B23" s="7" t="s">
        <v>725</v>
      </c>
      <c r="C23" s="5">
        <v>65.6</v>
      </c>
      <c r="D23" s="5">
        <v>65.5</v>
      </c>
      <c r="E23" s="5">
        <v>75.8</v>
      </c>
      <c r="F23" s="3" t="s">
        <v>726</v>
      </c>
      <c r="H23" s="5">
        <v>102.5</v>
      </c>
      <c r="I23" s="5">
        <v>89.4</v>
      </c>
      <c r="J23" s="5">
        <v>69</v>
      </c>
      <c r="K23" s="5"/>
      <c r="L23" s="15"/>
      <c r="M23" s="5">
        <f t="shared" si="0"/>
        <v>84.05</v>
      </c>
      <c r="N23" s="5">
        <f t="shared" si="1"/>
        <v>77.45</v>
      </c>
      <c r="O23" s="5">
        <f t="shared" si="2"/>
        <v>72.4</v>
      </c>
    </row>
    <row r="24" spans="1:15">
      <c r="A24" s="5" t="s">
        <v>81</v>
      </c>
      <c r="B24" s="7" t="s">
        <v>727</v>
      </c>
      <c r="C24" s="5">
        <v>125.3</v>
      </c>
      <c r="D24" s="5">
        <v>121.9</v>
      </c>
      <c r="E24" s="5">
        <v>151.8</v>
      </c>
      <c r="F24" s="3" t="s">
        <v>728</v>
      </c>
      <c r="H24" s="5">
        <v>141.9</v>
      </c>
      <c r="I24" s="5">
        <v>127.5</v>
      </c>
      <c r="J24" s="5">
        <v>136.1</v>
      </c>
      <c r="K24" s="5"/>
      <c r="L24" s="15"/>
      <c r="M24" s="5">
        <f t="shared" si="0"/>
        <v>133.6</v>
      </c>
      <c r="N24" s="5">
        <f t="shared" si="1"/>
        <v>124.7</v>
      </c>
      <c r="O24" s="5">
        <f t="shared" si="2"/>
        <v>143.95</v>
      </c>
    </row>
    <row r="25" spans="1:15">
      <c r="A25" s="5" t="s">
        <v>84</v>
      </c>
      <c r="B25" s="7" t="s">
        <v>729</v>
      </c>
      <c r="C25" s="5">
        <v>118.6</v>
      </c>
      <c r="D25" s="5">
        <v>1250.5</v>
      </c>
      <c r="E25" s="5">
        <v>468.8</v>
      </c>
      <c r="F25" s="3" t="s">
        <v>730</v>
      </c>
      <c r="H25" s="5">
        <v>129.9</v>
      </c>
      <c r="I25" s="5">
        <v>1414.6</v>
      </c>
      <c r="J25" s="5">
        <v>478.4</v>
      </c>
      <c r="K25" s="5"/>
      <c r="L25" s="15"/>
      <c r="M25" s="5">
        <f t="shared" si="0"/>
        <v>124.25</v>
      </c>
      <c r="N25" s="5">
        <f t="shared" si="1"/>
        <v>1332.55</v>
      </c>
      <c r="O25" s="5">
        <f t="shared" si="2"/>
        <v>473.6</v>
      </c>
    </row>
    <row r="26" spans="1:15">
      <c r="A26" s="5" t="s">
        <v>87</v>
      </c>
      <c r="B26" s="7" t="s">
        <v>731</v>
      </c>
      <c r="C26" s="5">
        <v>75</v>
      </c>
      <c r="D26" s="5">
        <v>110.3</v>
      </c>
      <c r="E26" s="5">
        <v>102.2</v>
      </c>
      <c r="F26" s="3" t="s">
        <v>732</v>
      </c>
      <c r="H26" s="5">
        <v>95.1</v>
      </c>
      <c r="I26" s="5">
        <v>82.3</v>
      </c>
      <c r="J26" s="5">
        <v>75.7</v>
      </c>
      <c r="K26" s="5"/>
      <c r="L26" s="15"/>
      <c r="M26" s="5">
        <f t="shared" si="0"/>
        <v>85.05</v>
      </c>
      <c r="N26" s="5">
        <f t="shared" si="1"/>
        <v>96.3</v>
      </c>
      <c r="O26" s="5">
        <f t="shared" si="2"/>
        <v>88.95</v>
      </c>
    </row>
    <row r="27" spans="1:15">
      <c r="A27" s="5" t="s">
        <v>90</v>
      </c>
      <c r="B27" s="7" t="s">
        <v>733</v>
      </c>
      <c r="C27" s="5">
        <v>85.8</v>
      </c>
      <c r="D27" s="5">
        <v>84.4</v>
      </c>
      <c r="E27" s="5">
        <v>104.2</v>
      </c>
      <c r="F27" s="3" t="s">
        <v>734</v>
      </c>
      <c r="H27" s="5">
        <v>107</v>
      </c>
      <c r="I27" s="5">
        <v>83.5</v>
      </c>
      <c r="J27" s="5">
        <v>91.3</v>
      </c>
      <c r="K27" s="5"/>
      <c r="L27" s="15"/>
      <c r="M27" s="5">
        <f t="shared" si="0"/>
        <v>96.4</v>
      </c>
      <c r="N27" s="5">
        <f t="shared" si="1"/>
        <v>83.95</v>
      </c>
      <c r="O27" s="5">
        <f t="shared" si="2"/>
        <v>97.75</v>
      </c>
    </row>
    <row r="28" spans="1:15">
      <c r="A28" s="5" t="s">
        <v>93</v>
      </c>
      <c r="B28" s="7" t="s">
        <v>735</v>
      </c>
      <c r="C28" s="5">
        <v>117.6</v>
      </c>
      <c r="D28" s="5">
        <v>122.4</v>
      </c>
      <c r="E28" s="5">
        <v>210.6</v>
      </c>
      <c r="F28" s="3" t="s">
        <v>736</v>
      </c>
      <c r="H28" s="5">
        <v>170.4</v>
      </c>
      <c r="I28" s="5">
        <v>137.5</v>
      </c>
      <c r="J28" s="5">
        <v>148</v>
      </c>
      <c r="K28" s="5"/>
      <c r="L28" s="15"/>
      <c r="M28" s="5">
        <f t="shared" si="0"/>
        <v>144</v>
      </c>
      <c r="N28" s="5">
        <f t="shared" si="1"/>
        <v>129.95</v>
      </c>
      <c r="O28" s="5">
        <f t="shared" si="2"/>
        <v>179.3</v>
      </c>
    </row>
    <row r="29" spans="1:15">
      <c r="A29" s="5" t="s">
        <v>96</v>
      </c>
      <c r="B29" s="7" t="s">
        <v>737</v>
      </c>
      <c r="C29" s="5">
        <v>114.9</v>
      </c>
      <c r="D29" s="5">
        <v>116.4</v>
      </c>
      <c r="E29" s="5">
        <v>150.4</v>
      </c>
      <c r="F29" s="3" t="s">
        <v>738</v>
      </c>
      <c r="G29" t="s">
        <v>294</v>
      </c>
      <c r="H29" s="5">
        <v>130.3</v>
      </c>
      <c r="I29" s="5">
        <v>132.1</v>
      </c>
      <c r="J29" s="5">
        <v>133.7</v>
      </c>
      <c r="K29" s="5"/>
      <c r="L29" s="15"/>
      <c r="M29" s="5">
        <f t="shared" si="0"/>
        <v>122.6</v>
      </c>
      <c r="N29" s="5">
        <f t="shared" si="1"/>
        <v>124.25</v>
      </c>
      <c r="O29" s="5">
        <f t="shared" si="2"/>
        <v>142.05</v>
      </c>
    </row>
    <row r="30" spans="1:15">
      <c r="A30" s="5" t="s">
        <v>99</v>
      </c>
      <c r="B30" s="7" t="s">
        <v>739</v>
      </c>
      <c r="C30" s="5">
        <v>106.5</v>
      </c>
      <c r="D30" s="5">
        <v>162</v>
      </c>
      <c r="E30" s="5">
        <v>148.8</v>
      </c>
      <c r="F30" s="3" t="s">
        <v>740</v>
      </c>
      <c r="H30" s="5">
        <v>125.3</v>
      </c>
      <c r="I30" s="5">
        <v>195.9</v>
      </c>
      <c r="J30" s="5">
        <v>142.5</v>
      </c>
      <c r="K30" s="5"/>
      <c r="L30" s="15"/>
      <c r="M30" s="5">
        <f t="shared" si="0"/>
        <v>115.9</v>
      </c>
      <c r="N30" s="5">
        <f t="shared" si="1"/>
        <v>178.95</v>
      </c>
      <c r="O30" s="5">
        <f t="shared" si="2"/>
        <v>145.65</v>
      </c>
    </row>
    <row r="31" spans="1:15">
      <c r="A31" s="5" t="s">
        <v>102</v>
      </c>
      <c r="B31" s="7" t="s">
        <v>741</v>
      </c>
      <c r="C31" s="5">
        <v>144.3</v>
      </c>
      <c r="D31" s="5">
        <v>151.8</v>
      </c>
      <c r="E31" s="5">
        <v>181.9</v>
      </c>
      <c r="F31" s="3" t="s">
        <v>742</v>
      </c>
      <c r="H31" s="5">
        <v>154.7</v>
      </c>
      <c r="I31" s="5">
        <v>151.4</v>
      </c>
      <c r="J31" s="5">
        <v>160</v>
      </c>
      <c r="K31" s="5"/>
      <c r="L31" s="15"/>
      <c r="M31" s="5">
        <f t="shared" si="0"/>
        <v>149.5</v>
      </c>
      <c r="N31" s="5">
        <f t="shared" si="1"/>
        <v>151.6</v>
      </c>
      <c r="O31" s="5">
        <f t="shared" si="2"/>
        <v>170.95</v>
      </c>
    </row>
    <row r="32" spans="1:15">
      <c r="A32" s="5" t="s">
        <v>105</v>
      </c>
      <c r="B32" s="7" t="s">
        <v>743</v>
      </c>
      <c r="C32" s="5">
        <v>123.3</v>
      </c>
      <c r="D32" s="5">
        <v>175.2</v>
      </c>
      <c r="E32" s="5">
        <v>156.2</v>
      </c>
      <c r="F32" s="3" t="s">
        <v>744</v>
      </c>
      <c r="H32" s="5">
        <v>150.8</v>
      </c>
      <c r="I32" s="5">
        <v>217.4</v>
      </c>
      <c r="J32" s="5">
        <v>142.1</v>
      </c>
      <c r="K32" s="5"/>
      <c r="L32" s="15"/>
      <c r="M32" s="5">
        <f t="shared" si="0"/>
        <v>137.05</v>
      </c>
      <c r="N32" s="5">
        <f t="shared" si="1"/>
        <v>196.3</v>
      </c>
      <c r="O32" s="5">
        <f t="shared" si="2"/>
        <v>149.15</v>
      </c>
    </row>
    <row r="33" spans="1:15">
      <c r="A33" s="5" t="s">
        <v>108</v>
      </c>
      <c r="B33" s="7" t="s">
        <v>745</v>
      </c>
      <c r="C33" s="5">
        <v>428.2</v>
      </c>
      <c r="D33" s="5">
        <v>514.9</v>
      </c>
      <c r="E33" s="5">
        <v>241.3</v>
      </c>
      <c r="F33" s="3" t="s">
        <v>746</v>
      </c>
      <c r="H33" s="5">
        <v>469.6</v>
      </c>
      <c r="I33" s="5">
        <v>513.4</v>
      </c>
      <c r="J33" s="5">
        <v>221.4</v>
      </c>
      <c r="K33" s="5"/>
      <c r="L33" s="15"/>
      <c r="M33" s="5">
        <f t="shared" si="0"/>
        <v>448.9</v>
      </c>
      <c r="N33" s="5">
        <f t="shared" si="1"/>
        <v>514.15</v>
      </c>
      <c r="O33" s="5">
        <f t="shared" si="2"/>
        <v>231.35</v>
      </c>
    </row>
    <row r="34" spans="1:15">
      <c r="A34" s="5" t="s">
        <v>111</v>
      </c>
      <c r="B34" s="7" t="s">
        <v>747</v>
      </c>
      <c r="C34" s="5">
        <v>99.3</v>
      </c>
      <c r="D34" s="5">
        <v>96.4</v>
      </c>
      <c r="E34" s="5">
        <v>134.6</v>
      </c>
      <c r="F34" s="3" t="s">
        <v>748</v>
      </c>
      <c r="H34" s="5">
        <v>110.8</v>
      </c>
      <c r="I34" s="5">
        <v>108.3</v>
      </c>
      <c r="J34" s="5">
        <v>103.1</v>
      </c>
      <c r="K34" s="5"/>
      <c r="L34" s="15"/>
      <c r="M34" s="5">
        <f t="shared" si="0"/>
        <v>105.05</v>
      </c>
      <c r="N34" s="5">
        <f t="shared" si="1"/>
        <v>102.35</v>
      </c>
      <c r="O34" s="5">
        <f t="shared" si="2"/>
        <v>118.85</v>
      </c>
    </row>
    <row r="35" spans="1:15">
      <c r="A35" s="5" t="s">
        <v>114</v>
      </c>
      <c r="B35" s="7" t="s">
        <v>749</v>
      </c>
      <c r="C35" s="5">
        <v>150.5</v>
      </c>
      <c r="D35" s="5">
        <v>81.2</v>
      </c>
      <c r="E35" s="5">
        <v>93.8</v>
      </c>
      <c r="F35" s="3" t="s">
        <v>458</v>
      </c>
      <c r="H35" s="5">
        <v>172.4</v>
      </c>
      <c r="I35" s="5">
        <v>166.5</v>
      </c>
      <c r="J35" s="5">
        <v>165.7</v>
      </c>
      <c r="K35" s="5"/>
      <c r="L35" s="15"/>
      <c r="M35" s="5">
        <f t="shared" si="0"/>
        <v>161.45</v>
      </c>
      <c r="N35" s="5">
        <f t="shared" si="1"/>
        <v>123.85</v>
      </c>
      <c r="O35" s="5">
        <f t="shared" si="2"/>
        <v>129.75</v>
      </c>
    </row>
    <row r="36" spans="1:15">
      <c r="A36" s="5" t="s">
        <v>117</v>
      </c>
      <c r="B36" s="7" t="s">
        <v>750</v>
      </c>
      <c r="C36" s="5">
        <v>110.9</v>
      </c>
      <c r="D36" s="5">
        <v>109.5</v>
      </c>
      <c r="E36" s="5">
        <v>148.4</v>
      </c>
      <c r="F36" s="3" t="s">
        <v>751</v>
      </c>
      <c r="H36" s="5">
        <v>136.1</v>
      </c>
      <c r="I36" s="5">
        <v>133.8</v>
      </c>
      <c r="J36" s="5">
        <v>132.5</v>
      </c>
      <c r="K36" s="5"/>
      <c r="L36" s="15"/>
      <c r="M36" s="5">
        <f t="shared" si="0"/>
        <v>123.5</v>
      </c>
      <c r="N36" s="5">
        <f t="shared" si="1"/>
        <v>121.65</v>
      </c>
      <c r="O36" s="5">
        <f t="shared" si="2"/>
        <v>140.45</v>
      </c>
    </row>
    <row r="37" spans="1:15">
      <c r="A37" s="5" t="s">
        <v>120</v>
      </c>
      <c r="B37" s="7" t="s">
        <v>752</v>
      </c>
      <c r="C37" s="5">
        <v>127.2</v>
      </c>
      <c r="D37" s="5">
        <v>199.7</v>
      </c>
      <c r="E37" s="5">
        <v>178.5</v>
      </c>
      <c r="F37" s="3" t="s">
        <v>753</v>
      </c>
      <c r="H37" s="5">
        <v>140.9</v>
      </c>
      <c r="I37" s="5">
        <v>235.1</v>
      </c>
      <c r="J37" s="5">
        <v>162</v>
      </c>
      <c r="K37" s="5"/>
      <c r="L37" s="15"/>
      <c r="M37" s="5">
        <f t="shared" si="0"/>
        <v>134.05</v>
      </c>
      <c r="N37" s="5">
        <f t="shared" si="1"/>
        <v>217.4</v>
      </c>
      <c r="O37" s="5">
        <f t="shared" si="2"/>
        <v>170.25</v>
      </c>
    </row>
    <row r="38" spans="1:15">
      <c r="A38" s="5" t="s">
        <v>123</v>
      </c>
      <c r="B38" s="7" t="s">
        <v>754</v>
      </c>
      <c r="C38" s="5">
        <v>105.2</v>
      </c>
      <c r="D38" s="5">
        <v>112.9</v>
      </c>
      <c r="E38" s="5">
        <v>149.8</v>
      </c>
      <c r="F38" s="3" t="s">
        <v>755</v>
      </c>
      <c r="G38" t="s">
        <v>756</v>
      </c>
      <c r="H38" s="5">
        <v>131.2</v>
      </c>
      <c r="I38" s="5">
        <v>112.3</v>
      </c>
      <c r="J38" s="5">
        <v>132.2</v>
      </c>
      <c r="K38" s="5"/>
      <c r="L38" s="15"/>
      <c r="M38" s="5">
        <f t="shared" si="0"/>
        <v>118.2</v>
      </c>
      <c r="N38" s="5">
        <f t="shared" si="1"/>
        <v>112.6</v>
      </c>
      <c r="O38" s="5">
        <f t="shared" si="2"/>
        <v>141</v>
      </c>
    </row>
    <row r="39" spans="1:15">
      <c r="A39" s="5" t="s">
        <v>126</v>
      </c>
      <c r="B39" s="7" t="s">
        <v>757</v>
      </c>
      <c r="C39" s="5">
        <v>94.1</v>
      </c>
      <c r="D39" s="5">
        <v>380.1</v>
      </c>
      <c r="E39" s="5">
        <v>170.7</v>
      </c>
      <c r="F39" s="3" t="s">
        <v>758</v>
      </c>
      <c r="H39" s="5">
        <v>112.2</v>
      </c>
      <c r="I39" s="5">
        <v>440.3</v>
      </c>
      <c r="J39" s="5">
        <v>162.1</v>
      </c>
      <c r="K39" s="5"/>
      <c r="L39" s="15"/>
      <c r="M39" s="5">
        <f t="shared" si="0"/>
        <v>103.15</v>
      </c>
      <c r="N39" s="5">
        <f t="shared" si="1"/>
        <v>410.2</v>
      </c>
      <c r="O39" s="5">
        <f t="shared" si="2"/>
        <v>166.4</v>
      </c>
    </row>
    <row r="40" spans="1:15">
      <c r="A40" s="5" t="s">
        <v>129</v>
      </c>
      <c r="B40" s="7" t="s">
        <v>759</v>
      </c>
      <c r="C40" s="5">
        <v>91.3</v>
      </c>
      <c r="D40" s="5">
        <v>212.1</v>
      </c>
      <c r="E40" s="5">
        <v>148</v>
      </c>
      <c r="F40" s="3" t="s">
        <v>760</v>
      </c>
      <c r="H40" s="5">
        <v>107.6</v>
      </c>
      <c r="I40" s="5">
        <v>259.7</v>
      </c>
      <c r="J40" s="5">
        <v>139.3</v>
      </c>
      <c r="K40" s="5"/>
      <c r="L40" s="15"/>
      <c r="M40" s="5">
        <f t="shared" si="0"/>
        <v>99.45</v>
      </c>
      <c r="N40" s="5">
        <f t="shared" si="1"/>
        <v>235.9</v>
      </c>
      <c r="O40" s="5">
        <f t="shared" si="2"/>
        <v>143.65</v>
      </c>
    </row>
    <row r="41" spans="1:15">
      <c r="A41" s="5" t="s">
        <v>132</v>
      </c>
      <c r="B41" s="7" t="s">
        <v>761</v>
      </c>
      <c r="C41" s="5">
        <v>101.7</v>
      </c>
      <c r="D41" s="5">
        <v>101.8</v>
      </c>
      <c r="E41" s="5">
        <v>134.6</v>
      </c>
      <c r="F41" s="3" t="s">
        <v>762</v>
      </c>
      <c r="H41" s="5">
        <v>121.2</v>
      </c>
      <c r="I41" s="5">
        <v>120.5</v>
      </c>
      <c r="J41" s="5">
        <v>119.9</v>
      </c>
      <c r="K41" s="5"/>
      <c r="L41" s="15"/>
      <c r="M41" s="5">
        <f t="shared" si="0"/>
        <v>111.45</v>
      </c>
      <c r="N41" s="5">
        <f t="shared" si="1"/>
        <v>111.15</v>
      </c>
      <c r="O41" s="5">
        <f t="shared" si="2"/>
        <v>127.25</v>
      </c>
    </row>
    <row r="42" spans="1:15">
      <c r="A42" s="5" t="s">
        <v>135</v>
      </c>
      <c r="B42" s="7" t="s">
        <v>763</v>
      </c>
      <c r="C42" s="5">
        <v>156.1</v>
      </c>
      <c r="D42" s="5">
        <v>171.5</v>
      </c>
      <c r="E42" s="5">
        <v>215.9</v>
      </c>
      <c r="F42" s="3" t="s">
        <v>764</v>
      </c>
      <c r="H42" s="5">
        <v>164.2</v>
      </c>
      <c r="I42" s="5">
        <v>157.5</v>
      </c>
      <c r="J42" s="5">
        <v>189.1</v>
      </c>
      <c r="K42" s="5"/>
      <c r="L42" s="15"/>
      <c r="M42" s="5">
        <f t="shared" si="0"/>
        <v>160.15</v>
      </c>
      <c r="N42" s="5">
        <f t="shared" si="1"/>
        <v>164.5</v>
      </c>
      <c r="O42" s="5">
        <f t="shared" si="2"/>
        <v>202.5</v>
      </c>
    </row>
    <row r="43" spans="1:15">
      <c r="A43" s="5" t="s">
        <v>138</v>
      </c>
      <c r="B43" s="7" t="s">
        <v>765</v>
      </c>
      <c r="C43" s="5">
        <v>109.8</v>
      </c>
      <c r="D43" s="5">
        <v>211.8</v>
      </c>
      <c r="E43" s="5">
        <v>186</v>
      </c>
      <c r="F43" s="3" t="s">
        <v>766</v>
      </c>
      <c r="H43" s="5">
        <v>133.9</v>
      </c>
      <c r="I43" s="5">
        <v>157.7</v>
      </c>
      <c r="J43" s="5">
        <v>140.8</v>
      </c>
      <c r="K43" s="5"/>
      <c r="L43" s="15"/>
      <c r="M43" s="5">
        <f t="shared" si="0"/>
        <v>121.85</v>
      </c>
      <c r="N43" s="5">
        <f t="shared" si="1"/>
        <v>184.75</v>
      </c>
      <c r="O43" s="5">
        <f t="shared" si="2"/>
        <v>163.4</v>
      </c>
    </row>
    <row r="44" spans="1:15">
      <c r="A44" s="5" t="s">
        <v>141</v>
      </c>
      <c r="B44" s="7" t="s">
        <v>767</v>
      </c>
      <c r="C44" s="5">
        <v>139.5</v>
      </c>
      <c r="D44" s="5">
        <v>1214.4</v>
      </c>
      <c r="E44" s="5">
        <v>369.2</v>
      </c>
      <c r="F44" s="3" t="s">
        <v>768</v>
      </c>
      <c r="H44" s="5">
        <v>140.7</v>
      </c>
      <c r="I44" s="5">
        <v>1885.4</v>
      </c>
      <c r="J44" s="5">
        <v>415.1</v>
      </c>
      <c r="K44" s="5"/>
      <c r="L44" s="15"/>
      <c r="M44" s="5">
        <f t="shared" si="0"/>
        <v>140.1</v>
      </c>
      <c r="N44" s="5">
        <f t="shared" si="1"/>
        <v>1549.9</v>
      </c>
      <c r="O44" s="5">
        <f t="shared" si="2"/>
        <v>392.15</v>
      </c>
    </row>
    <row r="45" spans="1:15">
      <c r="A45" s="5" t="s">
        <v>144</v>
      </c>
      <c r="B45" s="7" t="s">
        <v>769</v>
      </c>
      <c r="C45" s="5">
        <v>117</v>
      </c>
      <c r="D45" s="5">
        <v>120.7</v>
      </c>
      <c r="E45" s="5">
        <v>120.7</v>
      </c>
      <c r="F45" s="3" t="s">
        <v>770</v>
      </c>
      <c r="H45" s="5">
        <v>141.6</v>
      </c>
      <c r="I45" s="5">
        <v>128.9</v>
      </c>
      <c r="J45" s="5">
        <v>110.3</v>
      </c>
      <c r="K45" s="5"/>
      <c r="L45" s="15"/>
      <c r="M45" s="5">
        <f t="shared" si="0"/>
        <v>129.3</v>
      </c>
      <c r="N45" s="5">
        <f t="shared" si="1"/>
        <v>124.8</v>
      </c>
      <c r="O45" s="5">
        <f t="shared" si="2"/>
        <v>115.5</v>
      </c>
    </row>
    <row r="46" spans="1:15">
      <c r="A46" s="5" t="s">
        <v>147</v>
      </c>
      <c r="B46" s="7" t="s">
        <v>771</v>
      </c>
      <c r="C46" s="5">
        <v>88.2</v>
      </c>
      <c r="D46" s="5">
        <v>89.1</v>
      </c>
      <c r="E46" s="5">
        <v>105.2</v>
      </c>
      <c r="F46" s="3" t="s">
        <v>772</v>
      </c>
      <c r="H46" s="5">
        <v>111.2</v>
      </c>
      <c r="I46" s="5">
        <v>102.3</v>
      </c>
      <c r="J46" s="5">
        <v>94.7</v>
      </c>
      <c r="K46" s="5"/>
      <c r="L46" s="15"/>
      <c r="M46" s="5">
        <f t="shared" si="0"/>
        <v>99.7</v>
      </c>
      <c r="N46" s="5">
        <f t="shared" si="1"/>
        <v>95.7</v>
      </c>
      <c r="O46" s="5">
        <f t="shared" si="2"/>
        <v>99.95</v>
      </c>
    </row>
    <row r="47" spans="1:15">
      <c r="A47" s="5" t="s">
        <v>151</v>
      </c>
      <c r="B47" s="7" t="s">
        <v>773</v>
      </c>
      <c r="C47" s="5">
        <v>202.4</v>
      </c>
      <c r="D47" s="5">
        <v>9719.2</v>
      </c>
      <c r="E47" s="5">
        <v>2056.4</v>
      </c>
      <c r="F47" s="3" t="s">
        <v>774</v>
      </c>
      <c r="H47" s="5">
        <v>182.6</v>
      </c>
      <c r="I47" s="5">
        <v>15137.6</v>
      </c>
      <c r="J47" s="5">
        <v>2828.1</v>
      </c>
      <c r="K47" s="5"/>
      <c r="L47" s="15"/>
      <c r="M47" s="5">
        <f t="shared" si="0"/>
        <v>192.5</v>
      </c>
      <c r="N47" s="5">
        <f t="shared" si="1"/>
        <v>12428.4</v>
      </c>
      <c r="O47" s="5">
        <f t="shared" si="2"/>
        <v>2442.25</v>
      </c>
    </row>
    <row r="48" spans="1:15">
      <c r="A48" s="5" t="s">
        <v>154</v>
      </c>
      <c r="B48" s="7" t="s">
        <v>775</v>
      </c>
      <c r="C48" s="5">
        <v>118.2</v>
      </c>
      <c r="D48" s="5">
        <v>389</v>
      </c>
      <c r="E48" s="5">
        <v>201</v>
      </c>
      <c r="F48" s="3" t="s">
        <v>776</v>
      </c>
      <c r="H48" s="5">
        <v>138.7</v>
      </c>
      <c r="I48" s="5">
        <v>508</v>
      </c>
      <c r="J48" s="5">
        <v>210.7</v>
      </c>
      <c r="K48" s="5"/>
      <c r="L48" s="15"/>
      <c r="M48" s="5">
        <f t="shared" si="0"/>
        <v>128.45</v>
      </c>
      <c r="N48" s="5">
        <f t="shared" si="1"/>
        <v>448.5</v>
      </c>
      <c r="O48" s="5">
        <f t="shared" si="2"/>
        <v>205.85</v>
      </c>
    </row>
    <row r="49" spans="1:15">
      <c r="A49" s="5" t="s">
        <v>157</v>
      </c>
      <c r="B49" s="7" t="s">
        <v>777</v>
      </c>
      <c r="C49" s="5">
        <v>118.6</v>
      </c>
      <c r="D49" s="5">
        <v>141.6</v>
      </c>
      <c r="E49" s="5">
        <v>146.9</v>
      </c>
      <c r="F49" s="3" t="s">
        <v>778</v>
      </c>
      <c r="H49" s="5">
        <v>132.1</v>
      </c>
      <c r="I49" s="5">
        <v>145.1</v>
      </c>
      <c r="J49" s="5">
        <v>126.5</v>
      </c>
      <c r="K49" s="5"/>
      <c r="L49" s="15"/>
      <c r="M49" s="5">
        <f t="shared" si="0"/>
        <v>125.35</v>
      </c>
      <c r="N49" s="5">
        <f t="shared" si="1"/>
        <v>143.35</v>
      </c>
      <c r="O49" s="5">
        <f t="shared" si="2"/>
        <v>136.7</v>
      </c>
    </row>
    <row r="50" spans="1:15">
      <c r="A50" s="5" t="s">
        <v>160</v>
      </c>
      <c r="B50" s="7" t="s">
        <v>779</v>
      </c>
      <c r="C50" s="5">
        <v>179.7</v>
      </c>
      <c r="D50" s="5">
        <v>1028</v>
      </c>
      <c r="E50" s="5">
        <v>479.6</v>
      </c>
      <c r="F50" s="3" t="s">
        <v>780</v>
      </c>
      <c r="H50" s="5">
        <v>188.7</v>
      </c>
      <c r="I50" s="5">
        <v>362.2</v>
      </c>
      <c r="J50" s="5">
        <v>253.3</v>
      </c>
      <c r="K50" s="5"/>
      <c r="L50" s="15"/>
      <c r="M50" s="5">
        <f t="shared" si="0"/>
        <v>184.2</v>
      </c>
      <c r="N50" s="5">
        <f t="shared" si="1"/>
        <v>695.1</v>
      </c>
      <c r="O50" s="5">
        <f t="shared" si="2"/>
        <v>366.45</v>
      </c>
    </row>
    <row r="51" spans="1:15">
      <c r="A51" s="5" t="s">
        <v>163</v>
      </c>
      <c r="B51" s="7" t="s">
        <v>781</v>
      </c>
      <c r="C51" s="5">
        <v>119.7</v>
      </c>
      <c r="D51" s="5">
        <v>4625.4</v>
      </c>
      <c r="E51" s="5">
        <v>1038.9</v>
      </c>
      <c r="F51" s="3" t="s">
        <v>782</v>
      </c>
      <c r="G51" t="s">
        <v>150</v>
      </c>
      <c r="H51" s="5">
        <v>136.7</v>
      </c>
      <c r="I51" s="5">
        <v>2060.5</v>
      </c>
      <c r="J51" s="5">
        <v>466.7</v>
      </c>
      <c r="K51" s="5"/>
      <c r="L51" s="15"/>
      <c r="M51" s="5">
        <f t="shared" si="0"/>
        <v>128.2</v>
      </c>
      <c r="N51" s="5">
        <f t="shared" si="1"/>
        <v>3342.95</v>
      </c>
      <c r="O51" s="5">
        <f t="shared" si="2"/>
        <v>752.8</v>
      </c>
    </row>
    <row r="52" spans="1:15">
      <c r="A52" s="5" t="s">
        <v>166</v>
      </c>
      <c r="B52" s="7" t="s">
        <v>783</v>
      </c>
      <c r="C52" s="5">
        <v>228.3</v>
      </c>
      <c r="D52" s="5">
        <v>7296.4</v>
      </c>
      <c r="E52" s="5">
        <v>2292.8</v>
      </c>
      <c r="F52" s="3" t="s">
        <v>784</v>
      </c>
      <c r="G52" t="s">
        <v>150</v>
      </c>
      <c r="H52" s="5">
        <v>190.3</v>
      </c>
      <c r="I52" s="5">
        <v>976.3</v>
      </c>
      <c r="J52" s="5">
        <v>441.1</v>
      </c>
      <c r="K52" s="5"/>
      <c r="L52" s="15"/>
      <c r="M52" s="5">
        <f t="shared" si="0"/>
        <v>209.3</v>
      </c>
      <c r="N52" s="5">
        <f t="shared" si="1"/>
        <v>4136.35</v>
      </c>
      <c r="O52" s="5">
        <f t="shared" si="2"/>
        <v>1366.95</v>
      </c>
    </row>
    <row r="53" spans="1:15">
      <c r="A53" s="5" t="s">
        <v>169</v>
      </c>
      <c r="B53" s="7" t="s">
        <v>785</v>
      </c>
      <c r="C53" s="5">
        <v>120.1</v>
      </c>
      <c r="D53" s="5">
        <v>121.3</v>
      </c>
      <c r="E53" s="5">
        <v>160.5</v>
      </c>
      <c r="F53" s="3" t="s">
        <v>786</v>
      </c>
      <c r="H53" s="5">
        <v>126.4</v>
      </c>
      <c r="I53" s="5">
        <v>126.3</v>
      </c>
      <c r="J53" s="5">
        <v>139.7</v>
      </c>
      <c r="K53" s="5"/>
      <c r="L53" s="15"/>
      <c r="M53" s="5">
        <f t="shared" si="0"/>
        <v>123.25</v>
      </c>
      <c r="N53" s="5">
        <f t="shared" si="1"/>
        <v>123.8</v>
      </c>
      <c r="O53" s="5">
        <f t="shared" si="2"/>
        <v>150.1</v>
      </c>
    </row>
    <row r="54" spans="1:15">
      <c r="A54" s="5" t="s">
        <v>172</v>
      </c>
      <c r="B54" s="7" t="s">
        <v>787</v>
      </c>
      <c r="C54" s="5">
        <v>137.8</v>
      </c>
      <c r="D54" s="5">
        <v>138</v>
      </c>
      <c r="E54" s="5">
        <v>174.9</v>
      </c>
      <c r="F54" s="3" t="s">
        <v>788</v>
      </c>
      <c r="H54" s="5">
        <v>140.2</v>
      </c>
      <c r="I54" s="5">
        <v>131.5</v>
      </c>
      <c r="J54" s="5">
        <v>162.2</v>
      </c>
      <c r="K54" s="5"/>
      <c r="L54" s="15"/>
      <c r="M54" s="5">
        <f t="shared" si="0"/>
        <v>139</v>
      </c>
      <c r="N54" s="5">
        <f t="shared" si="1"/>
        <v>134.75</v>
      </c>
      <c r="O54" s="5">
        <f t="shared" si="2"/>
        <v>168.55</v>
      </c>
    </row>
    <row r="55" spans="1:15">
      <c r="A55" s="5" t="s">
        <v>175</v>
      </c>
      <c r="B55" s="7" t="s">
        <v>789</v>
      </c>
      <c r="C55" s="5">
        <v>106.3</v>
      </c>
      <c r="D55" s="5">
        <v>112.1</v>
      </c>
      <c r="E55" s="5">
        <v>142.9</v>
      </c>
      <c r="F55" s="3" t="s">
        <v>790</v>
      </c>
      <c r="G55" t="s">
        <v>294</v>
      </c>
      <c r="H55" s="5">
        <v>130.6</v>
      </c>
      <c r="I55" s="5">
        <v>123.3</v>
      </c>
      <c r="J55" s="5">
        <v>124.6</v>
      </c>
      <c r="K55" s="5"/>
      <c r="L55" s="15"/>
      <c r="M55" s="5">
        <f t="shared" si="0"/>
        <v>118.45</v>
      </c>
      <c r="N55" s="5">
        <f t="shared" si="1"/>
        <v>117.7</v>
      </c>
      <c r="O55" s="5">
        <f t="shared" si="2"/>
        <v>133.75</v>
      </c>
    </row>
    <row r="56" spans="1:15">
      <c r="A56" s="5" t="s">
        <v>178</v>
      </c>
      <c r="B56" s="7" t="s">
        <v>791</v>
      </c>
      <c r="C56" s="5">
        <v>106.3</v>
      </c>
      <c r="D56" s="5">
        <v>106.2</v>
      </c>
      <c r="E56" s="5">
        <v>140.9</v>
      </c>
      <c r="F56" s="3" t="s">
        <v>792</v>
      </c>
      <c r="H56" s="5">
        <v>129.8</v>
      </c>
      <c r="I56" s="5">
        <v>114.8</v>
      </c>
      <c r="J56" s="5">
        <v>123.4</v>
      </c>
      <c r="K56" s="5"/>
      <c r="L56" s="15"/>
      <c r="M56" s="5">
        <f t="shared" si="0"/>
        <v>118.05</v>
      </c>
      <c r="N56" s="5">
        <f t="shared" si="1"/>
        <v>110.5</v>
      </c>
      <c r="O56" s="5">
        <f t="shared" si="2"/>
        <v>132.15</v>
      </c>
    </row>
    <row r="57" spans="1:15">
      <c r="A57" s="5" t="s">
        <v>181</v>
      </c>
      <c r="B57" s="7" t="s">
        <v>793</v>
      </c>
      <c r="C57" s="5">
        <v>102.7</v>
      </c>
      <c r="D57" s="5">
        <v>101.2</v>
      </c>
      <c r="E57" s="5">
        <v>118.9</v>
      </c>
      <c r="F57" s="3" t="s">
        <v>794</v>
      </c>
      <c r="H57" s="5">
        <v>119.7</v>
      </c>
      <c r="I57" s="5">
        <v>115.3</v>
      </c>
      <c r="J57" s="5">
        <v>103.8</v>
      </c>
      <c r="K57" s="5"/>
      <c r="L57" s="15"/>
      <c r="M57" s="5">
        <f t="shared" si="0"/>
        <v>111.2</v>
      </c>
      <c r="N57" s="5">
        <f t="shared" si="1"/>
        <v>108.25</v>
      </c>
      <c r="O57" s="5">
        <f t="shared" si="2"/>
        <v>111.35</v>
      </c>
    </row>
    <row r="58" spans="1:15">
      <c r="A58" s="5" t="s">
        <v>184</v>
      </c>
      <c r="B58" s="7" t="s">
        <v>795</v>
      </c>
      <c r="C58" s="5">
        <v>101.8</v>
      </c>
      <c r="D58" s="5">
        <v>97.6</v>
      </c>
      <c r="E58" s="5">
        <v>134.1</v>
      </c>
      <c r="F58" s="3" t="s">
        <v>796</v>
      </c>
      <c r="H58" s="5">
        <v>114.9</v>
      </c>
      <c r="I58" s="5">
        <v>100.2</v>
      </c>
      <c r="J58" s="5">
        <v>117</v>
      </c>
      <c r="K58" s="5"/>
      <c r="L58" s="15"/>
      <c r="M58" s="5">
        <f t="shared" si="0"/>
        <v>108.35</v>
      </c>
      <c r="N58" s="5">
        <f t="shared" si="1"/>
        <v>98.9</v>
      </c>
      <c r="O58" s="5">
        <f t="shared" si="2"/>
        <v>125.55</v>
      </c>
    </row>
    <row r="59" spans="1:15">
      <c r="A59" s="5" t="s">
        <v>187</v>
      </c>
      <c r="B59" s="7" t="s">
        <v>797</v>
      </c>
      <c r="C59" s="5">
        <v>90.1</v>
      </c>
      <c r="D59" s="5">
        <v>85.8</v>
      </c>
      <c r="E59" s="5">
        <v>115.8</v>
      </c>
      <c r="F59" s="3" t="s">
        <v>798</v>
      </c>
      <c r="H59" s="5">
        <v>107.4</v>
      </c>
      <c r="I59" s="5">
        <v>105.6</v>
      </c>
      <c r="J59" s="5">
        <v>94.1</v>
      </c>
      <c r="K59" s="5"/>
      <c r="L59" s="15"/>
      <c r="M59" s="5">
        <f t="shared" si="0"/>
        <v>98.75</v>
      </c>
      <c r="N59" s="5">
        <f t="shared" si="1"/>
        <v>95.7</v>
      </c>
      <c r="O59" s="5">
        <f t="shared" si="2"/>
        <v>104.95</v>
      </c>
    </row>
    <row r="60" spans="1:15">
      <c r="A60" s="5" t="s">
        <v>190</v>
      </c>
      <c r="B60" s="7" t="s">
        <v>799</v>
      </c>
      <c r="C60" s="5">
        <v>114.9</v>
      </c>
      <c r="D60" s="5">
        <v>115.9</v>
      </c>
      <c r="E60" s="5">
        <v>139.8</v>
      </c>
      <c r="F60" s="3" t="s">
        <v>800</v>
      </c>
      <c r="H60" s="5">
        <v>130.3</v>
      </c>
      <c r="I60" s="5">
        <v>122.8</v>
      </c>
      <c r="J60" s="5">
        <v>122.2</v>
      </c>
      <c r="K60" s="5"/>
      <c r="L60" s="15"/>
      <c r="M60" s="5">
        <f t="shared" si="0"/>
        <v>122.6</v>
      </c>
      <c r="N60" s="5">
        <f t="shared" si="1"/>
        <v>119.35</v>
      </c>
      <c r="O60" s="5">
        <f t="shared" si="2"/>
        <v>131</v>
      </c>
    </row>
    <row r="61" spans="1:15">
      <c r="A61" s="5" t="s">
        <v>193</v>
      </c>
      <c r="B61" s="7" t="s">
        <v>801</v>
      </c>
      <c r="C61" s="5">
        <v>205.9</v>
      </c>
      <c r="D61" s="5">
        <v>225.5</v>
      </c>
      <c r="E61" s="5">
        <v>151.6</v>
      </c>
      <c r="F61" s="3" t="s">
        <v>802</v>
      </c>
      <c r="H61" s="5">
        <v>228.4</v>
      </c>
      <c r="I61" s="5">
        <v>227.8</v>
      </c>
      <c r="J61" s="5">
        <v>149</v>
      </c>
      <c r="K61" s="5"/>
      <c r="L61" s="15"/>
      <c r="M61" s="5">
        <f t="shared" si="0"/>
        <v>217.15</v>
      </c>
      <c r="N61" s="5">
        <f t="shared" si="1"/>
        <v>226.65</v>
      </c>
      <c r="O61" s="5">
        <f t="shared" si="2"/>
        <v>150.3</v>
      </c>
    </row>
    <row r="62" spans="1:15">
      <c r="A62" s="5" t="s">
        <v>196</v>
      </c>
      <c r="B62" s="7" t="s">
        <v>803</v>
      </c>
      <c r="C62" s="5">
        <v>99.1</v>
      </c>
      <c r="D62" s="5">
        <v>100.8</v>
      </c>
      <c r="E62" s="5">
        <v>122.4</v>
      </c>
      <c r="F62" s="3" t="s">
        <v>804</v>
      </c>
      <c r="H62" s="5">
        <v>114.8</v>
      </c>
      <c r="I62" s="5">
        <v>108.7</v>
      </c>
      <c r="J62" s="5">
        <v>119.9</v>
      </c>
      <c r="K62" s="5"/>
      <c r="L62" s="15"/>
      <c r="M62" s="5">
        <f t="shared" si="0"/>
        <v>106.95</v>
      </c>
      <c r="N62" s="5">
        <f t="shared" si="1"/>
        <v>104.75</v>
      </c>
      <c r="O62" s="5">
        <f t="shared" si="2"/>
        <v>121.15</v>
      </c>
    </row>
    <row r="63" spans="1:15">
      <c r="A63" s="5" t="s">
        <v>199</v>
      </c>
      <c r="B63" s="7" t="s">
        <v>805</v>
      </c>
      <c r="C63" s="5">
        <v>109.1</v>
      </c>
      <c r="D63" s="5">
        <v>114.9</v>
      </c>
      <c r="E63" s="5">
        <v>148.1</v>
      </c>
      <c r="F63" s="3" t="s">
        <v>806</v>
      </c>
      <c r="H63" s="5">
        <v>123</v>
      </c>
      <c r="I63" s="5">
        <v>108.2</v>
      </c>
      <c r="J63" s="5">
        <v>132.7</v>
      </c>
      <c r="K63" s="5"/>
      <c r="L63" s="15"/>
      <c r="M63" s="5">
        <f t="shared" si="0"/>
        <v>116.05</v>
      </c>
      <c r="N63" s="5">
        <f t="shared" si="1"/>
        <v>111.55</v>
      </c>
      <c r="O63" s="5">
        <f t="shared" si="2"/>
        <v>140.4</v>
      </c>
    </row>
    <row r="64" spans="1:15">
      <c r="A64" s="5" t="s">
        <v>202</v>
      </c>
      <c r="B64" s="7" t="s">
        <v>807</v>
      </c>
      <c r="C64" s="5">
        <v>112.9</v>
      </c>
      <c r="D64" s="5">
        <v>120.9</v>
      </c>
      <c r="E64" s="5">
        <v>142.9</v>
      </c>
      <c r="F64" s="3" t="s">
        <v>808</v>
      </c>
      <c r="G64" t="s">
        <v>61</v>
      </c>
      <c r="H64" s="5">
        <v>127.2</v>
      </c>
      <c r="I64" s="5">
        <v>124.3</v>
      </c>
      <c r="J64" s="5">
        <v>127</v>
      </c>
      <c r="K64" s="5"/>
      <c r="L64" s="15"/>
      <c r="M64" s="5">
        <f t="shared" si="0"/>
        <v>120.05</v>
      </c>
      <c r="N64" s="5">
        <f t="shared" si="1"/>
        <v>122.6</v>
      </c>
      <c r="O64" s="5">
        <f t="shared" si="2"/>
        <v>134.95</v>
      </c>
    </row>
    <row r="65" spans="1:15">
      <c r="A65" s="5" t="s">
        <v>204</v>
      </c>
      <c r="B65" s="7" t="s">
        <v>809</v>
      </c>
      <c r="C65" s="5">
        <v>666.8</v>
      </c>
      <c r="D65" s="5">
        <v>53920.2</v>
      </c>
      <c r="E65" s="5">
        <v>17222.1</v>
      </c>
      <c r="F65" s="3" t="s">
        <v>810</v>
      </c>
      <c r="H65" s="5">
        <v>613.2</v>
      </c>
      <c r="I65" s="5">
        <v>53434.7</v>
      </c>
      <c r="J65" s="5">
        <v>17297.3</v>
      </c>
      <c r="K65" s="5"/>
      <c r="L65" s="15"/>
      <c r="M65" s="5">
        <f t="shared" si="0"/>
        <v>640</v>
      </c>
      <c r="N65" s="5">
        <f t="shared" si="1"/>
        <v>53677.45</v>
      </c>
      <c r="O65" s="5">
        <f t="shared" si="2"/>
        <v>17259.7</v>
      </c>
    </row>
    <row r="66" spans="1:15">
      <c r="A66" s="5" t="s">
        <v>207</v>
      </c>
      <c r="B66" s="7" t="s">
        <v>811</v>
      </c>
      <c r="C66" s="5">
        <v>351.3</v>
      </c>
      <c r="D66" s="5">
        <v>23531.3</v>
      </c>
      <c r="E66" s="5">
        <v>8729.1</v>
      </c>
      <c r="F66" s="3" t="s">
        <v>812</v>
      </c>
      <c r="H66" s="5">
        <v>230.9</v>
      </c>
      <c r="I66" s="5">
        <v>25858.8</v>
      </c>
      <c r="J66" s="5">
        <v>10185.7</v>
      </c>
      <c r="K66" s="5"/>
      <c r="L66" s="15"/>
      <c r="M66" s="5">
        <f t="shared" ref="M66:M97" si="3">(C66+H66)/2</f>
        <v>291.1</v>
      </c>
      <c r="N66" s="5">
        <f t="shared" ref="N66:N97" si="4">(D66+I66)/2</f>
        <v>24695.05</v>
      </c>
      <c r="O66" s="5">
        <f t="shared" ref="O66:O97" si="5">(E66+J66)/2</f>
        <v>9457.4</v>
      </c>
    </row>
    <row r="67" spans="1:15">
      <c r="A67" s="5" t="s">
        <v>210</v>
      </c>
      <c r="B67" s="7" t="s">
        <v>813</v>
      </c>
      <c r="C67" s="5">
        <v>144.6</v>
      </c>
      <c r="D67" s="5">
        <v>197.9</v>
      </c>
      <c r="E67" s="5">
        <v>172.4</v>
      </c>
      <c r="F67" s="3" t="s">
        <v>814</v>
      </c>
      <c r="H67" s="5">
        <v>156</v>
      </c>
      <c r="I67" s="5">
        <v>171.3</v>
      </c>
      <c r="J67" s="5">
        <v>241.2</v>
      </c>
      <c r="K67" s="5"/>
      <c r="L67" s="15"/>
      <c r="M67" s="5">
        <f t="shared" si="3"/>
        <v>150.3</v>
      </c>
      <c r="N67" s="5">
        <f t="shared" si="4"/>
        <v>184.6</v>
      </c>
      <c r="O67" s="5">
        <f t="shared" si="5"/>
        <v>206.8</v>
      </c>
    </row>
    <row r="68" spans="1:15">
      <c r="A68" s="5" t="s">
        <v>213</v>
      </c>
      <c r="B68" s="7" t="s">
        <v>815</v>
      </c>
      <c r="C68" s="5">
        <v>108.7</v>
      </c>
      <c r="D68" s="5">
        <v>102.4</v>
      </c>
      <c r="E68" s="5">
        <v>140.8</v>
      </c>
      <c r="F68" s="3" t="s">
        <v>816</v>
      </c>
      <c r="H68" s="5">
        <v>110.2</v>
      </c>
      <c r="I68" s="5">
        <v>114.4</v>
      </c>
      <c r="J68" s="5">
        <v>129</v>
      </c>
      <c r="K68" s="5"/>
      <c r="L68" s="15"/>
      <c r="M68" s="5">
        <f t="shared" si="3"/>
        <v>109.45</v>
      </c>
      <c r="N68" s="5">
        <f t="shared" si="4"/>
        <v>108.4</v>
      </c>
      <c r="O68" s="5">
        <f t="shared" si="5"/>
        <v>134.9</v>
      </c>
    </row>
    <row r="69" spans="1:15">
      <c r="A69" s="5" t="s">
        <v>216</v>
      </c>
      <c r="B69" s="7" t="s">
        <v>817</v>
      </c>
      <c r="C69" s="5">
        <v>88.6</v>
      </c>
      <c r="D69" s="5">
        <v>88.1</v>
      </c>
      <c r="E69" s="5">
        <v>111.8</v>
      </c>
      <c r="F69" s="3" t="s">
        <v>818</v>
      </c>
      <c r="H69" s="5">
        <v>97</v>
      </c>
      <c r="I69" s="5">
        <v>101</v>
      </c>
      <c r="J69" s="5">
        <v>93.5</v>
      </c>
      <c r="K69" s="5"/>
      <c r="L69" s="15"/>
      <c r="M69" s="5">
        <f t="shared" si="3"/>
        <v>92.8</v>
      </c>
      <c r="N69" s="5">
        <f t="shared" si="4"/>
        <v>94.55</v>
      </c>
      <c r="O69" s="5">
        <f t="shared" si="5"/>
        <v>102.65</v>
      </c>
    </row>
    <row r="70" spans="1:15">
      <c r="A70" s="5" t="s">
        <v>219</v>
      </c>
      <c r="B70" s="7" t="s">
        <v>819</v>
      </c>
      <c r="C70" s="5">
        <v>107.8</v>
      </c>
      <c r="D70" s="5">
        <v>104.7</v>
      </c>
      <c r="E70" s="5">
        <v>136.2</v>
      </c>
      <c r="F70" s="3" t="s">
        <v>820</v>
      </c>
      <c r="H70" s="5">
        <v>123.1</v>
      </c>
      <c r="I70" s="5">
        <v>110.8</v>
      </c>
      <c r="J70" s="5">
        <v>111.4</v>
      </c>
      <c r="K70" s="5"/>
      <c r="L70" s="15"/>
      <c r="M70" s="5">
        <f t="shared" si="3"/>
        <v>115.45</v>
      </c>
      <c r="N70" s="5">
        <f t="shared" si="4"/>
        <v>107.75</v>
      </c>
      <c r="O70" s="5">
        <f t="shared" si="5"/>
        <v>123.8</v>
      </c>
    </row>
    <row r="71" spans="1:15">
      <c r="A71" s="5" t="s">
        <v>222</v>
      </c>
      <c r="B71" s="7" t="s">
        <v>821</v>
      </c>
      <c r="C71" s="5">
        <v>89.8</v>
      </c>
      <c r="D71" s="5">
        <v>110.8</v>
      </c>
      <c r="E71" s="5">
        <v>108.1</v>
      </c>
      <c r="F71" s="3" t="s">
        <v>822</v>
      </c>
      <c r="H71" s="5">
        <v>112.2</v>
      </c>
      <c r="I71" s="5">
        <v>130.4</v>
      </c>
      <c r="J71" s="5">
        <v>119.1</v>
      </c>
      <c r="K71" s="5"/>
      <c r="L71" s="15"/>
      <c r="M71" s="5">
        <f t="shared" si="3"/>
        <v>101</v>
      </c>
      <c r="N71" s="5">
        <f t="shared" si="4"/>
        <v>120.6</v>
      </c>
      <c r="O71" s="5">
        <f t="shared" si="5"/>
        <v>113.6</v>
      </c>
    </row>
    <row r="72" spans="1:15">
      <c r="A72" s="5" t="s">
        <v>225</v>
      </c>
      <c r="B72" s="7" t="s">
        <v>823</v>
      </c>
      <c r="C72" s="5">
        <v>75.6</v>
      </c>
      <c r="D72" s="5">
        <v>75</v>
      </c>
      <c r="E72" s="5">
        <v>76.5</v>
      </c>
      <c r="F72" s="3" t="s">
        <v>824</v>
      </c>
      <c r="G72" t="s">
        <v>542</v>
      </c>
      <c r="H72" s="5">
        <v>96.6</v>
      </c>
      <c r="I72" s="5">
        <v>90.7</v>
      </c>
      <c r="J72" s="5">
        <v>75.2</v>
      </c>
      <c r="K72" s="5"/>
      <c r="L72" s="15"/>
      <c r="M72" s="5">
        <f t="shared" si="3"/>
        <v>86.1</v>
      </c>
      <c r="N72" s="5">
        <f t="shared" si="4"/>
        <v>82.85</v>
      </c>
      <c r="O72" s="5">
        <f t="shared" si="5"/>
        <v>75.85</v>
      </c>
    </row>
    <row r="73" spans="1:15">
      <c r="A73" s="5" t="s">
        <v>228</v>
      </c>
      <c r="B73" s="7" t="s">
        <v>825</v>
      </c>
      <c r="C73" s="5">
        <v>23.8</v>
      </c>
      <c r="D73" s="5">
        <v>29.8</v>
      </c>
      <c r="E73" s="5">
        <v>33.4</v>
      </c>
      <c r="F73" s="3" t="s">
        <v>826</v>
      </c>
      <c r="H73" s="5">
        <v>47.3</v>
      </c>
      <c r="I73" s="5">
        <v>51.4</v>
      </c>
      <c r="J73" s="5">
        <v>24.7</v>
      </c>
      <c r="K73" s="5"/>
      <c r="L73" s="15"/>
      <c r="M73" s="5">
        <f t="shared" si="3"/>
        <v>35.55</v>
      </c>
      <c r="N73" s="5">
        <f t="shared" si="4"/>
        <v>40.6</v>
      </c>
      <c r="O73" s="5">
        <f t="shared" si="5"/>
        <v>29.05</v>
      </c>
    </row>
    <row r="74" spans="1:15">
      <c r="A74" s="5" t="s">
        <v>231</v>
      </c>
      <c r="B74" s="7" t="s">
        <v>827</v>
      </c>
      <c r="C74" s="5">
        <v>119</v>
      </c>
      <c r="D74" s="5">
        <v>141.8</v>
      </c>
      <c r="E74" s="5">
        <v>146.1</v>
      </c>
      <c r="F74" s="3" t="s">
        <v>828</v>
      </c>
      <c r="G74" t="s">
        <v>61</v>
      </c>
      <c r="H74" s="5">
        <v>133.3</v>
      </c>
      <c r="I74" s="5">
        <v>153.3</v>
      </c>
      <c r="J74" s="5">
        <v>141.1</v>
      </c>
      <c r="K74" s="5"/>
      <c r="L74" s="15"/>
      <c r="M74" s="5">
        <f t="shared" si="3"/>
        <v>126.15</v>
      </c>
      <c r="N74" s="5">
        <f t="shared" si="4"/>
        <v>147.55</v>
      </c>
      <c r="O74" s="5">
        <f t="shared" si="5"/>
        <v>143.6</v>
      </c>
    </row>
    <row r="75" spans="1:15">
      <c r="A75" s="5" t="s">
        <v>234</v>
      </c>
      <c r="B75" s="7" t="s">
        <v>829</v>
      </c>
      <c r="C75" s="5">
        <v>91.2</v>
      </c>
      <c r="D75" s="5">
        <v>92.4</v>
      </c>
      <c r="E75" s="5">
        <v>110.3</v>
      </c>
      <c r="F75" s="3" t="s">
        <v>830</v>
      </c>
      <c r="H75" s="5">
        <v>102.9</v>
      </c>
      <c r="I75" s="5">
        <v>100.1</v>
      </c>
      <c r="J75" s="5">
        <v>100.7</v>
      </c>
      <c r="K75" s="5"/>
      <c r="L75" s="15"/>
      <c r="M75" s="5">
        <f t="shared" si="3"/>
        <v>97.05</v>
      </c>
      <c r="N75" s="5">
        <f t="shared" si="4"/>
        <v>96.25</v>
      </c>
      <c r="O75" s="5">
        <f t="shared" si="5"/>
        <v>105.5</v>
      </c>
    </row>
    <row r="76" spans="1:15">
      <c r="A76" s="5" t="s">
        <v>237</v>
      </c>
      <c r="B76" s="7" t="s">
        <v>831</v>
      </c>
      <c r="C76" s="5">
        <v>147.9</v>
      </c>
      <c r="D76" s="5">
        <v>157.6</v>
      </c>
      <c r="E76" s="5">
        <v>188.5</v>
      </c>
      <c r="F76" s="3" t="s">
        <v>832</v>
      </c>
      <c r="H76" s="5">
        <v>155.3</v>
      </c>
      <c r="I76" s="5">
        <v>148.9</v>
      </c>
      <c r="J76" s="5">
        <v>170.7</v>
      </c>
      <c r="K76" s="5"/>
      <c r="L76" s="15"/>
      <c r="M76" s="5">
        <f t="shared" si="3"/>
        <v>151.6</v>
      </c>
      <c r="N76" s="5">
        <f t="shared" si="4"/>
        <v>153.25</v>
      </c>
      <c r="O76" s="5">
        <f t="shared" si="5"/>
        <v>179.6</v>
      </c>
    </row>
    <row r="77" spans="1:15">
      <c r="A77" s="5" t="s">
        <v>240</v>
      </c>
      <c r="B77" s="7" t="s">
        <v>833</v>
      </c>
      <c r="C77" s="5">
        <v>90.5</v>
      </c>
      <c r="D77" s="5">
        <v>101.3</v>
      </c>
      <c r="E77" s="5">
        <v>112.1</v>
      </c>
      <c r="F77" s="3" t="s">
        <v>834</v>
      </c>
      <c r="H77" s="5">
        <v>99.4</v>
      </c>
      <c r="I77" s="5">
        <v>107.3</v>
      </c>
      <c r="J77" s="5">
        <v>113.7</v>
      </c>
      <c r="K77" s="5"/>
      <c r="L77" s="15"/>
      <c r="M77" s="5">
        <f t="shared" si="3"/>
        <v>94.95</v>
      </c>
      <c r="N77" s="5">
        <f t="shared" si="4"/>
        <v>104.3</v>
      </c>
      <c r="O77" s="5">
        <f t="shared" si="5"/>
        <v>112.9</v>
      </c>
    </row>
    <row r="78" spans="1:15">
      <c r="A78" s="5" t="s">
        <v>243</v>
      </c>
      <c r="B78" s="7" t="s">
        <v>835</v>
      </c>
      <c r="C78" s="5">
        <v>26.5</v>
      </c>
      <c r="D78" s="5">
        <v>59.6</v>
      </c>
      <c r="E78" s="5">
        <v>41.2</v>
      </c>
      <c r="F78" s="3" t="s">
        <v>836</v>
      </c>
      <c r="H78" s="5">
        <v>57.5</v>
      </c>
      <c r="I78" s="5">
        <v>47.5</v>
      </c>
      <c r="J78" s="5">
        <v>29.8</v>
      </c>
      <c r="K78" s="5"/>
      <c r="L78" s="15"/>
      <c r="M78" s="5">
        <f t="shared" si="3"/>
        <v>42</v>
      </c>
      <c r="N78" s="5">
        <f t="shared" si="4"/>
        <v>53.55</v>
      </c>
      <c r="O78" s="5">
        <f t="shared" si="5"/>
        <v>35.5</v>
      </c>
    </row>
    <row r="79" spans="1:15">
      <c r="A79" s="5" t="s">
        <v>246</v>
      </c>
      <c r="B79" s="7" t="s">
        <v>837</v>
      </c>
      <c r="C79" s="5">
        <v>157.3</v>
      </c>
      <c r="D79" s="5">
        <v>156.7</v>
      </c>
      <c r="E79" s="5">
        <v>169.8</v>
      </c>
      <c r="F79" s="3" t="s">
        <v>838</v>
      </c>
      <c r="H79" s="5">
        <v>170.5</v>
      </c>
      <c r="I79" s="5">
        <v>152.2</v>
      </c>
      <c r="J79" s="5">
        <v>153.4</v>
      </c>
      <c r="K79" s="5"/>
      <c r="L79" s="15"/>
      <c r="M79" s="5">
        <f t="shared" si="3"/>
        <v>163.9</v>
      </c>
      <c r="N79" s="5">
        <f t="shared" si="4"/>
        <v>154.45</v>
      </c>
      <c r="O79" s="5">
        <f t="shared" si="5"/>
        <v>161.6</v>
      </c>
    </row>
    <row r="80" spans="1:15">
      <c r="A80" s="5" t="s">
        <v>249</v>
      </c>
      <c r="B80" s="7" t="s">
        <v>839</v>
      </c>
      <c r="C80" s="5">
        <v>141.2</v>
      </c>
      <c r="D80" s="5">
        <v>213.2</v>
      </c>
      <c r="E80" s="5">
        <v>193.7</v>
      </c>
      <c r="F80" s="3" t="s">
        <v>840</v>
      </c>
      <c r="H80" s="5">
        <v>137.1</v>
      </c>
      <c r="I80" s="5">
        <v>247.4</v>
      </c>
      <c r="J80" s="5">
        <v>181</v>
      </c>
      <c r="K80" s="5"/>
      <c r="L80" s="15"/>
      <c r="M80" s="5">
        <f t="shared" si="3"/>
        <v>139.15</v>
      </c>
      <c r="N80" s="5">
        <f t="shared" si="4"/>
        <v>230.3</v>
      </c>
      <c r="O80" s="5">
        <f t="shared" si="5"/>
        <v>187.35</v>
      </c>
    </row>
    <row r="81" spans="1:15">
      <c r="A81" s="5" t="s">
        <v>252</v>
      </c>
      <c r="B81" s="7" t="s">
        <v>841</v>
      </c>
      <c r="C81" s="5">
        <v>245.8</v>
      </c>
      <c r="D81" s="5">
        <v>241.7</v>
      </c>
      <c r="E81" s="5">
        <v>272.2</v>
      </c>
      <c r="F81" s="3" t="s">
        <v>842</v>
      </c>
      <c r="H81" s="5">
        <v>225.2</v>
      </c>
      <c r="I81" s="5">
        <v>221.6</v>
      </c>
      <c r="J81" s="5">
        <v>245.7</v>
      </c>
      <c r="K81" s="5"/>
      <c r="L81" s="15"/>
      <c r="M81" s="5">
        <f t="shared" si="3"/>
        <v>235.5</v>
      </c>
      <c r="N81" s="5">
        <f t="shared" si="4"/>
        <v>231.65</v>
      </c>
      <c r="O81" s="5">
        <f t="shared" si="5"/>
        <v>258.95</v>
      </c>
    </row>
    <row r="82" spans="1:15">
      <c r="A82" s="5" t="s">
        <v>255</v>
      </c>
      <c r="B82" s="7" t="s">
        <v>843</v>
      </c>
      <c r="C82" s="5">
        <v>83.9</v>
      </c>
      <c r="D82" s="5">
        <v>634.1</v>
      </c>
      <c r="E82" s="5">
        <v>214.5</v>
      </c>
      <c r="F82" s="3" t="s">
        <v>844</v>
      </c>
      <c r="H82" s="5">
        <v>105.2</v>
      </c>
      <c r="I82" s="5">
        <v>838.4</v>
      </c>
      <c r="J82" s="5">
        <v>233.6</v>
      </c>
      <c r="K82" s="5"/>
      <c r="L82" s="15"/>
      <c r="M82" s="5">
        <f t="shared" si="3"/>
        <v>94.55</v>
      </c>
      <c r="N82" s="5">
        <f t="shared" si="4"/>
        <v>736.25</v>
      </c>
      <c r="O82" s="5">
        <f t="shared" si="5"/>
        <v>224.05</v>
      </c>
    </row>
    <row r="83" spans="1:15">
      <c r="A83" s="5" t="s">
        <v>258</v>
      </c>
      <c r="B83" s="7" t="s">
        <v>845</v>
      </c>
      <c r="C83" s="5">
        <v>547.3</v>
      </c>
      <c r="D83" s="5">
        <v>48938.1</v>
      </c>
      <c r="E83" s="5">
        <v>12336.9</v>
      </c>
      <c r="F83" s="3" t="s">
        <v>846</v>
      </c>
      <c r="H83" s="5">
        <v>452.6</v>
      </c>
      <c r="I83" s="5">
        <v>34282.4</v>
      </c>
      <c r="J83" s="5">
        <v>12949.1</v>
      </c>
      <c r="K83" s="5"/>
      <c r="L83" s="15"/>
      <c r="M83" s="5">
        <f t="shared" si="3"/>
        <v>499.95</v>
      </c>
      <c r="N83" s="5">
        <f t="shared" si="4"/>
        <v>41610.25</v>
      </c>
      <c r="O83" s="5">
        <f t="shared" si="5"/>
        <v>12643</v>
      </c>
    </row>
    <row r="84" spans="1:15">
      <c r="A84" s="5" t="s">
        <v>261</v>
      </c>
      <c r="B84" s="7" t="s">
        <v>847</v>
      </c>
      <c r="C84" s="5">
        <v>103.8</v>
      </c>
      <c r="D84" s="5">
        <v>195.9</v>
      </c>
      <c r="E84" s="5">
        <v>130</v>
      </c>
      <c r="F84" s="3" t="s">
        <v>848</v>
      </c>
      <c r="H84" s="5">
        <v>123.9</v>
      </c>
      <c r="I84" s="5">
        <v>194.1</v>
      </c>
      <c r="J84" s="5">
        <v>210.3</v>
      </c>
      <c r="K84" s="5"/>
      <c r="L84" s="15"/>
      <c r="M84" s="5">
        <f t="shared" si="3"/>
        <v>113.85</v>
      </c>
      <c r="N84" s="5">
        <f t="shared" si="4"/>
        <v>195</v>
      </c>
      <c r="O84" s="5">
        <f t="shared" si="5"/>
        <v>170.15</v>
      </c>
    </row>
    <row r="85" spans="1:15">
      <c r="A85" s="5" t="s">
        <v>264</v>
      </c>
      <c r="B85" s="7" t="s">
        <v>849</v>
      </c>
      <c r="C85" s="5">
        <v>91</v>
      </c>
      <c r="D85" s="5">
        <v>88.9</v>
      </c>
      <c r="E85" s="5">
        <v>114.3</v>
      </c>
      <c r="F85" s="3" t="s">
        <v>850</v>
      </c>
      <c r="H85" s="5">
        <v>97.9</v>
      </c>
      <c r="I85" s="5">
        <v>93.2</v>
      </c>
      <c r="J85" s="5">
        <v>107.2</v>
      </c>
      <c r="K85" s="5"/>
      <c r="L85" s="15"/>
      <c r="M85" s="5">
        <f t="shared" si="3"/>
        <v>94.45</v>
      </c>
      <c r="N85" s="5">
        <f t="shared" si="4"/>
        <v>91.05</v>
      </c>
      <c r="O85" s="5">
        <f t="shared" si="5"/>
        <v>110.75</v>
      </c>
    </row>
    <row r="86" spans="1:15">
      <c r="A86" s="5" t="s">
        <v>267</v>
      </c>
      <c r="B86" s="7" t="s">
        <v>851</v>
      </c>
      <c r="C86" s="5">
        <v>216.6</v>
      </c>
      <c r="D86" s="5">
        <v>254.2</v>
      </c>
      <c r="E86" s="5">
        <v>114.4</v>
      </c>
      <c r="F86" s="3" t="s">
        <v>852</v>
      </c>
      <c r="H86" s="5">
        <v>230.3</v>
      </c>
      <c r="I86" s="5">
        <v>243</v>
      </c>
      <c r="J86" s="5">
        <v>106.6</v>
      </c>
      <c r="K86" s="5"/>
      <c r="L86" s="15"/>
      <c r="M86" s="5">
        <f t="shared" si="3"/>
        <v>223.45</v>
      </c>
      <c r="N86" s="5">
        <f t="shared" si="4"/>
        <v>248.6</v>
      </c>
      <c r="O86" s="5">
        <f t="shared" si="5"/>
        <v>110.5</v>
      </c>
    </row>
    <row r="87" spans="1:15">
      <c r="A87" s="5" t="s">
        <v>270</v>
      </c>
      <c r="B87" s="7" t="s">
        <v>853</v>
      </c>
      <c r="C87" s="5">
        <v>93.3</v>
      </c>
      <c r="D87" s="5">
        <v>64</v>
      </c>
      <c r="E87" s="5">
        <v>95.6</v>
      </c>
      <c r="F87" s="3" t="s">
        <v>854</v>
      </c>
      <c r="H87" s="5">
        <v>241.6</v>
      </c>
      <c r="I87" s="5">
        <v>24.7</v>
      </c>
      <c r="J87" s="5">
        <v>57.9</v>
      </c>
      <c r="K87" s="5"/>
      <c r="L87" s="15"/>
      <c r="M87" s="5">
        <f t="shared" si="3"/>
        <v>167.45</v>
      </c>
      <c r="N87" s="5">
        <f t="shared" si="4"/>
        <v>44.35</v>
      </c>
      <c r="O87" s="5">
        <f t="shared" si="5"/>
        <v>76.75</v>
      </c>
    </row>
    <row r="88" spans="1:15">
      <c r="A88" s="5" t="s">
        <v>273</v>
      </c>
      <c r="B88" s="7" t="s">
        <v>855</v>
      </c>
      <c r="C88" s="5">
        <v>98.5</v>
      </c>
      <c r="D88" s="5">
        <v>833.9</v>
      </c>
      <c r="E88" s="5">
        <v>286.7</v>
      </c>
      <c r="F88" s="3" t="s">
        <v>856</v>
      </c>
      <c r="H88" s="5">
        <v>118.8</v>
      </c>
      <c r="I88" s="5">
        <v>929.1</v>
      </c>
      <c r="J88" s="5">
        <v>266.9</v>
      </c>
      <c r="K88" s="5"/>
      <c r="L88" s="15"/>
      <c r="M88" s="5">
        <f t="shared" si="3"/>
        <v>108.65</v>
      </c>
      <c r="N88" s="5">
        <f t="shared" si="4"/>
        <v>881.5</v>
      </c>
      <c r="O88" s="5">
        <f t="shared" si="5"/>
        <v>276.8</v>
      </c>
    </row>
    <row r="89" spans="1:15">
      <c r="A89" s="5" t="s">
        <v>276</v>
      </c>
      <c r="B89" s="7" t="s">
        <v>857</v>
      </c>
      <c r="C89" s="5">
        <v>115.4</v>
      </c>
      <c r="D89" s="5">
        <v>114.5</v>
      </c>
      <c r="E89" s="5">
        <v>155.8</v>
      </c>
      <c r="F89" s="3" t="s">
        <v>858</v>
      </c>
      <c r="H89" s="5">
        <v>123.9</v>
      </c>
      <c r="I89" s="5">
        <v>113.7</v>
      </c>
      <c r="J89" s="5">
        <v>135.4</v>
      </c>
      <c r="K89" s="5"/>
      <c r="L89" s="15"/>
      <c r="M89" s="5">
        <f t="shared" si="3"/>
        <v>119.65</v>
      </c>
      <c r="N89" s="5">
        <f t="shared" si="4"/>
        <v>114.1</v>
      </c>
      <c r="O89" s="5">
        <f t="shared" si="5"/>
        <v>145.6</v>
      </c>
    </row>
    <row r="90" spans="1:15">
      <c r="A90" s="5" t="s">
        <v>279</v>
      </c>
      <c r="B90" s="7" t="s">
        <v>859</v>
      </c>
      <c r="C90" s="5">
        <v>116.7</v>
      </c>
      <c r="D90" s="5">
        <v>205.7</v>
      </c>
      <c r="E90" s="5">
        <v>197</v>
      </c>
      <c r="F90" s="3" t="s">
        <v>860</v>
      </c>
      <c r="G90" t="s">
        <v>61</v>
      </c>
      <c r="H90" s="5">
        <v>117.4</v>
      </c>
      <c r="I90" s="5">
        <v>178.2</v>
      </c>
      <c r="J90" s="5">
        <v>143.2</v>
      </c>
      <c r="K90" s="5"/>
      <c r="L90" s="15"/>
      <c r="M90" s="5">
        <f t="shared" si="3"/>
        <v>117.05</v>
      </c>
      <c r="N90" s="5">
        <f t="shared" si="4"/>
        <v>191.95</v>
      </c>
      <c r="O90" s="5">
        <f t="shared" si="5"/>
        <v>170.1</v>
      </c>
    </row>
    <row r="91" spans="1:15">
      <c r="A91" s="5" t="s">
        <v>282</v>
      </c>
      <c r="B91" s="7" t="s">
        <v>861</v>
      </c>
      <c r="C91" s="5">
        <v>90.4</v>
      </c>
      <c r="D91" s="5">
        <v>90.4</v>
      </c>
      <c r="E91" s="5">
        <v>95.9</v>
      </c>
      <c r="F91" s="3" t="s">
        <v>862</v>
      </c>
      <c r="H91" s="5">
        <v>109</v>
      </c>
      <c r="I91" s="5">
        <v>88.6</v>
      </c>
      <c r="J91" s="5">
        <v>94.7</v>
      </c>
      <c r="K91" s="5"/>
      <c r="L91" s="15"/>
      <c r="M91" s="5">
        <f t="shared" si="3"/>
        <v>99.7</v>
      </c>
      <c r="N91" s="5">
        <f t="shared" si="4"/>
        <v>89.5</v>
      </c>
      <c r="O91" s="5">
        <f t="shared" si="5"/>
        <v>95.3</v>
      </c>
    </row>
    <row r="92" spans="1:15">
      <c r="A92" s="5" t="s">
        <v>285</v>
      </c>
      <c r="B92" s="7" t="s">
        <v>863</v>
      </c>
      <c r="C92" s="5">
        <v>85.1</v>
      </c>
      <c r="D92" s="5">
        <v>81.3</v>
      </c>
      <c r="E92" s="5">
        <v>108.2</v>
      </c>
      <c r="F92" s="3" t="s">
        <v>864</v>
      </c>
      <c r="H92" s="5">
        <v>100.5</v>
      </c>
      <c r="I92" s="5">
        <v>86.5</v>
      </c>
      <c r="J92" s="5">
        <v>96.9</v>
      </c>
      <c r="K92" s="5"/>
      <c r="L92" s="15"/>
      <c r="M92" s="5">
        <f t="shared" si="3"/>
        <v>92.8</v>
      </c>
      <c r="N92" s="5">
        <f t="shared" si="4"/>
        <v>83.9</v>
      </c>
      <c r="O92" s="5">
        <f t="shared" si="5"/>
        <v>102.55</v>
      </c>
    </row>
    <row r="93" spans="1:15">
      <c r="A93" s="5" t="s">
        <v>288</v>
      </c>
      <c r="B93" s="7" t="s">
        <v>865</v>
      </c>
      <c r="C93" s="5">
        <v>182.7</v>
      </c>
      <c r="D93" s="5">
        <v>8714.7</v>
      </c>
      <c r="E93" s="5">
        <v>2066.2</v>
      </c>
      <c r="F93" s="3" t="s">
        <v>866</v>
      </c>
      <c r="H93" s="5">
        <v>164.6</v>
      </c>
      <c r="I93" s="5">
        <v>12226.5</v>
      </c>
      <c r="J93" s="5">
        <v>2491.8</v>
      </c>
      <c r="K93" s="5"/>
      <c r="L93" s="15"/>
      <c r="M93" s="5">
        <f t="shared" si="3"/>
        <v>173.65</v>
      </c>
      <c r="N93" s="5">
        <f t="shared" si="4"/>
        <v>10470.6</v>
      </c>
      <c r="O93" s="5">
        <f t="shared" si="5"/>
        <v>2279</v>
      </c>
    </row>
    <row r="94" spans="1:15">
      <c r="A94" s="5" t="s">
        <v>291</v>
      </c>
      <c r="B94" s="7" t="s">
        <v>867</v>
      </c>
      <c r="C94" s="5">
        <v>198.9</v>
      </c>
      <c r="D94" s="5">
        <v>203.5</v>
      </c>
      <c r="E94" s="5">
        <v>241.2</v>
      </c>
      <c r="F94" s="3" t="s">
        <v>868</v>
      </c>
      <c r="H94" s="5">
        <v>189</v>
      </c>
      <c r="I94" s="5">
        <v>194.2</v>
      </c>
      <c r="J94" s="5">
        <v>247.9</v>
      </c>
      <c r="K94" s="5"/>
      <c r="L94" s="15"/>
      <c r="M94" s="5">
        <f t="shared" si="3"/>
        <v>193.95</v>
      </c>
      <c r="N94" s="5">
        <f t="shared" si="4"/>
        <v>198.85</v>
      </c>
      <c r="O94" s="5">
        <f t="shared" si="5"/>
        <v>244.55</v>
      </c>
    </row>
    <row r="95" spans="1:15">
      <c r="A95" s="5" t="s">
        <v>295</v>
      </c>
      <c r="B95" s="7" t="s">
        <v>869</v>
      </c>
      <c r="C95" s="5">
        <v>818.6</v>
      </c>
      <c r="D95" s="5">
        <v>70432</v>
      </c>
      <c r="E95" s="5">
        <v>27474.2</v>
      </c>
      <c r="F95" s="3" t="s">
        <v>870</v>
      </c>
      <c r="H95" s="5">
        <v>732.1</v>
      </c>
      <c r="I95" s="5">
        <v>56632.3</v>
      </c>
      <c r="J95" s="5">
        <v>24298</v>
      </c>
      <c r="K95" s="5"/>
      <c r="L95" s="15"/>
      <c r="M95" s="5">
        <f t="shared" si="3"/>
        <v>775.35</v>
      </c>
      <c r="N95" s="5">
        <f t="shared" si="4"/>
        <v>63532.15</v>
      </c>
      <c r="O95" s="5">
        <f t="shared" si="5"/>
        <v>25886.1</v>
      </c>
    </row>
    <row r="96" spans="1:15">
      <c r="A96" s="5" t="s">
        <v>298</v>
      </c>
      <c r="B96" s="7" t="s">
        <v>871</v>
      </c>
      <c r="C96" s="5">
        <v>48.8</v>
      </c>
      <c r="D96" s="5">
        <v>46.5</v>
      </c>
      <c r="E96" s="5">
        <v>46.9</v>
      </c>
      <c r="H96" s="5">
        <v>54.6</v>
      </c>
      <c r="I96" s="5">
        <v>37</v>
      </c>
      <c r="J96" s="5">
        <v>34</v>
      </c>
      <c r="K96" s="5"/>
      <c r="L96" s="15"/>
      <c r="M96" s="5">
        <f t="shared" si="3"/>
        <v>51.7</v>
      </c>
      <c r="N96" s="5">
        <f t="shared" si="4"/>
        <v>41.75</v>
      </c>
      <c r="O96" s="5">
        <f t="shared" si="5"/>
        <v>40.45</v>
      </c>
    </row>
    <row r="97" spans="1:15">
      <c r="A97" s="5" t="s">
        <v>300</v>
      </c>
      <c r="B97" s="7" t="s">
        <v>872</v>
      </c>
      <c r="C97" s="5">
        <v>841</v>
      </c>
      <c r="D97" s="5">
        <v>75945</v>
      </c>
      <c r="E97" s="5">
        <v>34787</v>
      </c>
      <c r="H97" s="5">
        <v>954</v>
      </c>
      <c r="I97" s="5">
        <v>72322</v>
      </c>
      <c r="J97" s="5">
        <v>30469.1</v>
      </c>
      <c r="K97" s="5"/>
      <c r="L97" s="15"/>
      <c r="M97" s="5">
        <f t="shared" si="3"/>
        <v>897.5</v>
      </c>
      <c r="N97" s="5">
        <f t="shared" si="4"/>
        <v>74133.5</v>
      </c>
      <c r="O97" s="5">
        <f t="shared" si="5"/>
        <v>32628.05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"/>
  <sheetViews>
    <sheetView workbookViewId="0">
      <pane xSplit="1" topLeftCell="I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4.1238095238095" style="1" customWidth="1"/>
    <col min="3" max="3" width="11.3714285714286" customWidth="1"/>
    <col min="4" max="4" width="14.247619047619" customWidth="1"/>
    <col min="5" max="5" width="21.3714285714286" customWidth="1"/>
    <col min="6" max="6" width="43.752380952381" style="3" customWidth="1"/>
    <col min="7" max="7" width="32" customWidth="1"/>
    <col min="8" max="8" width="14.1238095238095" customWidth="1"/>
    <col min="9" max="9" width="14.247619047619" style="12" customWidth="1"/>
    <col min="10" max="10" width="16.3714285714286" customWidth="1"/>
    <col min="11" max="12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2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/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873</v>
      </c>
      <c r="C2" s="5">
        <v>143.8</v>
      </c>
      <c r="D2" s="5">
        <v>13145.4</v>
      </c>
      <c r="E2" s="5">
        <v>2880.9</v>
      </c>
      <c r="F2" s="8" t="s">
        <v>874</v>
      </c>
      <c r="G2" s="1"/>
      <c r="H2" s="5">
        <v>122.1</v>
      </c>
      <c r="I2" s="5">
        <v>11809</v>
      </c>
      <c r="J2" s="5">
        <v>2943.3</v>
      </c>
      <c r="K2" s="15">
        <f>J2/E2</f>
        <v>1.02165989794856</v>
      </c>
      <c r="L2" s="15"/>
      <c r="M2" s="5">
        <v>105.1</v>
      </c>
      <c r="N2" s="5">
        <v>11812.7</v>
      </c>
      <c r="O2" s="5">
        <v>2520.3</v>
      </c>
      <c r="P2" s="10">
        <f>O2/E2</f>
        <v>0.874830782047277</v>
      </c>
      <c r="R2" s="11">
        <f>AVERAGE(C2,H2,M2)</f>
        <v>123.666666666667</v>
      </c>
      <c r="S2" s="11">
        <f>AVERAGE(D2,I2,N2)</f>
        <v>12255.7</v>
      </c>
      <c r="T2" s="11">
        <f>AVERAGE(E2,J2,O2)</f>
        <v>2781.5</v>
      </c>
    </row>
    <row r="3" spans="1:20">
      <c r="A3" s="5" t="s">
        <v>13</v>
      </c>
      <c r="B3" s="7" t="s">
        <v>875</v>
      </c>
      <c r="C3" s="5">
        <v>242.4</v>
      </c>
      <c r="D3" s="5">
        <v>22069.3</v>
      </c>
      <c r="E3" s="5">
        <v>6638.2</v>
      </c>
      <c r="F3" s="8" t="s">
        <v>876</v>
      </c>
      <c r="G3" s="1"/>
      <c r="H3" s="5">
        <v>144.3</v>
      </c>
      <c r="I3" s="5">
        <v>22032.4</v>
      </c>
      <c r="J3" s="5">
        <v>8066.4</v>
      </c>
      <c r="K3" s="15">
        <f t="shared" ref="K3:K66" si="0">J3/E3</f>
        <v>1.21514868488446</v>
      </c>
      <c r="L3" s="15"/>
      <c r="M3" s="5">
        <v>160.7</v>
      </c>
      <c r="N3" s="5">
        <v>21160.7</v>
      </c>
      <c r="O3" s="5">
        <v>7153.4</v>
      </c>
      <c r="P3" s="10">
        <f t="shared" ref="P3:P66" si="1">O3/E3</f>
        <v>1.07761140068091</v>
      </c>
      <c r="R3" s="11">
        <f t="shared" ref="R3:R34" si="2">AVERAGE(C3,H3,M3)</f>
        <v>182.466666666667</v>
      </c>
      <c r="S3" s="11">
        <f t="shared" ref="S3:S34" si="3">AVERAGE(D3,I3,N3)</f>
        <v>21754.1333333333</v>
      </c>
      <c r="T3" s="11">
        <f t="shared" ref="T3:T34" si="4">AVERAGE(E3,J3,O3)</f>
        <v>7286</v>
      </c>
    </row>
    <row r="4" spans="1:20">
      <c r="A4" s="5" t="s">
        <v>17</v>
      </c>
      <c r="B4" s="7" t="s">
        <v>877</v>
      </c>
      <c r="C4" s="5">
        <v>283.9</v>
      </c>
      <c r="D4" s="5">
        <v>26867.4</v>
      </c>
      <c r="E4" s="5">
        <v>7191</v>
      </c>
      <c r="F4" s="8" t="s">
        <v>878</v>
      </c>
      <c r="G4" s="1"/>
      <c r="H4" s="5">
        <v>141</v>
      </c>
      <c r="I4" s="5">
        <v>25325.6</v>
      </c>
      <c r="J4" s="5">
        <v>7062.5</v>
      </c>
      <c r="K4" s="15">
        <f t="shared" si="0"/>
        <v>0.982130440828814</v>
      </c>
      <c r="L4" s="15"/>
      <c r="M4" s="5">
        <v>153.9</v>
      </c>
      <c r="N4" s="5">
        <v>29828.3</v>
      </c>
      <c r="O4" s="5">
        <v>8742.6</v>
      </c>
      <c r="P4" s="10">
        <f t="shared" si="1"/>
        <v>1.21576971214018</v>
      </c>
      <c r="R4" s="11">
        <f t="shared" si="2"/>
        <v>192.933333333333</v>
      </c>
      <c r="S4" s="11">
        <f t="shared" si="3"/>
        <v>27340.4333333333</v>
      </c>
      <c r="T4" s="11">
        <f t="shared" si="4"/>
        <v>7665.36666666667</v>
      </c>
    </row>
    <row r="5" spans="1:20">
      <c r="A5" s="5" t="s">
        <v>20</v>
      </c>
      <c r="B5" s="7" t="s">
        <v>879</v>
      </c>
      <c r="C5" s="5">
        <v>100.8</v>
      </c>
      <c r="D5" s="5">
        <v>146.3</v>
      </c>
      <c r="E5" s="5">
        <v>158.8</v>
      </c>
      <c r="F5" s="8" t="s">
        <v>880</v>
      </c>
      <c r="G5" s="1"/>
      <c r="H5" s="5">
        <v>91.8</v>
      </c>
      <c r="I5" s="5">
        <v>80</v>
      </c>
      <c r="J5" s="5">
        <v>142.9</v>
      </c>
      <c r="K5" s="15">
        <f t="shared" si="0"/>
        <v>0.899874055415617</v>
      </c>
      <c r="L5" s="15"/>
      <c r="M5" s="5">
        <v>83.8</v>
      </c>
      <c r="N5" s="5">
        <v>82</v>
      </c>
      <c r="O5" s="5">
        <v>138.3</v>
      </c>
      <c r="P5" s="10">
        <f t="shared" si="1"/>
        <v>0.870906801007557</v>
      </c>
      <c r="R5" s="11">
        <f t="shared" si="2"/>
        <v>92.1333333333333</v>
      </c>
      <c r="S5" s="11">
        <f t="shared" si="3"/>
        <v>102.766666666667</v>
      </c>
      <c r="T5" s="11">
        <f t="shared" si="4"/>
        <v>146.666666666667</v>
      </c>
    </row>
    <row r="6" spans="1:20">
      <c r="A6" s="5" t="s">
        <v>23</v>
      </c>
      <c r="B6" s="7" t="s">
        <v>881</v>
      </c>
      <c r="C6" s="5">
        <v>208</v>
      </c>
      <c r="D6" s="5">
        <v>700.1</v>
      </c>
      <c r="E6" s="5">
        <v>286.8</v>
      </c>
      <c r="F6" s="8" t="s">
        <v>882</v>
      </c>
      <c r="G6" s="1"/>
      <c r="H6" s="5">
        <v>181.5</v>
      </c>
      <c r="I6" s="5">
        <v>551</v>
      </c>
      <c r="J6" s="5">
        <v>244.3</v>
      </c>
      <c r="K6" s="15">
        <f t="shared" si="0"/>
        <v>0.851813110181311</v>
      </c>
      <c r="L6" s="15"/>
      <c r="M6" s="5">
        <v>164.2</v>
      </c>
      <c r="N6" s="5">
        <v>513</v>
      </c>
      <c r="O6" s="5">
        <v>240.4</v>
      </c>
      <c r="P6" s="10">
        <f t="shared" si="1"/>
        <v>0.838214783821478</v>
      </c>
      <c r="R6" s="11">
        <f t="shared" si="2"/>
        <v>184.566666666667</v>
      </c>
      <c r="S6" s="11">
        <f t="shared" si="3"/>
        <v>588.033333333333</v>
      </c>
      <c r="T6" s="11">
        <f t="shared" si="4"/>
        <v>257.166666666667</v>
      </c>
    </row>
    <row r="7" spans="1:20">
      <c r="A7" s="5" t="s">
        <v>26</v>
      </c>
      <c r="B7" s="7" t="s">
        <v>883</v>
      </c>
      <c r="C7" s="5">
        <v>234.2</v>
      </c>
      <c r="D7" s="5">
        <v>13979.1</v>
      </c>
      <c r="E7" s="5">
        <v>3200.2</v>
      </c>
      <c r="F7" s="8" t="s">
        <v>884</v>
      </c>
      <c r="G7" s="1"/>
      <c r="H7" s="5">
        <v>165.4</v>
      </c>
      <c r="I7" s="5">
        <v>15834.1</v>
      </c>
      <c r="J7" s="5">
        <v>3846</v>
      </c>
      <c r="K7" s="15">
        <f t="shared" si="0"/>
        <v>1.20179988750703</v>
      </c>
      <c r="L7" s="15"/>
      <c r="M7" s="5">
        <v>152.8</v>
      </c>
      <c r="N7" s="5">
        <v>15009.9</v>
      </c>
      <c r="O7" s="5">
        <v>2802.7</v>
      </c>
      <c r="P7" s="10">
        <f t="shared" si="1"/>
        <v>0.875789013186676</v>
      </c>
      <c r="R7" s="11">
        <f t="shared" si="2"/>
        <v>184.133333333333</v>
      </c>
      <c r="S7" s="11">
        <f t="shared" si="3"/>
        <v>14941.0333333333</v>
      </c>
      <c r="T7" s="11">
        <f t="shared" si="4"/>
        <v>3282.96666666667</v>
      </c>
    </row>
    <row r="8" spans="1:20">
      <c r="A8" s="5" t="s">
        <v>30</v>
      </c>
      <c r="B8" s="7" t="s">
        <v>885</v>
      </c>
      <c r="C8" s="5">
        <v>209.6</v>
      </c>
      <c r="D8" s="5">
        <v>10615</v>
      </c>
      <c r="E8" s="5">
        <v>2421.4</v>
      </c>
      <c r="F8" s="8" t="s">
        <v>886</v>
      </c>
      <c r="G8" s="1"/>
      <c r="H8" s="5">
        <v>150.3</v>
      </c>
      <c r="I8" s="5">
        <v>10612.1</v>
      </c>
      <c r="J8" s="5">
        <v>2362.6</v>
      </c>
      <c r="K8" s="15">
        <f t="shared" si="0"/>
        <v>0.975716527628644</v>
      </c>
      <c r="L8" s="15"/>
      <c r="M8" s="5">
        <v>146.2</v>
      </c>
      <c r="N8" s="5">
        <v>11244.1</v>
      </c>
      <c r="O8" s="5">
        <v>2262.5</v>
      </c>
      <c r="P8" s="10">
        <f t="shared" si="1"/>
        <v>0.93437680680598</v>
      </c>
      <c r="R8" s="11">
        <f t="shared" si="2"/>
        <v>168.7</v>
      </c>
      <c r="S8" s="11">
        <f t="shared" si="3"/>
        <v>10823.7333333333</v>
      </c>
      <c r="T8" s="11">
        <f t="shared" si="4"/>
        <v>2348.83333333333</v>
      </c>
    </row>
    <row r="9" spans="1:20">
      <c r="A9" s="5" t="s">
        <v>33</v>
      </c>
      <c r="B9" s="7" t="s">
        <v>887</v>
      </c>
      <c r="C9" s="5">
        <v>348.7</v>
      </c>
      <c r="D9" s="5">
        <v>31427.7</v>
      </c>
      <c r="E9" s="5">
        <v>11804.3</v>
      </c>
      <c r="F9" s="8" t="s">
        <v>888</v>
      </c>
      <c r="G9" s="1"/>
      <c r="H9" s="5">
        <v>273.9</v>
      </c>
      <c r="I9" s="5">
        <v>31470.7</v>
      </c>
      <c r="J9" s="5">
        <v>12642.9</v>
      </c>
      <c r="K9" s="15">
        <f t="shared" si="0"/>
        <v>1.07104190845709</v>
      </c>
      <c r="L9" s="15"/>
      <c r="M9" s="5">
        <v>298.5</v>
      </c>
      <c r="N9" s="5">
        <v>29668.4</v>
      </c>
      <c r="O9" s="5">
        <v>11795</v>
      </c>
      <c r="P9" s="10">
        <f t="shared" si="1"/>
        <v>0.999212151504113</v>
      </c>
      <c r="R9" s="11">
        <f t="shared" si="2"/>
        <v>307.033333333333</v>
      </c>
      <c r="S9" s="11">
        <f t="shared" si="3"/>
        <v>30855.6</v>
      </c>
      <c r="T9" s="11">
        <f t="shared" si="4"/>
        <v>12080.7333333333</v>
      </c>
    </row>
    <row r="10" spans="1:20">
      <c r="A10" s="5" t="s">
        <v>36</v>
      </c>
      <c r="B10" s="7" t="s">
        <v>889</v>
      </c>
      <c r="C10" s="5">
        <v>285.3</v>
      </c>
      <c r="D10" s="5">
        <v>35297.5</v>
      </c>
      <c r="E10" s="5">
        <v>10801.6</v>
      </c>
      <c r="F10" s="8" t="s">
        <v>890</v>
      </c>
      <c r="G10" s="1"/>
      <c r="H10" s="5">
        <v>166.2</v>
      </c>
      <c r="I10" s="5">
        <v>38851.1</v>
      </c>
      <c r="J10" s="5">
        <v>11435.5</v>
      </c>
      <c r="K10" s="15">
        <f t="shared" si="0"/>
        <v>1.05868575025922</v>
      </c>
      <c r="L10" s="15"/>
      <c r="M10" s="5">
        <v>234.3</v>
      </c>
      <c r="N10" s="5">
        <v>34599.8</v>
      </c>
      <c r="O10" s="5">
        <v>10634.7</v>
      </c>
      <c r="P10" s="10">
        <f t="shared" si="1"/>
        <v>0.984548585394756</v>
      </c>
      <c r="R10" s="11">
        <f t="shared" si="2"/>
        <v>228.6</v>
      </c>
      <c r="S10" s="11">
        <f t="shared" si="3"/>
        <v>36249.4666666667</v>
      </c>
      <c r="T10" s="11">
        <f t="shared" si="4"/>
        <v>10957.2666666667</v>
      </c>
    </row>
    <row r="11" spans="1:20">
      <c r="A11" s="5" t="s">
        <v>39</v>
      </c>
      <c r="B11" s="7" t="s">
        <v>891</v>
      </c>
      <c r="C11" s="5">
        <v>119.8</v>
      </c>
      <c r="D11" s="5">
        <v>676</v>
      </c>
      <c r="E11" s="5">
        <v>374.5</v>
      </c>
      <c r="F11" s="8" t="s">
        <v>892</v>
      </c>
      <c r="G11" s="1" t="s">
        <v>893</v>
      </c>
      <c r="H11" s="5">
        <v>101.7</v>
      </c>
      <c r="I11" s="5">
        <v>740</v>
      </c>
      <c r="J11" s="5">
        <v>321.5</v>
      </c>
      <c r="K11" s="15">
        <f t="shared" si="0"/>
        <v>0.858477970627503</v>
      </c>
      <c r="L11" s="15"/>
      <c r="M11" s="5">
        <v>98</v>
      </c>
      <c r="N11" s="5">
        <v>643</v>
      </c>
      <c r="O11" s="5">
        <v>333</v>
      </c>
      <c r="P11" s="10">
        <f t="shared" si="1"/>
        <v>0.889185580774366</v>
      </c>
      <c r="R11" s="11">
        <f t="shared" si="2"/>
        <v>106.5</v>
      </c>
      <c r="S11" s="11">
        <f t="shared" si="3"/>
        <v>686.333333333333</v>
      </c>
      <c r="T11" s="11">
        <f t="shared" si="4"/>
        <v>343</v>
      </c>
    </row>
    <row r="12" spans="1:20">
      <c r="A12" s="5" t="s">
        <v>42</v>
      </c>
      <c r="B12" s="7" t="s">
        <v>894</v>
      </c>
      <c r="C12" s="5">
        <v>102.3</v>
      </c>
      <c r="D12" s="5">
        <v>100.6</v>
      </c>
      <c r="E12" s="5">
        <v>141.6</v>
      </c>
      <c r="F12" s="8" t="s">
        <v>895</v>
      </c>
      <c r="G12" s="1"/>
      <c r="H12" s="5">
        <v>95.6</v>
      </c>
      <c r="I12" s="5">
        <v>77</v>
      </c>
      <c r="J12" s="5">
        <v>109.3</v>
      </c>
      <c r="K12" s="15">
        <f t="shared" si="0"/>
        <v>0.771892655367232</v>
      </c>
      <c r="L12" s="15"/>
      <c r="M12" s="5">
        <v>87.5</v>
      </c>
      <c r="N12" s="5">
        <v>75</v>
      </c>
      <c r="O12" s="5">
        <v>114</v>
      </c>
      <c r="P12" s="10">
        <f t="shared" si="1"/>
        <v>0.805084745762712</v>
      </c>
      <c r="R12" s="11">
        <f t="shared" si="2"/>
        <v>95.1333333333333</v>
      </c>
      <c r="S12" s="11">
        <f t="shared" si="3"/>
        <v>84.2</v>
      </c>
      <c r="T12" s="11">
        <f t="shared" si="4"/>
        <v>121.633333333333</v>
      </c>
    </row>
    <row r="13" spans="1:20">
      <c r="A13" s="5" t="s">
        <v>45</v>
      </c>
      <c r="B13" s="7" t="s">
        <v>896</v>
      </c>
      <c r="C13" s="5">
        <v>161</v>
      </c>
      <c r="D13" s="5">
        <v>168.1</v>
      </c>
      <c r="E13" s="5">
        <v>205.7</v>
      </c>
      <c r="F13" s="8" t="s">
        <v>897</v>
      </c>
      <c r="G13" s="1"/>
      <c r="H13" s="5">
        <v>151.3</v>
      </c>
      <c r="I13" s="5">
        <v>127</v>
      </c>
      <c r="J13" s="5">
        <v>166.9</v>
      </c>
      <c r="K13" s="15">
        <f t="shared" si="0"/>
        <v>0.811375789985416</v>
      </c>
      <c r="L13" s="15"/>
      <c r="M13" s="5">
        <v>149.1</v>
      </c>
      <c r="N13" s="5">
        <v>130</v>
      </c>
      <c r="O13" s="5">
        <v>168.3</v>
      </c>
      <c r="P13" s="10">
        <f t="shared" si="1"/>
        <v>0.818181818181818</v>
      </c>
      <c r="R13" s="11">
        <f t="shared" si="2"/>
        <v>153.8</v>
      </c>
      <c r="S13" s="11">
        <f t="shared" si="3"/>
        <v>141.7</v>
      </c>
      <c r="T13" s="11">
        <f t="shared" si="4"/>
        <v>180.3</v>
      </c>
    </row>
    <row r="14" spans="1:20">
      <c r="A14" s="5" t="s">
        <v>48</v>
      </c>
      <c r="B14" s="7" t="s">
        <v>898</v>
      </c>
      <c r="C14" s="5">
        <v>96.8</v>
      </c>
      <c r="D14" s="5">
        <v>96.9</v>
      </c>
      <c r="E14" s="5">
        <v>137.6</v>
      </c>
      <c r="F14" s="8" t="s">
        <v>899</v>
      </c>
      <c r="G14" s="1"/>
      <c r="H14" s="5">
        <v>97.7</v>
      </c>
      <c r="I14" s="5">
        <v>82</v>
      </c>
      <c r="J14" s="5">
        <v>106</v>
      </c>
      <c r="K14" s="15">
        <f t="shared" si="0"/>
        <v>0.770348837209302</v>
      </c>
      <c r="L14" s="15"/>
      <c r="M14" s="5">
        <v>83.7</v>
      </c>
      <c r="N14" s="5">
        <v>77</v>
      </c>
      <c r="O14" s="5">
        <v>103.1</v>
      </c>
      <c r="P14" s="10">
        <f t="shared" si="1"/>
        <v>0.749273255813953</v>
      </c>
      <c r="R14" s="11">
        <f t="shared" si="2"/>
        <v>92.7333333333333</v>
      </c>
      <c r="S14" s="11">
        <f t="shared" si="3"/>
        <v>85.3</v>
      </c>
      <c r="T14" s="11">
        <f t="shared" si="4"/>
        <v>115.566666666667</v>
      </c>
    </row>
    <row r="15" spans="1:20">
      <c r="A15" s="5" t="s">
        <v>51</v>
      </c>
      <c r="B15" s="7" t="s">
        <v>900</v>
      </c>
      <c r="C15" s="5">
        <v>123.4</v>
      </c>
      <c r="D15" s="5">
        <v>2870.8</v>
      </c>
      <c r="E15" s="5">
        <v>693.3</v>
      </c>
      <c r="F15" s="8" t="s">
        <v>901</v>
      </c>
      <c r="G15" s="1"/>
      <c r="H15" s="5">
        <v>98.9</v>
      </c>
      <c r="I15" s="5">
        <v>2647.9</v>
      </c>
      <c r="J15" s="5">
        <v>740.7</v>
      </c>
      <c r="K15" s="15">
        <f t="shared" si="0"/>
        <v>1.06836867157075</v>
      </c>
      <c r="L15" s="15"/>
      <c r="M15" s="5">
        <v>97.3</v>
      </c>
      <c r="N15" s="5">
        <v>2792.3</v>
      </c>
      <c r="O15" s="5">
        <v>646.6</v>
      </c>
      <c r="P15" s="10">
        <f t="shared" si="1"/>
        <v>0.932640992355402</v>
      </c>
      <c r="R15" s="11">
        <f t="shared" si="2"/>
        <v>106.533333333333</v>
      </c>
      <c r="S15" s="11">
        <f t="shared" si="3"/>
        <v>2770.33333333333</v>
      </c>
      <c r="T15" s="11">
        <f t="shared" si="4"/>
        <v>693.533333333333</v>
      </c>
    </row>
    <row r="16" spans="1:20">
      <c r="A16" s="5" t="s">
        <v>54</v>
      </c>
      <c r="B16" s="7" t="s">
        <v>902</v>
      </c>
      <c r="C16" s="5">
        <v>152.3</v>
      </c>
      <c r="D16" s="5">
        <v>3604.6</v>
      </c>
      <c r="E16" s="5">
        <v>999.6</v>
      </c>
      <c r="F16" s="8" t="s">
        <v>903</v>
      </c>
      <c r="G16" s="1"/>
      <c r="H16" s="5">
        <v>104.6</v>
      </c>
      <c r="I16" s="5">
        <v>3547</v>
      </c>
      <c r="J16" s="5">
        <v>868.5</v>
      </c>
      <c r="K16" s="15">
        <f t="shared" si="0"/>
        <v>0.868847539015606</v>
      </c>
      <c r="L16" s="15"/>
      <c r="M16" s="5">
        <v>99.8</v>
      </c>
      <c r="N16" s="5">
        <v>3454</v>
      </c>
      <c r="O16" s="5">
        <v>811.7</v>
      </c>
      <c r="P16" s="10">
        <f t="shared" si="1"/>
        <v>0.81202480992397</v>
      </c>
      <c r="R16" s="11">
        <f t="shared" si="2"/>
        <v>118.9</v>
      </c>
      <c r="S16" s="11">
        <f t="shared" si="3"/>
        <v>3535.2</v>
      </c>
      <c r="T16" s="11">
        <f t="shared" si="4"/>
        <v>893.266666666667</v>
      </c>
    </row>
    <row r="17" spans="1:20">
      <c r="A17" s="5" t="s">
        <v>58</v>
      </c>
      <c r="B17" s="7" t="s">
        <v>904</v>
      </c>
      <c r="C17" s="5">
        <v>234.8</v>
      </c>
      <c r="D17" s="5">
        <v>10261.8</v>
      </c>
      <c r="E17" s="5">
        <v>4093.7</v>
      </c>
      <c r="F17" s="8" t="s">
        <v>905</v>
      </c>
      <c r="G17" s="1"/>
      <c r="H17" s="5">
        <v>225.4</v>
      </c>
      <c r="I17" s="5">
        <v>10756.6</v>
      </c>
      <c r="J17" s="5">
        <v>3215.7</v>
      </c>
      <c r="K17" s="15">
        <f t="shared" si="0"/>
        <v>0.78552409800425</v>
      </c>
      <c r="L17" s="15"/>
      <c r="M17" s="5">
        <v>207.8</v>
      </c>
      <c r="N17" s="5">
        <v>9411</v>
      </c>
      <c r="O17" s="5">
        <v>3273</v>
      </c>
      <c r="P17" s="10">
        <f t="shared" si="1"/>
        <v>0.799521215526297</v>
      </c>
      <c r="R17" s="11">
        <f t="shared" si="2"/>
        <v>222.666666666667</v>
      </c>
      <c r="S17" s="11">
        <f t="shared" si="3"/>
        <v>10143.1333333333</v>
      </c>
      <c r="T17" s="11">
        <f t="shared" si="4"/>
        <v>3527.46666666667</v>
      </c>
    </row>
    <row r="18" spans="1:20">
      <c r="A18" s="5" t="s">
        <v>62</v>
      </c>
      <c r="B18" s="7" t="s">
        <v>906</v>
      </c>
      <c r="C18" s="5">
        <v>142.7</v>
      </c>
      <c r="D18" s="5">
        <v>3149.8</v>
      </c>
      <c r="E18" s="5">
        <v>776.9</v>
      </c>
      <c r="F18" s="8" t="s">
        <v>907</v>
      </c>
      <c r="G18" s="1" t="s">
        <v>150</v>
      </c>
      <c r="H18" s="5">
        <v>117.8</v>
      </c>
      <c r="I18" s="5">
        <v>5800.6</v>
      </c>
      <c r="J18" s="5">
        <v>198.6</v>
      </c>
      <c r="K18" s="15">
        <f t="shared" si="0"/>
        <v>0.255631355386794</v>
      </c>
      <c r="L18" s="15"/>
      <c r="M18" s="5">
        <v>133.1</v>
      </c>
      <c r="N18" s="5">
        <v>6020.9</v>
      </c>
      <c r="O18" s="5">
        <v>723.8</v>
      </c>
      <c r="P18" s="10">
        <f t="shared" si="1"/>
        <v>0.931651435191144</v>
      </c>
      <c r="R18" s="11">
        <f t="shared" si="2"/>
        <v>131.2</v>
      </c>
      <c r="S18" s="11">
        <f t="shared" si="3"/>
        <v>4990.43333333333</v>
      </c>
      <c r="T18" s="11">
        <f t="shared" si="4"/>
        <v>566.433333333333</v>
      </c>
    </row>
    <row r="19" spans="1:20">
      <c r="A19" s="5" t="s">
        <v>65</v>
      </c>
      <c r="B19" s="7" t="s">
        <v>908</v>
      </c>
      <c r="C19" s="5">
        <v>147.9</v>
      </c>
      <c r="D19" s="5">
        <v>6259.2</v>
      </c>
      <c r="E19" s="5">
        <v>1586.8</v>
      </c>
      <c r="F19" s="8" t="s">
        <v>909</v>
      </c>
      <c r="G19" s="1" t="s">
        <v>150</v>
      </c>
      <c r="H19" s="5">
        <v>109.9</v>
      </c>
      <c r="I19" s="5">
        <v>8201.4</v>
      </c>
      <c r="J19" s="5">
        <v>1823.3</v>
      </c>
      <c r="K19" s="15">
        <f t="shared" si="0"/>
        <v>1.14904209730275</v>
      </c>
      <c r="L19" s="15"/>
      <c r="M19" s="5">
        <v>99.1</v>
      </c>
      <c r="N19" s="5">
        <v>6837.5</v>
      </c>
      <c r="O19" s="5">
        <v>1578.7</v>
      </c>
      <c r="P19" s="10">
        <f t="shared" si="1"/>
        <v>0.994895386942274</v>
      </c>
      <c r="R19" s="11">
        <f t="shared" si="2"/>
        <v>118.966666666667</v>
      </c>
      <c r="S19" s="11">
        <f t="shared" si="3"/>
        <v>7099.36666666667</v>
      </c>
      <c r="T19" s="11">
        <f t="shared" si="4"/>
        <v>1662.93333333333</v>
      </c>
    </row>
    <row r="20" spans="1:20">
      <c r="A20" s="5" t="s">
        <v>68</v>
      </c>
      <c r="B20" s="7" t="s">
        <v>910</v>
      </c>
      <c r="C20" s="5">
        <v>175.2</v>
      </c>
      <c r="D20" s="5">
        <v>6090.7</v>
      </c>
      <c r="E20" s="5">
        <v>1512.5</v>
      </c>
      <c r="F20" s="8" t="s">
        <v>911</v>
      </c>
      <c r="G20" s="1" t="s">
        <v>912</v>
      </c>
      <c r="H20" s="5">
        <v>134.6</v>
      </c>
      <c r="I20" s="5">
        <v>6641.1</v>
      </c>
      <c r="J20" s="5">
        <v>1617.7</v>
      </c>
      <c r="K20" s="15">
        <f t="shared" si="0"/>
        <v>1.06955371900826</v>
      </c>
      <c r="L20" s="15"/>
      <c r="M20" s="5">
        <v>109.7</v>
      </c>
      <c r="N20" s="5">
        <v>7474.8</v>
      </c>
      <c r="O20" s="5">
        <v>1531.3</v>
      </c>
      <c r="P20" s="10">
        <f t="shared" si="1"/>
        <v>1.01242975206612</v>
      </c>
      <c r="R20" s="11">
        <f t="shared" si="2"/>
        <v>139.833333333333</v>
      </c>
      <c r="S20" s="11">
        <f t="shared" si="3"/>
        <v>6735.53333333333</v>
      </c>
      <c r="T20" s="11">
        <f t="shared" si="4"/>
        <v>1553.83333333333</v>
      </c>
    </row>
    <row r="21" spans="1:20">
      <c r="A21" s="5" t="s">
        <v>71</v>
      </c>
      <c r="B21" s="7" t="s">
        <v>913</v>
      </c>
      <c r="C21" s="5">
        <v>258.8</v>
      </c>
      <c r="D21" s="5">
        <v>16581.8</v>
      </c>
      <c r="E21" s="5">
        <v>6630.6</v>
      </c>
      <c r="F21" s="8" t="s">
        <v>914</v>
      </c>
      <c r="G21" s="1"/>
      <c r="H21" s="5">
        <v>174.9</v>
      </c>
      <c r="I21" s="5">
        <v>17019</v>
      </c>
      <c r="J21" s="5">
        <v>8276.3</v>
      </c>
      <c r="K21" s="15">
        <f t="shared" si="0"/>
        <v>1.24819774982656</v>
      </c>
      <c r="L21" s="15"/>
      <c r="M21" s="5">
        <v>178.9</v>
      </c>
      <c r="N21" s="5">
        <v>15549.7</v>
      </c>
      <c r="O21" s="5">
        <v>7149.6</v>
      </c>
      <c r="P21" s="10">
        <f t="shared" si="1"/>
        <v>1.07827345941544</v>
      </c>
      <c r="R21" s="11">
        <f t="shared" si="2"/>
        <v>204.2</v>
      </c>
      <c r="S21" s="11">
        <f t="shared" si="3"/>
        <v>16383.5</v>
      </c>
      <c r="T21" s="11">
        <f t="shared" si="4"/>
        <v>7352.16666666667</v>
      </c>
    </row>
    <row r="22" spans="1:20">
      <c r="A22" s="5" t="s">
        <v>74</v>
      </c>
      <c r="B22" s="7" t="s">
        <v>915</v>
      </c>
      <c r="C22" s="5">
        <v>96.9</v>
      </c>
      <c r="D22" s="5">
        <v>1237.7</v>
      </c>
      <c r="E22" s="5">
        <v>345.8</v>
      </c>
      <c r="F22" s="8" t="s">
        <v>916</v>
      </c>
      <c r="G22" s="1"/>
      <c r="H22" s="5">
        <v>88.7</v>
      </c>
      <c r="I22" s="5">
        <v>1269.1</v>
      </c>
      <c r="J22" s="5">
        <v>369.6</v>
      </c>
      <c r="K22" s="15">
        <f t="shared" si="0"/>
        <v>1.06882591093117</v>
      </c>
      <c r="L22" s="15"/>
      <c r="M22" s="5">
        <v>78.7</v>
      </c>
      <c r="N22" s="5">
        <v>1192.6</v>
      </c>
      <c r="O22" s="5">
        <v>350.8</v>
      </c>
      <c r="P22" s="10">
        <f t="shared" si="1"/>
        <v>1.01445922498554</v>
      </c>
      <c r="R22" s="11">
        <f t="shared" si="2"/>
        <v>88.1</v>
      </c>
      <c r="S22" s="11">
        <f t="shared" si="3"/>
        <v>1233.13333333333</v>
      </c>
      <c r="T22" s="11">
        <f t="shared" si="4"/>
        <v>355.4</v>
      </c>
    </row>
    <row r="23" spans="1:20">
      <c r="A23" s="5" t="s">
        <v>78</v>
      </c>
      <c r="B23" s="7" t="s">
        <v>917</v>
      </c>
      <c r="C23" s="5">
        <v>356.6</v>
      </c>
      <c r="D23" s="5">
        <v>28893.5</v>
      </c>
      <c r="E23" s="5">
        <v>9616.1</v>
      </c>
      <c r="F23" s="8" t="s">
        <v>918</v>
      </c>
      <c r="G23" s="1"/>
      <c r="H23" s="5">
        <v>194.8</v>
      </c>
      <c r="I23" s="5">
        <v>30837.3</v>
      </c>
      <c r="J23" s="5">
        <v>12111.9</v>
      </c>
      <c r="K23" s="15">
        <f t="shared" si="0"/>
        <v>1.25954388993459</v>
      </c>
      <c r="L23" s="15"/>
      <c r="M23" s="5">
        <v>195.9</v>
      </c>
      <c r="N23" s="5">
        <v>27614.6</v>
      </c>
      <c r="O23" s="5">
        <v>10441.4</v>
      </c>
      <c r="P23" s="10">
        <f t="shared" si="1"/>
        <v>1.08582481463379</v>
      </c>
      <c r="R23" s="11">
        <f t="shared" si="2"/>
        <v>249.1</v>
      </c>
      <c r="S23" s="11">
        <f t="shared" si="3"/>
        <v>29115.1333333333</v>
      </c>
      <c r="T23" s="11">
        <f t="shared" si="4"/>
        <v>10723.1333333333</v>
      </c>
    </row>
    <row r="24" spans="1:20">
      <c r="A24" s="5" t="s">
        <v>81</v>
      </c>
      <c r="B24" s="7" t="s">
        <v>919</v>
      </c>
      <c r="C24" s="5">
        <v>573.3</v>
      </c>
      <c r="D24" s="5">
        <v>36679.4</v>
      </c>
      <c r="E24" s="5">
        <v>14073.8</v>
      </c>
      <c r="F24" s="8" t="s">
        <v>920</v>
      </c>
      <c r="G24" s="1"/>
      <c r="H24" s="5">
        <v>382.8</v>
      </c>
      <c r="I24" s="5">
        <v>35403.8</v>
      </c>
      <c r="J24" s="5">
        <v>15268</v>
      </c>
      <c r="K24" s="15">
        <f t="shared" si="0"/>
        <v>1.08485270502636</v>
      </c>
      <c r="L24" s="15"/>
      <c r="M24" s="5">
        <v>291.3</v>
      </c>
      <c r="N24" s="5">
        <v>35408.9</v>
      </c>
      <c r="O24" s="5">
        <v>15529.7</v>
      </c>
      <c r="P24" s="10">
        <f t="shared" si="1"/>
        <v>1.10344754082053</v>
      </c>
      <c r="R24" s="11">
        <f t="shared" si="2"/>
        <v>415.8</v>
      </c>
      <c r="S24" s="11">
        <f t="shared" si="3"/>
        <v>35830.7</v>
      </c>
      <c r="T24" s="11">
        <f t="shared" si="4"/>
        <v>14957.1666666667</v>
      </c>
    </row>
    <row r="25" spans="1:20">
      <c r="A25" s="5" t="s">
        <v>84</v>
      </c>
      <c r="B25" s="7" t="s">
        <v>921</v>
      </c>
      <c r="C25" s="5">
        <v>826</v>
      </c>
      <c r="D25" s="5">
        <v>28352.5</v>
      </c>
      <c r="E25" s="5">
        <v>12778.8</v>
      </c>
      <c r="F25" s="8" t="s">
        <v>64</v>
      </c>
      <c r="G25" s="1"/>
      <c r="H25" s="5">
        <v>301.9</v>
      </c>
      <c r="I25" s="5">
        <v>29475</v>
      </c>
      <c r="J25" s="5">
        <v>12664.8</v>
      </c>
      <c r="K25" s="15">
        <f t="shared" si="0"/>
        <v>0.991078974551601</v>
      </c>
      <c r="L25" s="15"/>
      <c r="M25" s="5">
        <v>308.5</v>
      </c>
      <c r="N25" s="5">
        <v>28949.1</v>
      </c>
      <c r="O25" s="5">
        <v>11022.5</v>
      </c>
      <c r="P25" s="10">
        <f t="shared" si="1"/>
        <v>0.862561429868219</v>
      </c>
      <c r="R25" s="11">
        <f t="shared" si="2"/>
        <v>478.8</v>
      </c>
      <c r="S25" s="11">
        <f t="shared" si="3"/>
        <v>28925.5333333333</v>
      </c>
      <c r="T25" s="11">
        <f t="shared" si="4"/>
        <v>12155.3666666667</v>
      </c>
    </row>
    <row r="26" spans="1:20">
      <c r="A26" s="5" t="s">
        <v>87</v>
      </c>
      <c r="B26" s="7" t="s">
        <v>922</v>
      </c>
      <c r="C26" s="5">
        <v>191.9</v>
      </c>
      <c r="D26" s="5">
        <v>982.7</v>
      </c>
      <c r="E26" s="5">
        <v>631.8</v>
      </c>
      <c r="F26" s="8" t="s">
        <v>923</v>
      </c>
      <c r="G26" s="1" t="s">
        <v>150</v>
      </c>
      <c r="H26" s="5">
        <v>160.8</v>
      </c>
      <c r="I26" s="5">
        <v>3128.5</v>
      </c>
      <c r="J26" s="5">
        <v>587.6</v>
      </c>
      <c r="K26" s="15">
        <f t="shared" si="0"/>
        <v>0.930041152263375</v>
      </c>
      <c r="L26" s="15"/>
      <c r="M26" s="5">
        <v>154.3</v>
      </c>
      <c r="N26" s="5">
        <v>3095.8</v>
      </c>
      <c r="O26" s="5">
        <v>601.6</v>
      </c>
      <c r="P26" s="10">
        <f t="shared" si="1"/>
        <v>0.952200063311175</v>
      </c>
      <c r="R26" s="11">
        <f t="shared" si="2"/>
        <v>169</v>
      </c>
      <c r="S26" s="11">
        <f t="shared" si="3"/>
        <v>2402.33333333333</v>
      </c>
      <c r="T26" s="11">
        <f t="shared" si="4"/>
        <v>607</v>
      </c>
    </row>
    <row r="27" spans="1:20">
      <c r="A27" s="5" t="s">
        <v>90</v>
      </c>
      <c r="B27" s="7" t="s">
        <v>924</v>
      </c>
      <c r="C27" s="5">
        <v>575.3</v>
      </c>
      <c r="D27" s="5">
        <v>19053.5</v>
      </c>
      <c r="E27" s="5">
        <v>8063.2</v>
      </c>
      <c r="F27" s="8" t="s">
        <v>925</v>
      </c>
      <c r="G27" s="1"/>
      <c r="H27" s="5">
        <v>217.5</v>
      </c>
      <c r="I27" s="5">
        <v>16952.2</v>
      </c>
      <c r="J27" s="5">
        <v>6729.1</v>
      </c>
      <c r="K27" s="15">
        <f t="shared" si="0"/>
        <v>0.834544597678341</v>
      </c>
      <c r="L27" s="15"/>
      <c r="M27" s="5">
        <v>169.2</v>
      </c>
      <c r="N27" s="5">
        <v>17821.3</v>
      </c>
      <c r="O27" s="5">
        <v>8997.8</v>
      </c>
      <c r="P27" s="10">
        <f t="shared" si="1"/>
        <v>1.11590931640044</v>
      </c>
      <c r="R27" s="11">
        <f t="shared" si="2"/>
        <v>320.666666666667</v>
      </c>
      <c r="S27" s="11">
        <f t="shared" si="3"/>
        <v>17942.3333333333</v>
      </c>
      <c r="T27" s="11">
        <f t="shared" si="4"/>
        <v>7930.03333333333</v>
      </c>
    </row>
    <row r="28" spans="1:20">
      <c r="A28" s="5" t="s">
        <v>93</v>
      </c>
      <c r="B28" s="7" t="s">
        <v>926</v>
      </c>
      <c r="C28" s="5">
        <v>331.7</v>
      </c>
      <c r="D28" s="5">
        <v>21424.8</v>
      </c>
      <c r="E28" s="5">
        <v>5429.9</v>
      </c>
      <c r="F28" s="8" t="s">
        <v>927</v>
      </c>
      <c r="G28" s="1"/>
      <c r="H28" s="5">
        <v>182.8</v>
      </c>
      <c r="I28" s="5">
        <v>19852.7</v>
      </c>
      <c r="J28" s="5">
        <v>5558.8</v>
      </c>
      <c r="K28" s="15">
        <f t="shared" si="0"/>
        <v>1.02373892705206</v>
      </c>
      <c r="L28" s="15"/>
      <c r="M28" s="5">
        <v>178.8</v>
      </c>
      <c r="N28" s="5">
        <v>19694.2</v>
      </c>
      <c r="O28" s="5">
        <v>5370.6</v>
      </c>
      <c r="P28" s="10">
        <f t="shared" si="1"/>
        <v>0.989078988563325</v>
      </c>
      <c r="R28" s="11">
        <f t="shared" si="2"/>
        <v>231.1</v>
      </c>
      <c r="S28" s="11">
        <f t="shared" si="3"/>
        <v>20323.9</v>
      </c>
      <c r="T28" s="11">
        <f t="shared" si="4"/>
        <v>5453.1</v>
      </c>
    </row>
    <row r="29" spans="1:20">
      <c r="A29" s="5" t="s">
        <v>96</v>
      </c>
      <c r="B29" s="7" t="s">
        <v>928</v>
      </c>
      <c r="C29" s="5">
        <v>842.6</v>
      </c>
      <c r="D29" s="5">
        <v>33259.8</v>
      </c>
      <c r="E29" s="5">
        <v>13716.8</v>
      </c>
      <c r="F29" s="8" t="s">
        <v>929</v>
      </c>
      <c r="G29" s="1"/>
      <c r="H29" s="5">
        <v>543.3</v>
      </c>
      <c r="I29" s="5">
        <v>32375.4</v>
      </c>
      <c r="J29" s="5">
        <v>12798.1</v>
      </c>
      <c r="K29" s="15">
        <f t="shared" si="0"/>
        <v>0.933023737314826</v>
      </c>
      <c r="L29" s="15"/>
      <c r="M29" s="5">
        <v>553.1</v>
      </c>
      <c r="N29" s="5">
        <v>28848.8</v>
      </c>
      <c r="O29" s="5">
        <v>13579</v>
      </c>
      <c r="P29" s="10">
        <f t="shared" si="1"/>
        <v>0.989953925113729</v>
      </c>
      <c r="R29" s="11">
        <f t="shared" si="2"/>
        <v>646.333333333333</v>
      </c>
      <c r="S29" s="11">
        <f t="shared" si="3"/>
        <v>31494.6666666667</v>
      </c>
      <c r="T29" s="11">
        <f t="shared" si="4"/>
        <v>13364.6333333333</v>
      </c>
    </row>
    <row r="30" spans="1:20">
      <c r="A30" s="5" t="s">
        <v>99</v>
      </c>
      <c r="B30" s="7" t="s">
        <v>930</v>
      </c>
      <c r="C30" s="5">
        <v>415.8</v>
      </c>
      <c r="D30" s="5">
        <v>29271.5</v>
      </c>
      <c r="E30" s="5">
        <v>7226.7</v>
      </c>
      <c r="F30" s="8" t="s">
        <v>931</v>
      </c>
      <c r="G30" s="1"/>
      <c r="H30" s="5">
        <v>277.4</v>
      </c>
      <c r="I30" s="5">
        <v>27281</v>
      </c>
      <c r="J30" s="5">
        <v>7207.8</v>
      </c>
      <c r="K30" s="15">
        <f t="shared" si="0"/>
        <v>0.997384698410063</v>
      </c>
      <c r="L30" s="15"/>
      <c r="M30" s="5">
        <v>310</v>
      </c>
      <c r="N30" s="5">
        <v>29182.8</v>
      </c>
      <c r="O30" s="5">
        <v>6737.3</v>
      </c>
      <c r="P30" s="10">
        <f t="shared" si="1"/>
        <v>0.932278910152629</v>
      </c>
      <c r="R30" s="11">
        <f t="shared" si="2"/>
        <v>334.4</v>
      </c>
      <c r="S30" s="11">
        <f t="shared" si="3"/>
        <v>28578.4333333333</v>
      </c>
      <c r="T30" s="11">
        <f t="shared" si="4"/>
        <v>7057.26666666667</v>
      </c>
    </row>
    <row r="31" spans="1:20">
      <c r="A31" s="5" t="s">
        <v>102</v>
      </c>
      <c r="B31" s="7" t="s">
        <v>932</v>
      </c>
      <c r="C31" s="5">
        <v>275.6</v>
      </c>
      <c r="D31" s="5">
        <v>3634.3</v>
      </c>
      <c r="E31" s="5">
        <v>2371.3</v>
      </c>
      <c r="F31" s="8" t="s">
        <v>933</v>
      </c>
      <c r="G31" s="1"/>
      <c r="H31" s="5">
        <v>168.1</v>
      </c>
      <c r="I31" s="5">
        <v>2962.6</v>
      </c>
      <c r="J31" s="5">
        <v>1954.4</v>
      </c>
      <c r="K31" s="15">
        <f t="shared" si="0"/>
        <v>0.82418926327331</v>
      </c>
      <c r="L31" s="15"/>
      <c r="M31" s="5">
        <v>168</v>
      </c>
      <c r="N31" s="5">
        <v>3217.9</v>
      </c>
      <c r="O31" s="5">
        <v>1962.1</v>
      </c>
      <c r="P31" s="10">
        <f t="shared" si="1"/>
        <v>0.827436427276177</v>
      </c>
      <c r="R31" s="11">
        <f t="shared" si="2"/>
        <v>203.9</v>
      </c>
      <c r="S31" s="11">
        <f t="shared" si="3"/>
        <v>3271.6</v>
      </c>
      <c r="T31" s="11">
        <f t="shared" si="4"/>
        <v>2095.93333333333</v>
      </c>
    </row>
    <row r="32" spans="1:20">
      <c r="A32" s="5" t="s">
        <v>105</v>
      </c>
      <c r="B32" s="7" t="s">
        <v>934</v>
      </c>
      <c r="C32" s="5">
        <v>270.6</v>
      </c>
      <c r="D32" s="5">
        <v>9078.6</v>
      </c>
      <c r="E32" s="5">
        <v>3328.4</v>
      </c>
      <c r="F32" s="8" t="s">
        <v>935</v>
      </c>
      <c r="G32" s="1"/>
      <c r="H32" s="5">
        <v>152.1</v>
      </c>
      <c r="I32" s="5">
        <v>9052.9</v>
      </c>
      <c r="J32" s="5">
        <v>4310.4</v>
      </c>
      <c r="K32" s="15">
        <f t="shared" si="0"/>
        <v>1.29503665424829</v>
      </c>
      <c r="L32" s="15"/>
      <c r="M32" s="5">
        <v>127</v>
      </c>
      <c r="N32" s="5">
        <v>8633.4</v>
      </c>
      <c r="O32" s="5">
        <v>3427</v>
      </c>
      <c r="P32" s="10">
        <f t="shared" si="1"/>
        <v>1.02962384328807</v>
      </c>
      <c r="R32" s="11">
        <f t="shared" si="2"/>
        <v>183.233333333333</v>
      </c>
      <c r="S32" s="11">
        <f t="shared" si="3"/>
        <v>8921.63333333333</v>
      </c>
      <c r="T32" s="11">
        <f t="shared" si="4"/>
        <v>3688.6</v>
      </c>
    </row>
    <row r="33" spans="1:20">
      <c r="A33" s="5" t="s">
        <v>108</v>
      </c>
      <c r="B33" s="7" t="s">
        <v>936</v>
      </c>
      <c r="C33" s="5">
        <v>156.5</v>
      </c>
      <c r="D33" s="5">
        <v>6845.6</v>
      </c>
      <c r="E33" s="5">
        <v>1497.9</v>
      </c>
      <c r="F33" s="8" t="s">
        <v>32</v>
      </c>
      <c r="G33" s="1"/>
      <c r="H33" s="5">
        <v>105.7</v>
      </c>
      <c r="I33" s="5">
        <v>7666.6</v>
      </c>
      <c r="J33" s="5">
        <v>1742.7</v>
      </c>
      <c r="K33" s="15">
        <f t="shared" si="0"/>
        <v>1.16342880032045</v>
      </c>
      <c r="L33" s="15"/>
      <c r="M33" s="5">
        <v>125.1</v>
      </c>
      <c r="N33" s="5">
        <v>6695.8</v>
      </c>
      <c r="O33" s="5">
        <v>1395.5</v>
      </c>
      <c r="P33" s="10">
        <f t="shared" si="1"/>
        <v>0.931637626009747</v>
      </c>
      <c r="R33" s="11">
        <f t="shared" si="2"/>
        <v>129.1</v>
      </c>
      <c r="S33" s="11">
        <f t="shared" si="3"/>
        <v>7069.33333333333</v>
      </c>
      <c r="T33" s="11">
        <f t="shared" si="4"/>
        <v>1545.36666666667</v>
      </c>
    </row>
    <row r="34" spans="1:20">
      <c r="A34" s="5" t="s">
        <v>111</v>
      </c>
      <c r="B34" s="7" t="s">
        <v>937</v>
      </c>
      <c r="C34" s="5">
        <v>134.4</v>
      </c>
      <c r="D34" s="5">
        <v>5677.3</v>
      </c>
      <c r="E34" s="5">
        <v>1527.3</v>
      </c>
      <c r="F34" s="8" t="s">
        <v>938</v>
      </c>
      <c r="G34" s="1"/>
      <c r="H34" s="5">
        <v>98.6</v>
      </c>
      <c r="I34" s="5">
        <v>5853.4</v>
      </c>
      <c r="J34" s="5">
        <v>1756.8</v>
      </c>
      <c r="K34" s="15">
        <f t="shared" si="0"/>
        <v>1.15026517383618</v>
      </c>
      <c r="L34" s="15"/>
      <c r="M34" s="5">
        <v>95.1</v>
      </c>
      <c r="N34" s="5">
        <v>5581.8</v>
      </c>
      <c r="O34" s="5">
        <v>1581</v>
      </c>
      <c r="P34" s="10">
        <f t="shared" si="1"/>
        <v>1.03516008642703</v>
      </c>
      <c r="R34" s="11">
        <f t="shared" si="2"/>
        <v>109.366666666667</v>
      </c>
      <c r="S34" s="11">
        <f t="shared" si="3"/>
        <v>5704.16666666667</v>
      </c>
      <c r="T34" s="11">
        <f t="shared" si="4"/>
        <v>1621.7</v>
      </c>
    </row>
    <row r="35" spans="1:20">
      <c r="A35" s="5" t="s">
        <v>114</v>
      </c>
      <c r="B35" s="7" t="s">
        <v>939</v>
      </c>
      <c r="C35" s="5">
        <v>276.7</v>
      </c>
      <c r="D35" s="5">
        <v>2992.5</v>
      </c>
      <c r="E35" s="5">
        <v>1935</v>
      </c>
      <c r="F35" s="8" t="s">
        <v>940</v>
      </c>
      <c r="G35" s="1"/>
      <c r="H35" s="5">
        <v>197.8</v>
      </c>
      <c r="I35" s="5">
        <v>2785.9</v>
      </c>
      <c r="J35" s="5">
        <v>1485.1</v>
      </c>
      <c r="K35" s="15">
        <f t="shared" si="0"/>
        <v>0.76749354005168</v>
      </c>
      <c r="L35" s="15"/>
      <c r="M35" s="5">
        <v>252.7</v>
      </c>
      <c r="N35" s="5">
        <v>2808.6</v>
      </c>
      <c r="O35" s="5">
        <v>1476.8</v>
      </c>
      <c r="P35" s="10">
        <f t="shared" si="1"/>
        <v>0.763204134366925</v>
      </c>
      <c r="R35" s="11">
        <f t="shared" ref="R35:R66" si="5">AVERAGE(C35,H35,M35)</f>
        <v>242.4</v>
      </c>
      <c r="S35" s="11">
        <f t="shared" ref="S35:S66" si="6">AVERAGE(D35,I35,N35)</f>
        <v>2862.33333333333</v>
      </c>
      <c r="T35" s="11">
        <f t="shared" ref="T35:T66" si="7">AVERAGE(E35,J35,O35)</f>
        <v>1632.3</v>
      </c>
    </row>
    <row r="36" spans="1:20">
      <c r="A36" s="5" t="s">
        <v>117</v>
      </c>
      <c r="B36" s="7" t="s">
        <v>941</v>
      </c>
      <c r="C36" s="5">
        <v>432.2</v>
      </c>
      <c r="D36" s="5">
        <v>30213.1</v>
      </c>
      <c r="E36" s="5">
        <v>7987.8</v>
      </c>
      <c r="F36" s="8" t="s">
        <v>942</v>
      </c>
      <c r="G36" s="1"/>
      <c r="H36" s="5">
        <v>221.6</v>
      </c>
      <c r="I36" s="5">
        <v>29037.3</v>
      </c>
      <c r="J36" s="5">
        <v>7520</v>
      </c>
      <c r="K36" s="15">
        <f t="shared" si="0"/>
        <v>0.941435689426375</v>
      </c>
      <c r="L36" s="15"/>
      <c r="M36" s="5">
        <v>157.4</v>
      </c>
      <c r="N36" s="5">
        <v>28341.5</v>
      </c>
      <c r="O36" s="5">
        <v>7423.4</v>
      </c>
      <c r="P36" s="10">
        <f t="shared" si="1"/>
        <v>0.929342246926563</v>
      </c>
      <c r="R36" s="11">
        <f t="shared" si="5"/>
        <v>270.4</v>
      </c>
      <c r="S36" s="11">
        <f t="shared" si="6"/>
        <v>29197.3</v>
      </c>
      <c r="T36" s="11">
        <f t="shared" si="7"/>
        <v>7643.73333333333</v>
      </c>
    </row>
    <row r="37" spans="1:20">
      <c r="A37" s="5" t="s">
        <v>120</v>
      </c>
      <c r="B37" s="7" t="s">
        <v>943</v>
      </c>
      <c r="C37" s="5">
        <v>227.6</v>
      </c>
      <c r="D37" s="5">
        <v>8399.2</v>
      </c>
      <c r="E37" s="5">
        <v>2219.1</v>
      </c>
      <c r="F37" s="8" t="s">
        <v>944</v>
      </c>
      <c r="G37" s="1"/>
      <c r="H37" s="5">
        <v>147.7</v>
      </c>
      <c r="I37" s="5">
        <v>8215.7</v>
      </c>
      <c r="J37" s="5">
        <v>2396.8</v>
      </c>
      <c r="K37" s="15">
        <f t="shared" si="0"/>
        <v>1.0800775089</v>
      </c>
      <c r="L37" s="15"/>
      <c r="M37" s="5">
        <v>133.5</v>
      </c>
      <c r="N37" s="5">
        <v>8895.8</v>
      </c>
      <c r="O37" s="5">
        <v>2558.3</v>
      </c>
      <c r="P37" s="10">
        <f t="shared" si="1"/>
        <v>1.15285476093912</v>
      </c>
      <c r="R37" s="11">
        <f t="shared" si="5"/>
        <v>169.6</v>
      </c>
      <c r="S37" s="11">
        <f t="shared" si="6"/>
        <v>8503.56666666667</v>
      </c>
      <c r="T37" s="11">
        <f t="shared" si="7"/>
        <v>2391.4</v>
      </c>
    </row>
    <row r="38" spans="1:20">
      <c r="A38" s="5" t="s">
        <v>123</v>
      </c>
      <c r="B38" s="7" t="s">
        <v>945</v>
      </c>
      <c r="C38" s="5">
        <v>191.6</v>
      </c>
      <c r="D38" s="5">
        <v>11125</v>
      </c>
      <c r="E38" s="5">
        <v>2688.9</v>
      </c>
      <c r="F38" s="8" t="s">
        <v>946</v>
      </c>
      <c r="G38" s="1"/>
      <c r="H38" s="5">
        <v>122</v>
      </c>
      <c r="I38" s="5">
        <v>10547.2</v>
      </c>
      <c r="J38" s="5">
        <v>3269.8</v>
      </c>
      <c r="K38" s="15">
        <f t="shared" si="0"/>
        <v>1.21603629737067</v>
      </c>
      <c r="L38" s="15"/>
      <c r="M38" s="5">
        <v>109.9</v>
      </c>
      <c r="N38" s="5">
        <v>10030</v>
      </c>
      <c r="O38" s="5">
        <v>2546.5</v>
      </c>
      <c r="P38" s="10">
        <f t="shared" si="1"/>
        <v>0.947041541150656</v>
      </c>
      <c r="R38" s="11">
        <f t="shared" si="5"/>
        <v>141.166666666667</v>
      </c>
      <c r="S38" s="11">
        <f t="shared" si="6"/>
        <v>10567.4</v>
      </c>
      <c r="T38" s="11">
        <f t="shared" si="7"/>
        <v>2835.06666666667</v>
      </c>
    </row>
    <row r="39" spans="1:20">
      <c r="A39" s="5" t="s">
        <v>126</v>
      </c>
      <c r="B39" s="7" t="s">
        <v>947</v>
      </c>
      <c r="C39" s="5">
        <v>699.3</v>
      </c>
      <c r="D39" s="5">
        <v>42326.9</v>
      </c>
      <c r="E39" s="5">
        <v>14275.8</v>
      </c>
      <c r="F39" s="8" t="s">
        <v>948</v>
      </c>
      <c r="G39" s="1"/>
      <c r="H39" s="5">
        <v>374.2</v>
      </c>
      <c r="I39" s="5">
        <v>33363.1</v>
      </c>
      <c r="J39" s="5">
        <v>14647</v>
      </c>
      <c r="K39" s="15">
        <f t="shared" si="0"/>
        <v>1.02600204541952</v>
      </c>
      <c r="L39" s="15"/>
      <c r="M39" s="5">
        <v>376</v>
      </c>
      <c r="N39" s="5">
        <v>36984.2</v>
      </c>
      <c r="O39" s="5">
        <v>14506.8</v>
      </c>
      <c r="P39" s="10">
        <f t="shared" si="1"/>
        <v>1.01618122977346</v>
      </c>
      <c r="R39" s="11">
        <f t="shared" si="5"/>
        <v>483.166666666667</v>
      </c>
      <c r="S39" s="11">
        <f t="shared" si="6"/>
        <v>37558.0666666667</v>
      </c>
      <c r="T39" s="11">
        <f t="shared" si="7"/>
        <v>14476.5333333333</v>
      </c>
    </row>
    <row r="40" spans="1:20">
      <c r="A40" s="5" t="s">
        <v>129</v>
      </c>
      <c r="B40" s="7" t="s">
        <v>949</v>
      </c>
      <c r="C40" s="5">
        <v>247.5</v>
      </c>
      <c r="D40" s="5">
        <v>11909.8</v>
      </c>
      <c r="E40" s="5">
        <v>2661</v>
      </c>
      <c r="F40" s="8" t="s">
        <v>950</v>
      </c>
      <c r="G40" s="1" t="s">
        <v>150</v>
      </c>
      <c r="H40" s="5">
        <v>148.8</v>
      </c>
      <c r="I40" s="5">
        <v>14753</v>
      </c>
      <c r="J40" s="5">
        <v>2511.1</v>
      </c>
      <c r="K40" s="15">
        <f t="shared" si="0"/>
        <v>0.943667794062383</v>
      </c>
      <c r="L40" s="15"/>
      <c r="M40" s="5">
        <v>121.2</v>
      </c>
      <c r="N40" s="5">
        <v>13847.2</v>
      </c>
      <c r="O40" s="5">
        <v>1746.5</v>
      </c>
      <c r="P40" s="10">
        <f t="shared" si="1"/>
        <v>0.656332205937617</v>
      </c>
      <c r="R40" s="11">
        <f t="shared" si="5"/>
        <v>172.5</v>
      </c>
      <c r="S40" s="11">
        <f t="shared" si="6"/>
        <v>13503.3333333333</v>
      </c>
      <c r="T40" s="11">
        <f t="shared" si="7"/>
        <v>2306.2</v>
      </c>
    </row>
    <row r="41" spans="1:20">
      <c r="A41" s="5" t="s">
        <v>132</v>
      </c>
      <c r="B41" s="7" t="s">
        <v>951</v>
      </c>
      <c r="C41" s="5">
        <v>326.1</v>
      </c>
      <c r="D41" s="5">
        <v>17704</v>
      </c>
      <c r="E41" s="5">
        <v>4309.8</v>
      </c>
      <c r="F41" s="8" t="s">
        <v>952</v>
      </c>
      <c r="G41" s="1"/>
      <c r="H41" s="5">
        <v>173.1</v>
      </c>
      <c r="I41" s="5">
        <v>19771.3</v>
      </c>
      <c r="J41" s="5">
        <v>5231.6</v>
      </c>
      <c r="K41" s="15">
        <f t="shared" si="0"/>
        <v>1.21388463501787</v>
      </c>
      <c r="L41" s="15"/>
      <c r="M41" s="5">
        <v>167.7</v>
      </c>
      <c r="N41" s="5">
        <v>19432.2</v>
      </c>
      <c r="O41" s="5">
        <v>5616.9</v>
      </c>
      <c r="P41" s="10">
        <f t="shared" si="1"/>
        <v>1.30328553529166</v>
      </c>
      <c r="R41" s="11">
        <f t="shared" si="5"/>
        <v>222.3</v>
      </c>
      <c r="S41" s="11">
        <f t="shared" si="6"/>
        <v>18969.1666666667</v>
      </c>
      <c r="T41" s="11">
        <f t="shared" si="7"/>
        <v>5052.76666666667</v>
      </c>
    </row>
    <row r="42" spans="1:20">
      <c r="A42" s="5" t="s">
        <v>135</v>
      </c>
      <c r="B42" s="7" t="s">
        <v>953</v>
      </c>
      <c r="C42" s="5">
        <v>914.2</v>
      </c>
      <c r="D42" s="5">
        <v>23921.2</v>
      </c>
      <c r="E42" s="5">
        <v>10092.4</v>
      </c>
      <c r="F42" s="8" t="s">
        <v>954</v>
      </c>
      <c r="G42" s="1"/>
      <c r="H42" s="5">
        <v>303.5</v>
      </c>
      <c r="I42" s="5">
        <v>21984.6</v>
      </c>
      <c r="J42" s="5">
        <v>9658.8</v>
      </c>
      <c r="K42" s="15">
        <f t="shared" si="0"/>
        <v>0.95703697832032</v>
      </c>
      <c r="L42" s="15"/>
      <c r="M42" s="5">
        <v>347.9</v>
      </c>
      <c r="N42" s="5">
        <v>22270.8</v>
      </c>
      <c r="O42" s="5">
        <v>8876.4</v>
      </c>
      <c r="P42" s="10">
        <f t="shared" si="1"/>
        <v>0.879513297134477</v>
      </c>
      <c r="R42" s="11">
        <f t="shared" si="5"/>
        <v>521.866666666667</v>
      </c>
      <c r="S42" s="11">
        <f t="shared" si="6"/>
        <v>22725.5333333333</v>
      </c>
      <c r="T42" s="11">
        <f t="shared" si="7"/>
        <v>9542.53333333333</v>
      </c>
    </row>
    <row r="43" spans="1:20">
      <c r="A43" s="5" t="s">
        <v>138</v>
      </c>
      <c r="B43" s="7" t="s">
        <v>955</v>
      </c>
      <c r="C43" s="5">
        <v>246</v>
      </c>
      <c r="D43" s="5">
        <v>16921.8</v>
      </c>
      <c r="E43" s="5">
        <v>6066.9</v>
      </c>
      <c r="F43" s="8" t="s">
        <v>925</v>
      </c>
      <c r="G43" s="1"/>
      <c r="H43" s="5">
        <v>164.8</v>
      </c>
      <c r="I43" s="5">
        <v>17283.1</v>
      </c>
      <c r="J43" s="5">
        <v>6605.5</v>
      </c>
      <c r="K43" s="15">
        <f t="shared" si="0"/>
        <v>1.08877680528771</v>
      </c>
      <c r="L43" s="15"/>
      <c r="M43" s="5">
        <v>176.8</v>
      </c>
      <c r="N43" s="5">
        <v>17375.4</v>
      </c>
      <c r="O43" s="5">
        <v>6806.9</v>
      </c>
      <c r="P43" s="10">
        <f t="shared" si="1"/>
        <v>1.12197333069607</v>
      </c>
      <c r="R43" s="11">
        <f t="shared" si="5"/>
        <v>195.866666666667</v>
      </c>
      <c r="S43" s="11">
        <f t="shared" si="6"/>
        <v>17193.4333333333</v>
      </c>
      <c r="T43" s="11">
        <f t="shared" si="7"/>
        <v>6493.1</v>
      </c>
    </row>
    <row r="44" spans="1:20">
      <c r="A44" s="5" t="s">
        <v>141</v>
      </c>
      <c r="B44" s="7" t="s">
        <v>956</v>
      </c>
      <c r="C44" s="5">
        <v>241.1</v>
      </c>
      <c r="D44" s="5">
        <v>12003.2</v>
      </c>
      <c r="E44" s="5">
        <v>2332</v>
      </c>
      <c r="F44" s="8" t="s">
        <v>957</v>
      </c>
      <c r="G44" s="1"/>
      <c r="H44" s="5">
        <v>124</v>
      </c>
      <c r="I44" s="5">
        <v>11825.9</v>
      </c>
      <c r="J44" s="5">
        <v>2608.5</v>
      </c>
      <c r="K44" s="15">
        <f t="shared" si="0"/>
        <v>1.11856775300172</v>
      </c>
      <c r="L44" s="15"/>
      <c r="M44" s="5">
        <v>138.4</v>
      </c>
      <c r="N44" s="5">
        <v>11651.5</v>
      </c>
      <c r="O44" s="5">
        <v>2551.3</v>
      </c>
      <c r="P44" s="10">
        <f t="shared" si="1"/>
        <v>1.09403945111492</v>
      </c>
      <c r="R44" s="11">
        <f t="shared" si="5"/>
        <v>167.833333333333</v>
      </c>
      <c r="S44" s="11">
        <f t="shared" si="6"/>
        <v>11826.8666666667</v>
      </c>
      <c r="T44" s="11">
        <f t="shared" si="7"/>
        <v>2497.26666666667</v>
      </c>
    </row>
    <row r="45" spans="1:20">
      <c r="A45" s="5" t="s">
        <v>144</v>
      </c>
      <c r="B45" s="7" t="s">
        <v>958</v>
      </c>
      <c r="C45" s="5">
        <v>139.1</v>
      </c>
      <c r="D45" s="5">
        <v>4266.4</v>
      </c>
      <c r="E45" s="5">
        <v>1222.6</v>
      </c>
      <c r="F45" s="8" t="s">
        <v>959</v>
      </c>
      <c r="G45" s="1" t="s">
        <v>150</v>
      </c>
      <c r="H45" s="5">
        <v>89.9</v>
      </c>
      <c r="I45" s="5">
        <v>65</v>
      </c>
      <c r="J45" s="5">
        <v>507.1</v>
      </c>
      <c r="K45" s="15">
        <f t="shared" si="0"/>
        <v>0.41477179780795</v>
      </c>
      <c r="L45" s="15"/>
      <c r="M45" s="5">
        <v>79</v>
      </c>
      <c r="N45" s="5">
        <v>64</v>
      </c>
      <c r="O45" s="5">
        <v>608.5</v>
      </c>
      <c r="P45" s="10">
        <f t="shared" si="1"/>
        <v>0.497709798789465</v>
      </c>
      <c r="R45" s="11">
        <f t="shared" si="5"/>
        <v>102.666666666667</v>
      </c>
      <c r="S45" s="11">
        <f t="shared" si="6"/>
        <v>1465.13333333333</v>
      </c>
      <c r="T45" s="11">
        <f t="shared" si="7"/>
        <v>779.4</v>
      </c>
    </row>
    <row r="46" spans="1:20">
      <c r="A46" s="5" t="s">
        <v>147</v>
      </c>
      <c r="B46" s="7" t="s">
        <v>960</v>
      </c>
      <c r="C46" s="5">
        <v>596.1</v>
      </c>
      <c r="D46" s="5">
        <v>21065.8</v>
      </c>
      <c r="E46" s="5">
        <v>8985.5</v>
      </c>
      <c r="F46" s="8" t="s">
        <v>961</v>
      </c>
      <c r="G46" s="1"/>
      <c r="H46" s="5">
        <v>310.2</v>
      </c>
      <c r="I46" s="5">
        <v>18546.6</v>
      </c>
      <c r="J46" s="5">
        <v>8026.5</v>
      </c>
      <c r="K46" s="15">
        <f t="shared" si="0"/>
        <v>0.893272494574592</v>
      </c>
      <c r="L46" s="15"/>
      <c r="M46" s="5">
        <v>376.3</v>
      </c>
      <c r="N46" s="5">
        <v>18434.8</v>
      </c>
      <c r="O46" s="5">
        <v>8376.4</v>
      </c>
      <c r="P46" s="10">
        <f t="shared" si="1"/>
        <v>0.932213009849201</v>
      </c>
      <c r="R46" s="11">
        <f t="shared" si="5"/>
        <v>427.533333333333</v>
      </c>
      <c r="S46" s="11">
        <f t="shared" si="6"/>
        <v>19349.0666666667</v>
      </c>
      <c r="T46" s="11">
        <f t="shared" si="7"/>
        <v>8462.8</v>
      </c>
    </row>
    <row r="47" spans="1:20">
      <c r="A47" s="5" t="s">
        <v>151</v>
      </c>
      <c r="B47" s="7" t="s">
        <v>962</v>
      </c>
      <c r="C47" s="5">
        <v>357</v>
      </c>
      <c r="D47" s="5">
        <v>10111.4</v>
      </c>
      <c r="E47" s="5">
        <v>4381.2</v>
      </c>
      <c r="F47" s="8" t="s">
        <v>963</v>
      </c>
      <c r="G47" s="1"/>
      <c r="H47" s="5">
        <v>292.1</v>
      </c>
      <c r="I47" s="5">
        <v>8203.5</v>
      </c>
      <c r="J47" s="5">
        <v>4643.9</v>
      </c>
      <c r="K47" s="15">
        <f t="shared" si="0"/>
        <v>1.0599607413494</v>
      </c>
      <c r="L47" s="15"/>
      <c r="M47" s="5">
        <v>543.7</v>
      </c>
      <c r="N47" s="5">
        <v>8703.3</v>
      </c>
      <c r="O47" s="5">
        <v>4187.9</v>
      </c>
      <c r="P47" s="10">
        <f t="shared" si="1"/>
        <v>0.955879667670958</v>
      </c>
      <c r="R47" s="11">
        <f t="shared" si="5"/>
        <v>397.6</v>
      </c>
      <c r="S47" s="11">
        <f t="shared" si="6"/>
        <v>9006.06666666667</v>
      </c>
      <c r="T47" s="11">
        <f t="shared" si="7"/>
        <v>4404.33333333333</v>
      </c>
    </row>
    <row r="48" spans="1:20">
      <c r="A48" s="5" t="s">
        <v>154</v>
      </c>
      <c r="B48" s="7" t="s">
        <v>964</v>
      </c>
      <c r="C48" s="5">
        <v>140.3</v>
      </c>
      <c r="D48" s="5">
        <v>6827.4</v>
      </c>
      <c r="E48" s="5">
        <v>1689.1</v>
      </c>
      <c r="F48" s="8" t="s">
        <v>32</v>
      </c>
      <c r="G48" s="1"/>
      <c r="H48" s="5">
        <v>111.6</v>
      </c>
      <c r="I48" s="5">
        <v>7377.9</v>
      </c>
      <c r="J48" s="5">
        <v>1548.4</v>
      </c>
      <c r="K48" s="15">
        <f t="shared" si="0"/>
        <v>0.916701201823456</v>
      </c>
      <c r="L48" s="15"/>
      <c r="M48" s="5">
        <v>102.5</v>
      </c>
      <c r="N48" s="5">
        <v>7695.2</v>
      </c>
      <c r="O48" s="5">
        <v>1538.6</v>
      </c>
      <c r="P48" s="10">
        <f t="shared" si="1"/>
        <v>0.910899295482801</v>
      </c>
      <c r="R48" s="11">
        <f t="shared" si="5"/>
        <v>118.133333333333</v>
      </c>
      <c r="S48" s="11">
        <f t="shared" si="6"/>
        <v>7300.16666666667</v>
      </c>
      <c r="T48" s="11">
        <f t="shared" si="7"/>
        <v>1592.03333333333</v>
      </c>
    </row>
    <row r="49" spans="1:20">
      <c r="A49" s="5" t="s">
        <v>157</v>
      </c>
      <c r="B49" s="7" t="s">
        <v>965</v>
      </c>
      <c r="C49" s="5">
        <v>211.9</v>
      </c>
      <c r="D49" s="5">
        <v>7877.6</v>
      </c>
      <c r="E49" s="5">
        <v>3024</v>
      </c>
      <c r="F49" s="8" t="s">
        <v>966</v>
      </c>
      <c r="G49" s="1"/>
      <c r="H49" s="5">
        <v>127.5</v>
      </c>
      <c r="I49" s="5">
        <v>7524.1</v>
      </c>
      <c r="J49" s="5">
        <v>3089.5</v>
      </c>
      <c r="K49" s="15">
        <f t="shared" si="0"/>
        <v>1.02166005291005</v>
      </c>
      <c r="L49" s="15"/>
      <c r="M49" s="5">
        <v>143.4</v>
      </c>
      <c r="N49" s="5">
        <v>7804.4</v>
      </c>
      <c r="O49" s="5">
        <v>2681.1</v>
      </c>
      <c r="P49" s="10">
        <f t="shared" si="1"/>
        <v>0.886607142857143</v>
      </c>
      <c r="R49" s="11">
        <f t="shared" si="5"/>
        <v>160.933333333333</v>
      </c>
      <c r="S49" s="11">
        <f t="shared" si="6"/>
        <v>7735.36666666667</v>
      </c>
      <c r="T49" s="11">
        <f t="shared" si="7"/>
        <v>2931.53333333333</v>
      </c>
    </row>
    <row r="50" spans="1:20">
      <c r="A50" s="5" t="s">
        <v>160</v>
      </c>
      <c r="B50" s="7" t="s">
        <v>967</v>
      </c>
      <c r="C50" s="5">
        <v>250.2</v>
      </c>
      <c r="D50" s="5">
        <v>27546.5</v>
      </c>
      <c r="E50" s="5">
        <v>12958.7</v>
      </c>
      <c r="F50" s="8" t="s">
        <v>968</v>
      </c>
      <c r="G50" s="1"/>
      <c r="H50" s="5">
        <v>200.3</v>
      </c>
      <c r="I50" s="5">
        <v>26449.5</v>
      </c>
      <c r="J50" s="5">
        <v>13640.3</v>
      </c>
      <c r="K50" s="15">
        <f t="shared" si="0"/>
        <v>1.05259786861336</v>
      </c>
      <c r="L50" s="15"/>
      <c r="M50" s="5">
        <v>228.6</v>
      </c>
      <c r="N50" s="5">
        <v>26055.3</v>
      </c>
      <c r="O50" s="5">
        <v>12131.2</v>
      </c>
      <c r="P50" s="10">
        <f t="shared" si="1"/>
        <v>0.93614328597776</v>
      </c>
      <c r="R50" s="11">
        <f t="shared" si="5"/>
        <v>226.366666666667</v>
      </c>
      <c r="S50" s="11">
        <f t="shared" si="6"/>
        <v>26683.7666666667</v>
      </c>
      <c r="T50" s="11">
        <f t="shared" si="7"/>
        <v>12910.0666666667</v>
      </c>
    </row>
    <row r="51" spans="1:20">
      <c r="A51" s="5" t="s">
        <v>163</v>
      </c>
      <c r="B51" s="7" t="s">
        <v>969</v>
      </c>
      <c r="C51" s="5">
        <v>522</v>
      </c>
      <c r="D51" s="5">
        <v>48798.2</v>
      </c>
      <c r="E51" s="5">
        <v>23288.2</v>
      </c>
      <c r="F51" s="8" t="s">
        <v>970</v>
      </c>
      <c r="G51" s="1"/>
      <c r="H51" s="5">
        <v>402.6</v>
      </c>
      <c r="I51" s="5">
        <v>35580.7</v>
      </c>
      <c r="J51" s="5">
        <v>22775.7</v>
      </c>
      <c r="K51" s="15">
        <f t="shared" si="0"/>
        <v>0.977993146743845</v>
      </c>
      <c r="L51" s="15"/>
      <c r="M51" s="5">
        <v>368.3</v>
      </c>
      <c r="N51" s="5">
        <v>47105.7</v>
      </c>
      <c r="O51" s="5">
        <v>23115.6</v>
      </c>
      <c r="P51" s="10">
        <f t="shared" si="1"/>
        <v>0.992588521225341</v>
      </c>
      <c r="R51" s="11">
        <f t="shared" si="5"/>
        <v>430.966666666667</v>
      </c>
      <c r="S51" s="11">
        <f t="shared" si="6"/>
        <v>43828.2</v>
      </c>
      <c r="T51" s="11">
        <f t="shared" si="7"/>
        <v>23059.8333333333</v>
      </c>
    </row>
    <row r="52" spans="1:20">
      <c r="A52" s="5" t="s">
        <v>166</v>
      </c>
      <c r="B52" s="7" t="s">
        <v>971</v>
      </c>
      <c r="C52" s="5">
        <v>147.7</v>
      </c>
      <c r="D52" s="5">
        <v>4660</v>
      </c>
      <c r="E52" s="5">
        <v>1243.2</v>
      </c>
      <c r="F52" s="8" t="s">
        <v>972</v>
      </c>
      <c r="G52" s="1" t="s">
        <v>150</v>
      </c>
      <c r="H52" s="5">
        <v>105.2</v>
      </c>
      <c r="I52" s="5">
        <v>5158.9</v>
      </c>
      <c r="J52" s="5">
        <v>1520.1</v>
      </c>
      <c r="K52" s="15">
        <f t="shared" si="0"/>
        <v>1.22273166023166</v>
      </c>
      <c r="L52" s="15"/>
      <c r="M52" s="5">
        <v>115.9</v>
      </c>
      <c r="N52" s="5">
        <v>5990.8</v>
      </c>
      <c r="O52" s="5">
        <v>1507.7</v>
      </c>
      <c r="P52" s="10">
        <f t="shared" si="1"/>
        <v>1.2127574002574</v>
      </c>
      <c r="R52" s="11">
        <f t="shared" si="5"/>
        <v>122.933333333333</v>
      </c>
      <c r="S52" s="11">
        <f t="shared" si="6"/>
        <v>5269.9</v>
      </c>
      <c r="T52" s="11">
        <f t="shared" si="7"/>
        <v>1423.66666666667</v>
      </c>
    </row>
    <row r="53" spans="1:20">
      <c r="A53" s="5" t="s">
        <v>169</v>
      </c>
      <c r="B53" s="7" t="s">
        <v>973</v>
      </c>
      <c r="C53" s="5">
        <v>83.6</v>
      </c>
      <c r="D53" s="5">
        <v>103.4</v>
      </c>
      <c r="E53" s="5">
        <v>123</v>
      </c>
      <c r="F53" s="8" t="s">
        <v>974</v>
      </c>
      <c r="G53" s="1" t="s">
        <v>975</v>
      </c>
      <c r="H53" s="5">
        <v>76.5</v>
      </c>
      <c r="I53" s="5">
        <v>70</v>
      </c>
      <c r="J53" s="5">
        <v>100.3</v>
      </c>
      <c r="K53" s="15">
        <f t="shared" si="0"/>
        <v>0.815447154471545</v>
      </c>
      <c r="L53" s="15"/>
      <c r="M53" s="5">
        <v>82.2</v>
      </c>
      <c r="N53" s="5">
        <v>72</v>
      </c>
      <c r="O53" s="5">
        <v>104.5</v>
      </c>
      <c r="P53" s="10">
        <f t="shared" si="1"/>
        <v>0.849593495934959</v>
      </c>
      <c r="R53" s="11">
        <f t="shared" si="5"/>
        <v>80.7666666666667</v>
      </c>
      <c r="S53" s="11">
        <f t="shared" si="6"/>
        <v>81.8</v>
      </c>
      <c r="T53" s="11">
        <f t="shared" si="7"/>
        <v>109.266666666667</v>
      </c>
    </row>
    <row r="54" spans="1:20">
      <c r="A54" s="5" t="s">
        <v>172</v>
      </c>
      <c r="B54" s="7" t="s">
        <v>976</v>
      </c>
      <c r="C54" s="5">
        <v>787.7</v>
      </c>
      <c r="D54" s="5">
        <v>65271.4</v>
      </c>
      <c r="E54" s="5">
        <v>26687</v>
      </c>
      <c r="F54" s="8" t="s">
        <v>977</v>
      </c>
      <c r="G54" s="1"/>
      <c r="H54" s="5">
        <v>513.5</v>
      </c>
      <c r="I54" s="5">
        <v>59040.8</v>
      </c>
      <c r="J54" s="5">
        <v>23917</v>
      </c>
      <c r="K54" s="15">
        <f t="shared" si="0"/>
        <v>0.896204144339941</v>
      </c>
      <c r="L54" s="15"/>
      <c r="M54" s="5">
        <v>569.5</v>
      </c>
      <c r="N54" s="5">
        <v>58264.2</v>
      </c>
      <c r="O54" s="5">
        <v>23258</v>
      </c>
      <c r="P54" s="10">
        <f t="shared" si="1"/>
        <v>0.871510473264136</v>
      </c>
      <c r="R54" s="11">
        <f t="shared" si="5"/>
        <v>623.566666666667</v>
      </c>
      <c r="S54" s="11">
        <f t="shared" si="6"/>
        <v>60858.8</v>
      </c>
      <c r="T54" s="11">
        <f t="shared" si="7"/>
        <v>24620.6666666667</v>
      </c>
    </row>
    <row r="55" spans="1:20">
      <c r="A55" s="5" t="s">
        <v>175</v>
      </c>
      <c r="B55" s="7" t="s">
        <v>978</v>
      </c>
      <c r="C55" s="5">
        <v>348.8</v>
      </c>
      <c r="D55" s="5">
        <v>33874.6</v>
      </c>
      <c r="E55" s="5">
        <v>9270.9</v>
      </c>
      <c r="F55" s="8" t="s">
        <v>979</v>
      </c>
      <c r="G55" s="1"/>
      <c r="H55" s="5">
        <v>239.7</v>
      </c>
      <c r="I55" s="5">
        <v>37769.8</v>
      </c>
      <c r="J55" s="5">
        <v>9682.8</v>
      </c>
      <c r="K55" s="15">
        <f t="shared" si="0"/>
        <v>1.04442934342944</v>
      </c>
      <c r="L55" s="15"/>
      <c r="M55" s="5">
        <v>277.6</v>
      </c>
      <c r="N55" s="5">
        <v>36715.4</v>
      </c>
      <c r="O55" s="5">
        <v>9358</v>
      </c>
      <c r="P55" s="10">
        <f t="shared" si="1"/>
        <v>1.00939498862031</v>
      </c>
      <c r="R55" s="11">
        <f t="shared" si="5"/>
        <v>288.7</v>
      </c>
      <c r="S55" s="11">
        <f t="shared" si="6"/>
        <v>36119.9333333333</v>
      </c>
      <c r="T55" s="11">
        <f t="shared" si="7"/>
        <v>9437.23333333333</v>
      </c>
    </row>
    <row r="56" spans="1:20">
      <c r="A56" s="5" t="s">
        <v>178</v>
      </c>
      <c r="B56" s="7" t="s">
        <v>980</v>
      </c>
      <c r="C56" s="5">
        <v>504.3</v>
      </c>
      <c r="D56" s="5">
        <v>31183.9</v>
      </c>
      <c r="E56" s="5">
        <v>11171.2</v>
      </c>
      <c r="F56" s="8" t="s">
        <v>888</v>
      </c>
      <c r="G56" s="1"/>
      <c r="H56" s="5">
        <v>266.4</v>
      </c>
      <c r="I56" s="5">
        <v>29995.5</v>
      </c>
      <c r="J56" s="5">
        <v>11510.3</v>
      </c>
      <c r="K56" s="15">
        <f t="shared" si="0"/>
        <v>1.03035484101976</v>
      </c>
      <c r="L56" s="15"/>
      <c r="M56" s="5">
        <v>293.7</v>
      </c>
      <c r="N56" s="5">
        <v>28764.5</v>
      </c>
      <c r="O56" s="5">
        <v>12229.9</v>
      </c>
      <c r="P56" s="10">
        <f t="shared" si="1"/>
        <v>1.09477048123747</v>
      </c>
      <c r="R56" s="11">
        <f t="shared" si="5"/>
        <v>354.8</v>
      </c>
      <c r="S56" s="11">
        <f t="shared" si="6"/>
        <v>29981.3</v>
      </c>
      <c r="T56" s="11">
        <f t="shared" si="7"/>
        <v>11637.1333333333</v>
      </c>
    </row>
    <row r="57" spans="1:20">
      <c r="A57" s="5" t="s">
        <v>181</v>
      </c>
      <c r="B57" s="7" t="s">
        <v>981</v>
      </c>
      <c r="C57" s="5">
        <v>430.2</v>
      </c>
      <c r="D57" s="5">
        <v>21222.9</v>
      </c>
      <c r="E57" s="5">
        <v>5110.7</v>
      </c>
      <c r="F57" s="8" t="s">
        <v>982</v>
      </c>
      <c r="G57" s="1"/>
      <c r="H57" s="5">
        <v>166.1</v>
      </c>
      <c r="I57" s="5">
        <v>22792.6</v>
      </c>
      <c r="J57" s="5">
        <v>5119.8</v>
      </c>
      <c r="K57" s="15">
        <f t="shared" si="0"/>
        <v>1.00178057800301</v>
      </c>
      <c r="L57" s="15"/>
      <c r="M57" s="5">
        <v>213.1</v>
      </c>
      <c r="N57" s="5">
        <v>21945.7</v>
      </c>
      <c r="O57" s="5">
        <v>4770</v>
      </c>
      <c r="P57" s="10">
        <f t="shared" si="1"/>
        <v>0.933335942238832</v>
      </c>
      <c r="R57" s="11">
        <f t="shared" si="5"/>
        <v>269.8</v>
      </c>
      <c r="S57" s="11">
        <f t="shared" si="6"/>
        <v>21987.0666666667</v>
      </c>
      <c r="T57" s="11">
        <f t="shared" si="7"/>
        <v>5000.16666666667</v>
      </c>
    </row>
    <row r="58" spans="1:20">
      <c r="A58" s="5" t="s">
        <v>184</v>
      </c>
      <c r="B58" s="7" t="s">
        <v>983</v>
      </c>
      <c r="C58" s="5">
        <v>517.1</v>
      </c>
      <c r="D58" s="5">
        <v>35019.2</v>
      </c>
      <c r="E58" s="5">
        <v>9213.3</v>
      </c>
      <c r="F58" s="8" t="s">
        <v>979</v>
      </c>
      <c r="G58" s="1"/>
      <c r="H58" s="5">
        <v>282.5</v>
      </c>
      <c r="I58" s="5">
        <v>30684.1</v>
      </c>
      <c r="J58" s="5">
        <v>10401.2</v>
      </c>
      <c r="K58" s="15">
        <f t="shared" si="0"/>
        <v>1.12893317269599</v>
      </c>
      <c r="L58" s="15"/>
      <c r="M58" s="5">
        <v>346.1</v>
      </c>
      <c r="N58" s="5">
        <v>32346.5</v>
      </c>
      <c r="O58" s="5">
        <v>8331.3</v>
      </c>
      <c r="P58" s="10">
        <f t="shared" si="1"/>
        <v>0.904268828758425</v>
      </c>
      <c r="R58" s="11">
        <f t="shared" si="5"/>
        <v>381.9</v>
      </c>
      <c r="S58" s="11">
        <f t="shared" si="6"/>
        <v>32683.2666666667</v>
      </c>
      <c r="T58" s="11">
        <f t="shared" si="7"/>
        <v>9315.26666666667</v>
      </c>
    </row>
    <row r="59" spans="1:20">
      <c r="A59" s="5" t="s">
        <v>187</v>
      </c>
      <c r="B59" s="7" t="s">
        <v>984</v>
      </c>
      <c r="C59" s="5">
        <v>476.8</v>
      </c>
      <c r="D59" s="5">
        <v>33032.8</v>
      </c>
      <c r="E59" s="5">
        <v>11925.4</v>
      </c>
      <c r="F59" s="8" t="s">
        <v>888</v>
      </c>
      <c r="G59" s="1"/>
      <c r="H59" s="5">
        <v>189.9</v>
      </c>
      <c r="I59" s="5">
        <v>28502.8</v>
      </c>
      <c r="J59" s="5">
        <v>11566.1</v>
      </c>
      <c r="K59" s="15">
        <f t="shared" si="0"/>
        <v>0.969871031579654</v>
      </c>
      <c r="L59" s="15"/>
      <c r="M59" s="5">
        <v>301</v>
      </c>
      <c r="N59" s="5">
        <v>28542</v>
      </c>
      <c r="O59" s="5">
        <v>13257</v>
      </c>
      <c r="P59" s="10">
        <f t="shared" si="1"/>
        <v>1.11166082479414</v>
      </c>
      <c r="R59" s="11">
        <f t="shared" si="5"/>
        <v>322.566666666667</v>
      </c>
      <c r="S59" s="11">
        <f t="shared" si="6"/>
        <v>30025.8666666667</v>
      </c>
      <c r="T59" s="11">
        <f t="shared" si="7"/>
        <v>12249.5</v>
      </c>
    </row>
    <row r="60" spans="1:20">
      <c r="A60" s="5" t="s">
        <v>190</v>
      </c>
      <c r="B60" s="7" t="s">
        <v>985</v>
      </c>
      <c r="C60" s="5">
        <v>168.7</v>
      </c>
      <c r="D60" s="5">
        <v>4657.4</v>
      </c>
      <c r="E60" s="5">
        <v>1128.8</v>
      </c>
      <c r="F60" s="8" t="s">
        <v>986</v>
      </c>
      <c r="G60" s="1"/>
      <c r="H60" s="5">
        <v>124.9</v>
      </c>
      <c r="I60" s="5">
        <v>4213.7</v>
      </c>
      <c r="J60" s="5">
        <v>970.7</v>
      </c>
      <c r="K60" s="15">
        <f t="shared" si="0"/>
        <v>0.859939759036145</v>
      </c>
      <c r="L60" s="15"/>
      <c r="M60" s="5">
        <v>127.5</v>
      </c>
      <c r="N60" s="5">
        <v>4604</v>
      </c>
      <c r="O60" s="5">
        <v>938</v>
      </c>
      <c r="P60" s="10">
        <f t="shared" si="1"/>
        <v>0.830970942593905</v>
      </c>
      <c r="R60" s="11">
        <f t="shared" si="5"/>
        <v>140.366666666667</v>
      </c>
      <c r="S60" s="11">
        <f t="shared" si="6"/>
        <v>4491.7</v>
      </c>
      <c r="T60" s="11">
        <f t="shared" si="7"/>
        <v>1012.5</v>
      </c>
    </row>
    <row r="61" spans="1:20">
      <c r="A61" s="5" t="s">
        <v>193</v>
      </c>
      <c r="B61" s="7" t="s">
        <v>987</v>
      </c>
      <c r="C61" s="5">
        <v>163.8</v>
      </c>
      <c r="D61" s="5">
        <v>2952</v>
      </c>
      <c r="E61" s="5">
        <v>712.3</v>
      </c>
      <c r="F61" s="8" t="s">
        <v>988</v>
      </c>
      <c r="G61" s="1"/>
      <c r="H61" s="5">
        <v>134.4</v>
      </c>
      <c r="I61" s="5">
        <v>2879.4</v>
      </c>
      <c r="J61" s="5">
        <v>669.4</v>
      </c>
      <c r="K61" s="15">
        <f t="shared" si="0"/>
        <v>0.939772567738313</v>
      </c>
      <c r="L61" s="15"/>
      <c r="M61" s="5">
        <v>126.2</v>
      </c>
      <c r="N61" s="5">
        <v>3176.8</v>
      </c>
      <c r="O61" s="5">
        <v>729.4</v>
      </c>
      <c r="P61" s="10">
        <f t="shared" si="1"/>
        <v>1.02400673873368</v>
      </c>
      <c r="R61" s="11">
        <f t="shared" si="5"/>
        <v>141.466666666667</v>
      </c>
      <c r="S61" s="11">
        <f t="shared" si="6"/>
        <v>3002.73333333333</v>
      </c>
      <c r="T61" s="11">
        <f t="shared" si="7"/>
        <v>703.7</v>
      </c>
    </row>
    <row r="62" spans="1:20">
      <c r="A62" s="5" t="s">
        <v>196</v>
      </c>
      <c r="B62" s="7" t="s">
        <v>989</v>
      </c>
      <c r="C62" s="5">
        <v>173.7</v>
      </c>
      <c r="D62" s="5">
        <v>6072.5</v>
      </c>
      <c r="E62" s="5">
        <v>1322.6</v>
      </c>
      <c r="F62" s="8" t="s">
        <v>990</v>
      </c>
      <c r="G62" s="1"/>
      <c r="H62" s="5">
        <v>153.2</v>
      </c>
      <c r="I62" s="5">
        <v>5682.7</v>
      </c>
      <c r="J62" s="5">
        <v>1291.1</v>
      </c>
      <c r="K62" s="15">
        <f t="shared" si="0"/>
        <v>0.976183275366702</v>
      </c>
      <c r="L62" s="15"/>
      <c r="M62" s="5">
        <v>145.9</v>
      </c>
      <c r="N62" s="5">
        <v>5783.6</v>
      </c>
      <c r="O62" s="5">
        <v>1511.3</v>
      </c>
      <c r="P62" s="10">
        <f t="shared" si="1"/>
        <v>1.1426735218509</v>
      </c>
      <c r="R62" s="11">
        <f t="shared" si="5"/>
        <v>157.6</v>
      </c>
      <c r="S62" s="11">
        <f t="shared" si="6"/>
        <v>5846.26666666667</v>
      </c>
      <c r="T62" s="11">
        <f t="shared" si="7"/>
        <v>1375</v>
      </c>
    </row>
    <row r="63" spans="1:20">
      <c r="A63" s="5" t="s">
        <v>199</v>
      </c>
      <c r="B63" s="7" t="s">
        <v>991</v>
      </c>
      <c r="C63" s="5">
        <v>1733.1</v>
      </c>
      <c r="D63" s="5">
        <v>46154.3</v>
      </c>
      <c r="E63" s="5">
        <v>18506</v>
      </c>
      <c r="F63" s="8" t="s">
        <v>992</v>
      </c>
      <c r="G63" s="1"/>
      <c r="H63" s="5">
        <v>529.3</v>
      </c>
      <c r="I63" s="5">
        <v>30317.9</v>
      </c>
      <c r="J63" s="5">
        <v>17068.2</v>
      </c>
      <c r="K63" s="15">
        <f t="shared" si="0"/>
        <v>0.922306279044634</v>
      </c>
      <c r="L63" s="15"/>
      <c r="M63" s="5">
        <v>687.4</v>
      </c>
      <c r="N63" s="5">
        <v>38475.7</v>
      </c>
      <c r="O63" s="5">
        <v>16486.3</v>
      </c>
      <c r="P63" s="10">
        <f t="shared" si="1"/>
        <v>0.890862422997947</v>
      </c>
      <c r="R63" s="11">
        <f t="shared" si="5"/>
        <v>983.266666666667</v>
      </c>
      <c r="S63" s="11">
        <f t="shared" si="6"/>
        <v>38315.9666666667</v>
      </c>
      <c r="T63" s="11">
        <f t="shared" si="7"/>
        <v>17353.5</v>
      </c>
    </row>
    <row r="64" spans="1:20">
      <c r="A64" s="5" t="s">
        <v>202</v>
      </c>
      <c r="B64" s="7" t="s">
        <v>993</v>
      </c>
      <c r="C64" s="5">
        <v>161.2</v>
      </c>
      <c r="D64" s="5">
        <v>5730.8</v>
      </c>
      <c r="E64" s="5">
        <v>1291.4</v>
      </c>
      <c r="F64" s="8" t="s">
        <v>994</v>
      </c>
      <c r="G64" s="1" t="s">
        <v>893</v>
      </c>
      <c r="H64" s="5">
        <v>134.4</v>
      </c>
      <c r="I64" s="5">
        <v>5799.8</v>
      </c>
      <c r="J64" s="5">
        <v>1390</v>
      </c>
      <c r="K64" s="15">
        <f t="shared" si="0"/>
        <v>1.076351246709</v>
      </c>
      <c r="L64" s="15"/>
      <c r="M64" s="5">
        <v>120.9</v>
      </c>
      <c r="N64" s="5">
        <v>6282.3</v>
      </c>
      <c r="O64" s="5">
        <v>1381.9</v>
      </c>
      <c r="P64" s="10">
        <f t="shared" si="1"/>
        <v>1.07007898404832</v>
      </c>
      <c r="R64" s="11">
        <f t="shared" si="5"/>
        <v>138.833333333333</v>
      </c>
      <c r="S64" s="11">
        <f t="shared" si="6"/>
        <v>5937.63333333333</v>
      </c>
      <c r="T64" s="11">
        <f t="shared" si="7"/>
        <v>1354.43333333333</v>
      </c>
    </row>
    <row r="65" spans="1:20">
      <c r="A65" s="5" t="s">
        <v>204</v>
      </c>
      <c r="B65" s="7" t="s">
        <v>995</v>
      </c>
      <c r="C65" s="5">
        <v>1133.8</v>
      </c>
      <c r="D65" s="5">
        <v>49159.7</v>
      </c>
      <c r="E65" s="5">
        <v>13540.3</v>
      </c>
      <c r="F65" s="8" t="s">
        <v>996</v>
      </c>
      <c r="G65" s="1"/>
      <c r="H65" s="5">
        <v>445.4</v>
      </c>
      <c r="I65" s="5">
        <v>48624</v>
      </c>
      <c r="J65" s="5">
        <v>13387.8</v>
      </c>
      <c r="K65" s="15">
        <f t="shared" si="0"/>
        <v>0.988737324874634</v>
      </c>
      <c r="L65" s="15"/>
      <c r="M65" s="5">
        <v>437</v>
      </c>
      <c r="N65" s="5">
        <v>46198.8</v>
      </c>
      <c r="O65" s="5">
        <v>12887.2</v>
      </c>
      <c r="P65" s="10">
        <f t="shared" si="1"/>
        <v>0.95176620902048</v>
      </c>
      <c r="R65" s="11">
        <f t="shared" si="5"/>
        <v>672.066666666667</v>
      </c>
      <c r="S65" s="11">
        <f t="shared" si="6"/>
        <v>47994.1666666667</v>
      </c>
      <c r="T65" s="11">
        <f t="shared" si="7"/>
        <v>13271.7666666667</v>
      </c>
    </row>
    <row r="66" spans="1:20">
      <c r="A66" s="5" t="s">
        <v>207</v>
      </c>
      <c r="B66" s="7" t="s">
        <v>997</v>
      </c>
      <c r="C66" s="5">
        <v>594.9</v>
      </c>
      <c r="D66" s="5">
        <v>56555</v>
      </c>
      <c r="E66" s="5">
        <v>16898.3</v>
      </c>
      <c r="F66" s="8" t="s">
        <v>998</v>
      </c>
      <c r="G66" s="1"/>
      <c r="H66" s="5">
        <v>479.6</v>
      </c>
      <c r="I66" s="5">
        <v>53025</v>
      </c>
      <c r="J66" s="5">
        <v>16597.7</v>
      </c>
      <c r="K66" s="15">
        <f t="shared" si="0"/>
        <v>0.982211228348414</v>
      </c>
      <c r="L66" s="15"/>
      <c r="M66" s="5">
        <v>337.6</v>
      </c>
      <c r="N66" s="5">
        <v>50846.3</v>
      </c>
      <c r="O66" s="5">
        <v>14533.4</v>
      </c>
      <c r="P66" s="10">
        <f t="shared" si="1"/>
        <v>0.860051011048449</v>
      </c>
      <c r="R66" s="11">
        <f t="shared" si="5"/>
        <v>470.7</v>
      </c>
      <c r="S66" s="11">
        <f t="shared" si="6"/>
        <v>53475.4333333333</v>
      </c>
      <c r="T66" s="11">
        <f t="shared" si="7"/>
        <v>16009.8</v>
      </c>
    </row>
    <row r="67" spans="1:20">
      <c r="A67" s="5" t="s">
        <v>210</v>
      </c>
      <c r="B67" s="7" t="s">
        <v>999</v>
      </c>
      <c r="C67" s="5">
        <v>792.8</v>
      </c>
      <c r="D67" s="5">
        <v>36682.3</v>
      </c>
      <c r="E67" s="5">
        <v>15384.4</v>
      </c>
      <c r="F67" s="8" t="s">
        <v>1000</v>
      </c>
      <c r="G67" s="1"/>
      <c r="H67" s="5">
        <v>412.6</v>
      </c>
      <c r="I67" s="5">
        <v>33176.5</v>
      </c>
      <c r="J67" s="5">
        <v>14928.2</v>
      </c>
      <c r="K67" s="15">
        <f t="shared" ref="K67:K97" si="8">J67/E67</f>
        <v>0.970346584852188</v>
      </c>
      <c r="L67" s="15"/>
      <c r="M67" s="5">
        <v>592.5</v>
      </c>
      <c r="N67" s="5">
        <v>28989.3</v>
      </c>
      <c r="O67" s="5">
        <v>13494.3</v>
      </c>
      <c r="P67" s="10">
        <f t="shared" ref="P67:P97" si="9">O67/E67</f>
        <v>0.87714177998492</v>
      </c>
      <c r="R67" s="11">
        <f t="shared" ref="R67:R97" si="10">AVERAGE(C67,H67,M67)</f>
        <v>599.3</v>
      </c>
      <c r="S67" s="11">
        <f t="shared" ref="S67:S97" si="11">AVERAGE(D67,I67,N67)</f>
        <v>32949.3666666667</v>
      </c>
      <c r="T67" s="11">
        <f t="shared" ref="T67:T97" si="12">AVERAGE(E67,J67,O67)</f>
        <v>14602.3</v>
      </c>
    </row>
    <row r="68" spans="1:20">
      <c r="A68" s="5" t="s">
        <v>213</v>
      </c>
      <c r="B68" s="7" t="s">
        <v>1001</v>
      </c>
      <c r="C68" s="5">
        <v>138.1</v>
      </c>
      <c r="D68" s="5">
        <v>1822.4</v>
      </c>
      <c r="E68" s="5">
        <v>760.7</v>
      </c>
      <c r="F68" s="8" t="s">
        <v>1002</v>
      </c>
      <c r="G68" s="1"/>
      <c r="H68" s="5">
        <v>117</v>
      </c>
      <c r="I68" s="5">
        <v>2091.7</v>
      </c>
      <c r="J68" s="5">
        <v>871.3</v>
      </c>
      <c r="K68" s="15">
        <f t="shared" si="8"/>
        <v>1.14539240173524</v>
      </c>
      <c r="L68" s="15"/>
      <c r="M68" s="5">
        <v>116.5</v>
      </c>
      <c r="N68" s="5">
        <v>1866.6</v>
      </c>
      <c r="O68" s="5">
        <v>802.2</v>
      </c>
      <c r="P68" s="10">
        <f t="shared" si="9"/>
        <v>1.05455501511765</v>
      </c>
      <c r="R68" s="11">
        <f t="shared" si="10"/>
        <v>123.866666666667</v>
      </c>
      <c r="S68" s="11">
        <f t="shared" si="11"/>
        <v>1926.9</v>
      </c>
      <c r="T68" s="11">
        <f t="shared" si="12"/>
        <v>811.4</v>
      </c>
    </row>
    <row r="69" spans="1:20">
      <c r="A69" s="5" t="s">
        <v>216</v>
      </c>
      <c r="B69" s="7" t="s">
        <v>1003</v>
      </c>
      <c r="C69" s="5">
        <v>587.9</v>
      </c>
      <c r="D69" s="5">
        <v>36317.5</v>
      </c>
      <c r="E69" s="5">
        <v>9598.8</v>
      </c>
      <c r="F69" s="8" t="s">
        <v>1004</v>
      </c>
      <c r="G69" s="1"/>
      <c r="H69" s="5">
        <v>356.8</v>
      </c>
      <c r="I69" s="5">
        <v>35334</v>
      </c>
      <c r="J69" s="5">
        <v>10826.2</v>
      </c>
      <c r="K69" s="15">
        <f t="shared" si="8"/>
        <v>1.12787015043547</v>
      </c>
      <c r="L69" s="15"/>
      <c r="M69" s="5">
        <v>334.6</v>
      </c>
      <c r="N69" s="5">
        <v>30368.8</v>
      </c>
      <c r="O69" s="5">
        <v>10938</v>
      </c>
      <c r="P69" s="10">
        <f t="shared" si="9"/>
        <v>1.13951743967996</v>
      </c>
      <c r="R69" s="11">
        <f t="shared" si="10"/>
        <v>426.433333333333</v>
      </c>
      <c r="S69" s="11">
        <f t="shared" si="11"/>
        <v>34006.7666666667</v>
      </c>
      <c r="T69" s="11">
        <f t="shared" si="12"/>
        <v>10454.3333333333</v>
      </c>
    </row>
    <row r="70" spans="1:20">
      <c r="A70" s="5" t="s">
        <v>219</v>
      </c>
      <c r="B70" s="7" t="s">
        <v>1005</v>
      </c>
      <c r="C70" s="5">
        <v>754.3</v>
      </c>
      <c r="D70" s="5">
        <v>64583.9</v>
      </c>
      <c r="E70" s="5">
        <v>15953.9</v>
      </c>
      <c r="F70" s="8" t="s">
        <v>1006</v>
      </c>
      <c r="G70" s="1"/>
      <c r="H70" s="5">
        <v>482.4</v>
      </c>
      <c r="I70" s="5">
        <v>47088.8</v>
      </c>
      <c r="J70" s="5">
        <v>17607.5</v>
      </c>
      <c r="K70" s="15">
        <f t="shared" si="8"/>
        <v>1.10364863763719</v>
      </c>
      <c r="L70" s="15"/>
      <c r="M70" s="5">
        <v>537.4</v>
      </c>
      <c r="N70" s="5">
        <v>49260.2</v>
      </c>
      <c r="O70" s="5">
        <v>17545.4</v>
      </c>
      <c r="P70" s="10">
        <f t="shared" si="9"/>
        <v>1.09975617247193</v>
      </c>
      <c r="R70" s="11">
        <f t="shared" si="10"/>
        <v>591.366666666667</v>
      </c>
      <c r="S70" s="11">
        <f t="shared" si="11"/>
        <v>53644.3</v>
      </c>
      <c r="T70" s="11">
        <f t="shared" si="12"/>
        <v>17035.6</v>
      </c>
    </row>
    <row r="71" spans="1:20">
      <c r="A71" s="5" t="s">
        <v>222</v>
      </c>
      <c r="B71" s="7" t="s">
        <v>1007</v>
      </c>
      <c r="C71" s="5">
        <v>129.2</v>
      </c>
      <c r="D71" s="5">
        <v>3467.9</v>
      </c>
      <c r="E71" s="5">
        <v>879.5</v>
      </c>
      <c r="F71" s="8" t="s">
        <v>1008</v>
      </c>
      <c r="G71" s="1"/>
      <c r="H71" s="5">
        <v>111.5</v>
      </c>
      <c r="I71" s="5">
        <v>3658.9</v>
      </c>
      <c r="J71" s="5">
        <v>1048.2</v>
      </c>
      <c r="K71" s="15">
        <f t="shared" si="8"/>
        <v>1.19181353041501</v>
      </c>
      <c r="L71" s="15"/>
      <c r="M71" s="5">
        <v>102.6</v>
      </c>
      <c r="N71" s="5">
        <v>3693.3</v>
      </c>
      <c r="O71" s="5">
        <v>955.4</v>
      </c>
      <c r="P71" s="10">
        <f t="shared" si="9"/>
        <v>1.08629903354179</v>
      </c>
      <c r="R71" s="11">
        <f t="shared" si="10"/>
        <v>114.433333333333</v>
      </c>
      <c r="S71" s="11">
        <f t="shared" si="11"/>
        <v>3606.7</v>
      </c>
      <c r="T71" s="11">
        <f t="shared" si="12"/>
        <v>961.033333333333</v>
      </c>
    </row>
    <row r="72" spans="1:20">
      <c r="A72" s="5" t="s">
        <v>225</v>
      </c>
      <c r="B72" s="7" t="s">
        <v>1009</v>
      </c>
      <c r="C72" s="5">
        <v>1112.3</v>
      </c>
      <c r="D72" s="5">
        <v>83354.3</v>
      </c>
      <c r="E72" s="5">
        <v>30155.1</v>
      </c>
      <c r="F72" s="8" t="s">
        <v>1010</v>
      </c>
      <c r="G72" s="1"/>
      <c r="H72" s="5">
        <v>430</v>
      </c>
      <c r="I72" s="5">
        <v>70819.5</v>
      </c>
      <c r="J72" s="5">
        <v>29392.9</v>
      </c>
      <c r="K72" s="15">
        <f t="shared" si="8"/>
        <v>0.974724010200596</v>
      </c>
      <c r="L72" s="15"/>
      <c r="M72" s="5">
        <v>330</v>
      </c>
      <c r="N72" s="5">
        <v>73372.5</v>
      </c>
      <c r="O72" s="5">
        <v>30055.9</v>
      </c>
      <c r="P72" s="10">
        <f t="shared" si="9"/>
        <v>0.99671034087103</v>
      </c>
      <c r="R72" s="11">
        <f t="shared" si="10"/>
        <v>624.1</v>
      </c>
      <c r="S72" s="11">
        <f t="shared" si="11"/>
        <v>75848.7666666667</v>
      </c>
      <c r="T72" s="11">
        <f t="shared" si="12"/>
        <v>29867.9666666667</v>
      </c>
    </row>
    <row r="73" spans="1:20">
      <c r="A73" s="5" t="s">
        <v>228</v>
      </c>
      <c r="B73" s="7" t="s">
        <v>1011</v>
      </c>
      <c r="C73" s="5">
        <v>1168.8</v>
      </c>
      <c r="D73" s="5">
        <v>37967.7</v>
      </c>
      <c r="E73" s="5">
        <v>31796.4</v>
      </c>
      <c r="F73" s="8" t="s">
        <v>1012</v>
      </c>
      <c r="G73" s="1"/>
      <c r="H73" s="5">
        <v>494.5</v>
      </c>
      <c r="I73" s="5">
        <v>44608.2</v>
      </c>
      <c r="J73" s="5">
        <v>27714.9</v>
      </c>
      <c r="K73" s="15">
        <f t="shared" si="8"/>
        <v>0.871636411669246</v>
      </c>
      <c r="L73" s="15"/>
      <c r="M73" s="5">
        <v>645.2</v>
      </c>
      <c r="N73" s="5">
        <v>39722.4</v>
      </c>
      <c r="O73" s="5">
        <v>25396.1</v>
      </c>
      <c r="P73" s="10">
        <f t="shared" si="9"/>
        <v>0.798709916845932</v>
      </c>
      <c r="R73" s="11">
        <f t="shared" si="10"/>
        <v>769.5</v>
      </c>
      <c r="S73" s="11">
        <f t="shared" si="11"/>
        <v>40766.1</v>
      </c>
      <c r="T73" s="11">
        <f t="shared" si="12"/>
        <v>28302.4666666667</v>
      </c>
    </row>
    <row r="74" spans="1:20">
      <c r="A74" s="5" t="s">
        <v>231</v>
      </c>
      <c r="B74" s="7" t="s">
        <v>1013</v>
      </c>
      <c r="C74" s="5">
        <v>415.4</v>
      </c>
      <c r="D74" s="5">
        <v>50686.3</v>
      </c>
      <c r="E74" s="5">
        <v>16112.2</v>
      </c>
      <c r="F74" s="8" t="s">
        <v>1014</v>
      </c>
      <c r="G74" s="1"/>
      <c r="H74" s="5">
        <v>224</v>
      </c>
      <c r="I74" s="5">
        <v>49894.6</v>
      </c>
      <c r="J74" s="5">
        <v>16031.2</v>
      </c>
      <c r="K74" s="15">
        <f t="shared" si="8"/>
        <v>0.994972753565621</v>
      </c>
      <c r="L74" s="15"/>
      <c r="M74" s="5">
        <v>361.5</v>
      </c>
      <c r="N74" s="5">
        <v>47662.5</v>
      </c>
      <c r="O74" s="5">
        <v>15161.7</v>
      </c>
      <c r="P74" s="10">
        <f t="shared" si="9"/>
        <v>0.941007435359541</v>
      </c>
      <c r="R74" s="11">
        <f t="shared" si="10"/>
        <v>333.633333333333</v>
      </c>
      <c r="S74" s="11">
        <f t="shared" si="11"/>
        <v>49414.4666666667</v>
      </c>
      <c r="T74" s="11">
        <f t="shared" si="12"/>
        <v>15768.3666666667</v>
      </c>
    </row>
    <row r="75" spans="1:20">
      <c r="A75" s="5" t="s">
        <v>234</v>
      </c>
      <c r="B75" s="7" t="s">
        <v>1015</v>
      </c>
      <c r="C75" s="5">
        <v>773</v>
      </c>
      <c r="D75" s="5">
        <v>70280.5</v>
      </c>
      <c r="E75" s="5">
        <v>25174.6</v>
      </c>
      <c r="F75" s="8" t="s">
        <v>1016</v>
      </c>
      <c r="G75" s="1"/>
      <c r="H75" s="5">
        <v>345.5</v>
      </c>
      <c r="I75" s="5">
        <v>62746.6</v>
      </c>
      <c r="J75" s="5">
        <v>22563</v>
      </c>
      <c r="K75" s="15">
        <f t="shared" si="8"/>
        <v>0.896260516552398</v>
      </c>
      <c r="L75" s="15"/>
      <c r="M75" s="5">
        <v>591.2</v>
      </c>
      <c r="N75" s="5">
        <v>53121.3</v>
      </c>
      <c r="O75" s="5">
        <v>22229.7</v>
      </c>
      <c r="P75" s="10">
        <f t="shared" si="9"/>
        <v>0.883020981465445</v>
      </c>
      <c r="R75" s="11">
        <f t="shared" si="10"/>
        <v>569.9</v>
      </c>
      <c r="S75" s="11">
        <f t="shared" si="11"/>
        <v>62049.4666666667</v>
      </c>
      <c r="T75" s="11">
        <f t="shared" si="12"/>
        <v>23322.4333333333</v>
      </c>
    </row>
    <row r="76" spans="1:20">
      <c r="A76" s="5" t="s">
        <v>237</v>
      </c>
      <c r="B76" s="7" t="s">
        <v>1017</v>
      </c>
      <c r="C76" s="5">
        <v>540.8</v>
      </c>
      <c r="D76" s="5">
        <v>26611.5</v>
      </c>
      <c r="E76" s="5">
        <v>11687</v>
      </c>
      <c r="F76" s="8" t="s">
        <v>1018</v>
      </c>
      <c r="G76" s="1"/>
      <c r="H76" s="5">
        <v>218.1</v>
      </c>
      <c r="I76" s="5">
        <v>18281.1</v>
      </c>
      <c r="J76" s="5">
        <v>9964.9</v>
      </c>
      <c r="K76" s="15">
        <f t="shared" si="8"/>
        <v>0.852648241636006</v>
      </c>
      <c r="L76" s="15"/>
      <c r="M76" s="5">
        <v>402.4</v>
      </c>
      <c r="N76" s="5">
        <v>24092.1</v>
      </c>
      <c r="O76" s="5">
        <v>9757.1</v>
      </c>
      <c r="P76" s="10">
        <f t="shared" si="9"/>
        <v>0.834867801831094</v>
      </c>
      <c r="R76" s="11">
        <f t="shared" si="10"/>
        <v>387.1</v>
      </c>
      <c r="S76" s="11">
        <f t="shared" si="11"/>
        <v>22994.9</v>
      </c>
      <c r="T76" s="11">
        <f t="shared" si="12"/>
        <v>10469.6666666667</v>
      </c>
    </row>
    <row r="77" spans="1:20">
      <c r="A77" s="5" t="s">
        <v>240</v>
      </c>
      <c r="B77" s="7" t="s">
        <v>1019</v>
      </c>
      <c r="C77" s="5">
        <v>660.8</v>
      </c>
      <c r="D77" s="5"/>
      <c r="E77" s="5"/>
      <c r="F77" s="8" t="s">
        <v>535</v>
      </c>
      <c r="G77" s="1"/>
      <c r="H77" s="5">
        <v>372.4</v>
      </c>
      <c r="I77" s="5">
        <v>47391.4</v>
      </c>
      <c r="J77" s="5">
        <v>18256.8</v>
      </c>
      <c r="K77" s="15" t="e">
        <f t="shared" si="8"/>
        <v>#DIV/0!</v>
      </c>
      <c r="L77" s="15"/>
      <c r="M77" s="5">
        <v>489.2</v>
      </c>
      <c r="N77" s="5">
        <v>49928.7</v>
      </c>
      <c r="O77" s="5">
        <v>17189.5</v>
      </c>
      <c r="P77" s="10" t="e">
        <f t="shared" si="9"/>
        <v>#DIV/0!</v>
      </c>
      <c r="R77" s="11">
        <f t="shared" si="10"/>
        <v>507.466666666667</v>
      </c>
      <c r="S77" s="11">
        <f t="shared" si="11"/>
        <v>48660.05</v>
      </c>
      <c r="T77" s="11">
        <f t="shared" si="12"/>
        <v>17723.15</v>
      </c>
    </row>
    <row r="78" spans="1:20">
      <c r="A78" s="5" t="s">
        <v>243</v>
      </c>
      <c r="B78" s="7" t="s">
        <v>1020</v>
      </c>
      <c r="C78" s="5">
        <v>481.9</v>
      </c>
      <c r="D78" s="5">
        <v>62729.3</v>
      </c>
      <c r="E78" s="5">
        <v>14639.4</v>
      </c>
      <c r="F78" s="8" t="s">
        <v>1021</v>
      </c>
      <c r="G78" s="1"/>
      <c r="H78" s="5">
        <v>375.2</v>
      </c>
      <c r="I78" s="5">
        <v>51149.5</v>
      </c>
      <c r="J78" s="5">
        <v>14797.5</v>
      </c>
      <c r="K78" s="15">
        <f t="shared" si="8"/>
        <v>1.01079962293537</v>
      </c>
      <c r="L78" s="15"/>
      <c r="M78" s="5">
        <v>341</v>
      </c>
      <c r="N78" s="5">
        <v>54585.1</v>
      </c>
      <c r="O78" s="5">
        <v>14534.5</v>
      </c>
      <c r="P78" s="10">
        <f t="shared" si="9"/>
        <v>0.992834405781658</v>
      </c>
      <c r="R78" s="11">
        <f t="shared" si="10"/>
        <v>399.366666666667</v>
      </c>
      <c r="S78" s="11">
        <f t="shared" si="11"/>
        <v>56154.6333333333</v>
      </c>
      <c r="T78" s="11">
        <f t="shared" si="12"/>
        <v>14657.1333333333</v>
      </c>
    </row>
    <row r="79" spans="1:20">
      <c r="A79" s="5" t="s">
        <v>246</v>
      </c>
      <c r="B79" s="7" t="s">
        <v>1022</v>
      </c>
      <c r="C79" s="5">
        <v>499.2</v>
      </c>
      <c r="D79" s="5">
        <v>19268.6</v>
      </c>
      <c r="E79" s="5">
        <v>7462.2</v>
      </c>
      <c r="F79" s="8" t="s">
        <v>1023</v>
      </c>
      <c r="G79" s="1"/>
      <c r="H79" s="5">
        <v>233.9</v>
      </c>
      <c r="I79" s="5">
        <v>16974.4</v>
      </c>
      <c r="J79" s="5">
        <v>7923.3</v>
      </c>
      <c r="K79" s="15">
        <f t="shared" si="8"/>
        <v>1.06179142880116</v>
      </c>
      <c r="L79" s="15"/>
      <c r="M79" s="5">
        <v>228.2</v>
      </c>
      <c r="N79" s="5">
        <v>16244.8</v>
      </c>
      <c r="O79" s="5">
        <v>7413.1</v>
      </c>
      <c r="P79" s="10">
        <f t="shared" si="9"/>
        <v>0.993420170995149</v>
      </c>
      <c r="R79" s="11">
        <f t="shared" si="10"/>
        <v>320.433333333333</v>
      </c>
      <c r="S79" s="11">
        <f t="shared" si="11"/>
        <v>17495.9333333333</v>
      </c>
      <c r="T79" s="11">
        <f t="shared" si="12"/>
        <v>7599.53333333333</v>
      </c>
    </row>
    <row r="80" spans="1:20">
      <c r="A80" s="5" t="s">
        <v>249</v>
      </c>
      <c r="B80" s="7" t="s">
        <v>1024</v>
      </c>
      <c r="C80" s="5">
        <v>726.9</v>
      </c>
      <c r="D80" s="5">
        <v>57788.8</v>
      </c>
      <c r="E80" s="5">
        <v>15606.7</v>
      </c>
      <c r="F80" s="8" t="s">
        <v>1025</v>
      </c>
      <c r="G80" s="1"/>
      <c r="H80" s="5">
        <v>372</v>
      </c>
      <c r="I80" s="5">
        <v>53016.4</v>
      </c>
      <c r="J80" s="5">
        <v>17588.7</v>
      </c>
      <c r="K80" s="15">
        <f t="shared" si="8"/>
        <v>1.12699673858023</v>
      </c>
      <c r="L80" s="15"/>
      <c r="M80" s="5">
        <v>429.3</v>
      </c>
      <c r="N80" s="5">
        <v>57137.3</v>
      </c>
      <c r="O80" s="5">
        <v>16052.5</v>
      </c>
      <c r="P80" s="10">
        <f t="shared" si="9"/>
        <v>1.02856465492385</v>
      </c>
      <c r="R80" s="11">
        <f t="shared" si="10"/>
        <v>509.4</v>
      </c>
      <c r="S80" s="11">
        <f t="shared" si="11"/>
        <v>55980.8333333333</v>
      </c>
      <c r="T80" s="11">
        <f t="shared" si="12"/>
        <v>16415.9666666667</v>
      </c>
    </row>
    <row r="81" spans="1:20">
      <c r="A81" s="5" t="s">
        <v>252</v>
      </c>
      <c r="B81" s="7" t="s">
        <v>1026</v>
      </c>
      <c r="C81" s="5">
        <v>600.1</v>
      </c>
      <c r="D81" s="5">
        <v>53847.9</v>
      </c>
      <c r="E81" s="5">
        <v>19408.8</v>
      </c>
      <c r="F81" s="8" t="s">
        <v>1027</v>
      </c>
      <c r="G81" s="1"/>
      <c r="H81" s="5">
        <v>379.3</v>
      </c>
      <c r="I81" s="5">
        <v>53023.3</v>
      </c>
      <c r="J81" s="5">
        <v>18929</v>
      </c>
      <c r="K81" s="15">
        <f t="shared" si="8"/>
        <v>0.975279254771032</v>
      </c>
      <c r="L81" s="15"/>
      <c r="M81" s="5">
        <v>471.5</v>
      </c>
      <c r="N81" s="5">
        <v>53023.4</v>
      </c>
      <c r="O81" s="5">
        <v>18175.7</v>
      </c>
      <c r="P81" s="10">
        <f t="shared" si="9"/>
        <v>0.936466963439265</v>
      </c>
      <c r="R81" s="11">
        <f t="shared" si="10"/>
        <v>483.633333333333</v>
      </c>
      <c r="S81" s="11">
        <f t="shared" si="11"/>
        <v>53298.2</v>
      </c>
      <c r="T81" s="11">
        <f t="shared" si="12"/>
        <v>18837.8333333333</v>
      </c>
    </row>
    <row r="82" spans="1:20">
      <c r="A82" s="5" t="s">
        <v>255</v>
      </c>
      <c r="B82" s="7" t="s">
        <v>1028</v>
      </c>
      <c r="C82" s="5">
        <v>1060.1</v>
      </c>
      <c r="D82" s="5">
        <v>55366.3</v>
      </c>
      <c r="E82" s="5">
        <v>31850.6</v>
      </c>
      <c r="F82" s="8" t="s">
        <v>1029</v>
      </c>
      <c r="G82" s="1"/>
      <c r="H82" s="5">
        <v>711</v>
      </c>
      <c r="I82" s="5">
        <v>31581.1</v>
      </c>
      <c r="J82" s="5">
        <v>24424.7</v>
      </c>
      <c r="K82" s="15">
        <f t="shared" si="8"/>
        <v>0.766852115815715</v>
      </c>
      <c r="L82" s="15"/>
      <c r="M82" s="5">
        <v>446.3</v>
      </c>
      <c r="N82" s="5">
        <v>44755.3</v>
      </c>
      <c r="O82" s="5">
        <v>24130.7</v>
      </c>
      <c r="P82" s="10">
        <f t="shared" si="9"/>
        <v>0.757621520473712</v>
      </c>
      <c r="R82" s="11">
        <f t="shared" si="10"/>
        <v>739.133333333333</v>
      </c>
      <c r="S82" s="11">
        <f t="shared" si="11"/>
        <v>43900.9</v>
      </c>
      <c r="T82" s="11">
        <f t="shared" si="12"/>
        <v>26802</v>
      </c>
    </row>
    <row r="83" spans="1:20">
      <c r="A83" s="5" t="s">
        <v>258</v>
      </c>
      <c r="B83" s="7" t="s">
        <v>1030</v>
      </c>
      <c r="C83" s="5">
        <v>1473.8</v>
      </c>
      <c r="D83" s="5">
        <v>62932.5</v>
      </c>
      <c r="E83" s="5">
        <v>26578.5</v>
      </c>
      <c r="F83" s="8" t="s">
        <v>1031</v>
      </c>
      <c r="G83" s="1"/>
      <c r="H83" s="5">
        <v>892.9</v>
      </c>
      <c r="I83" s="5">
        <v>53971.3</v>
      </c>
      <c r="J83" s="5">
        <v>23372.3</v>
      </c>
      <c r="K83" s="15">
        <f t="shared" si="8"/>
        <v>0.879368662640856</v>
      </c>
      <c r="L83" s="15"/>
      <c r="M83" s="5">
        <v>931.2</v>
      </c>
      <c r="N83" s="5">
        <v>58061.2</v>
      </c>
      <c r="O83" s="5">
        <v>22585</v>
      </c>
      <c r="P83" s="10">
        <f t="shared" si="9"/>
        <v>0.849746975939199</v>
      </c>
      <c r="R83" s="11">
        <f t="shared" si="10"/>
        <v>1099.3</v>
      </c>
      <c r="S83" s="11">
        <f t="shared" si="11"/>
        <v>58321.6666666667</v>
      </c>
      <c r="T83" s="11">
        <f t="shared" si="12"/>
        <v>24178.6</v>
      </c>
    </row>
    <row r="84" spans="1:20">
      <c r="A84" s="5" t="s">
        <v>261</v>
      </c>
      <c r="B84" s="7" t="s">
        <v>1032</v>
      </c>
      <c r="C84" s="5">
        <v>329.9</v>
      </c>
      <c r="D84" s="5">
        <v>9525.6</v>
      </c>
      <c r="E84" s="5">
        <v>2885.1</v>
      </c>
      <c r="F84" s="8" t="s">
        <v>1033</v>
      </c>
      <c r="G84" s="1"/>
      <c r="H84" s="5">
        <v>220.3</v>
      </c>
      <c r="I84" s="5">
        <v>9688</v>
      </c>
      <c r="J84" s="5">
        <v>2893.6</v>
      </c>
      <c r="K84" s="15">
        <f t="shared" si="8"/>
        <v>1.00294617170982</v>
      </c>
      <c r="L84" s="15"/>
      <c r="M84" s="5">
        <v>191.8</v>
      </c>
      <c r="N84" s="5">
        <v>9185.3</v>
      </c>
      <c r="O84" s="5">
        <v>2587</v>
      </c>
      <c r="P84" s="10">
        <f t="shared" si="9"/>
        <v>0.896676025094451</v>
      </c>
      <c r="R84" s="11">
        <f t="shared" si="10"/>
        <v>247.333333333333</v>
      </c>
      <c r="S84" s="11">
        <f t="shared" si="11"/>
        <v>9466.3</v>
      </c>
      <c r="T84" s="11">
        <f t="shared" si="12"/>
        <v>2788.56666666667</v>
      </c>
    </row>
    <row r="85" spans="1:20">
      <c r="A85" s="5" t="s">
        <v>264</v>
      </c>
      <c r="B85" s="7" t="s">
        <v>1034</v>
      </c>
      <c r="C85" s="5">
        <v>712.7</v>
      </c>
      <c r="D85" s="5">
        <v>60715.6</v>
      </c>
      <c r="E85" s="5">
        <v>26392.1</v>
      </c>
      <c r="F85" s="8" t="s">
        <v>1035</v>
      </c>
      <c r="G85" s="1"/>
      <c r="H85" s="5">
        <v>585.3</v>
      </c>
      <c r="I85" s="5">
        <v>49986.9</v>
      </c>
      <c r="J85" s="5">
        <v>24764.8</v>
      </c>
      <c r="K85" s="15">
        <f t="shared" si="8"/>
        <v>0.938341397615196</v>
      </c>
      <c r="L85" s="15"/>
      <c r="M85" s="5">
        <v>314.7</v>
      </c>
      <c r="N85" s="5">
        <v>49015.1</v>
      </c>
      <c r="O85" s="5">
        <v>21953.9</v>
      </c>
      <c r="P85" s="10">
        <f t="shared" si="9"/>
        <v>0.831836041845855</v>
      </c>
      <c r="R85" s="11">
        <f t="shared" si="10"/>
        <v>537.566666666667</v>
      </c>
      <c r="S85" s="11">
        <f t="shared" si="11"/>
        <v>53239.2</v>
      </c>
      <c r="T85" s="11">
        <f t="shared" si="12"/>
        <v>24370.2666666667</v>
      </c>
    </row>
    <row r="86" spans="1:20">
      <c r="A86" s="5" t="s">
        <v>267</v>
      </c>
      <c r="B86" s="7" t="s">
        <v>1036</v>
      </c>
      <c r="C86" s="5">
        <v>612.6</v>
      </c>
      <c r="D86" s="5">
        <v>59101.2</v>
      </c>
      <c r="E86" s="5">
        <v>21959</v>
      </c>
      <c r="F86" s="8" t="s">
        <v>708</v>
      </c>
      <c r="G86" s="1"/>
      <c r="H86" s="5">
        <v>219.3</v>
      </c>
      <c r="I86" s="5">
        <v>52330.9</v>
      </c>
      <c r="J86" s="5">
        <v>21430.3</v>
      </c>
      <c r="K86" s="15">
        <f t="shared" si="8"/>
        <v>0.975923311626212</v>
      </c>
      <c r="L86" s="15"/>
      <c r="M86" s="5">
        <v>492.6</v>
      </c>
      <c r="N86" s="5">
        <v>48201.4</v>
      </c>
      <c r="O86" s="5">
        <v>20182.6</v>
      </c>
      <c r="P86" s="10">
        <f t="shared" si="9"/>
        <v>0.919103784325333</v>
      </c>
      <c r="R86" s="11">
        <f t="shared" si="10"/>
        <v>441.5</v>
      </c>
      <c r="S86" s="11">
        <f t="shared" si="11"/>
        <v>53211.1666666667</v>
      </c>
      <c r="T86" s="11">
        <f t="shared" si="12"/>
        <v>21190.6333333333</v>
      </c>
    </row>
    <row r="87" spans="1:20">
      <c r="A87" s="5" t="s">
        <v>270</v>
      </c>
      <c r="B87" s="7" t="s">
        <v>1037</v>
      </c>
      <c r="C87" s="5">
        <v>759.6</v>
      </c>
      <c r="D87" s="5">
        <v>59285.4</v>
      </c>
      <c r="E87" s="5">
        <v>35052.5</v>
      </c>
      <c r="F87" s="8" t="s">
        <v>1038</v>
      </c>
      <c r="G87" s="1"/>
      <c r="H87" s="5">
        <v>361.4</v>
      </c>
      <c r="I87" s="5">
        <v>47072.5</v>
      </c>
      <c r="J87" s="5">
        <v>28831.3</v>
      </c>
      <c r="K87" s="15">
        <f t="shared" si="8"/>
        <v>0.822517652093289</v>
      </c>
      <c r="L87" s="15"/>
      <c r="M87" s="5">
        <v>735.5</v>
      </c>
      <c r="N87" s="5">
        <v>50132.1</v>
      </c>
      <c r="O87" s="5">
        <v>27593.5</v>
      </c>
      <c r="P87" s="10">
        <f t="shared" si="9"/>
        <v>0.787204906925326</v>
      </c>
      <c r="R87" s="11">
        <f t="shared" si="10"/>
        <v>618.833333333333</v>
      </c>
      <c r="S87" s="11">
        <f t="shared" si="11"/>
        <v>52163.3333333333</v>
      </c>
      <c r="T87" s="11">
        <f t="shared" si="12"/>
        <v>30492.4333333333</v>
      </c>
    </row>
    <row r="88" spans="1:20">
      <c r="A88" s="5" t="s">
        <v>273</v>
      </c>
      <c r="B88" s="7" t="s">
        <v>1039</v>
      </c>
      <c r="C88" s="5">
        <v>932.7</v>
      </c>
      <c r="D88" s="5">
        <v>62727.4</v>
      </c>
      <c r="E88" s="5">
        <v>18642.6</v>
      </c>
      <c r="F88" s="8" t="s">
        <v>539</v>
      </c>
      <c r="G88" s="1"/>
      <c r="H88" s="5">
        <v>234</v>
      </c>
      <c r="I88" s="5">
        <v>54833.3</v>
      </c>
      <c r="J88" s="5">
        <v>18467.1</v>
      </c>
      <c r="K88" s="15">
        <f t="shared" si="8"/>
        <v>0.990586077049339</v>
      </c>
      <c r="L88" s="15"/>
      <c r="M88" s="5">
        <v>475.5</v>
      </c>
      <c r="N88" s="5">
        <v>55178</v>
      </c>
      <c r="O88" s="5">
        <v>17052</v>
      </c>
      <c r="P88" s="10">
        <f t="shared" si="9"/>
        <v>0.914679282932638</v>
      </c>
      <c r="R88" s="11">
        <f t="shared" si="10"/>
        <v>547.4</v>
      </c>
      <c r="S88" s="11">
        <f t="shared" si="11"/>
        <v>57579.5666666667</v>
      </c>
      <c r="T88" s="11">
        <f t="shared" si="12"/>
        <v>18053.9</v>
      </c>
    </row>
    <row r="89" spans="1:20">
      <c r="A89" s="5" t="s">
        <v>276</v>
      </c>
      <c r="B89" s="7" t="s">
        <v>1040</v>
      </c>
      <c r="C89" s="5">
        <v>1652.7</v>
      </c>
      <c r="D89" s="5">
        <v>71184.4</v>
      </c>
      <c r="E89" s="5">
        <v>24279.6</v>
      </c>
      <c r="F89" s="8" t="s">
        <v>1041</v>
      </c>
      <c r="G89" s="1"/>
      <c r="H89" s="5">
        <v>304.7</v>
      </c>
      <c r="I89" s="5">
        <v>61705.6</v>
      </c>
      <c r="J89" s="5">
        <v>21934.2</v>
      </c>
      <c r="K89" s="15">
        <f t="shared" si="8"/>
        <v>0.903400385508822</v>
      </c>
      <c r="L89" s="15"/>
      <c r="M89" s="5">
        <v>548.9</v>
      </c>
      <c r="N89" s="5">
        <v>57413</v>
      </c>
      <c r="O89" s="5">
        <v>22264.2</v>
      </c>
      <c r="P89" s="10">
        <f t="shared" si="9"/>
        <v>0.916992042702516</v>
      </c>
      <c r="R89" s="11">
        <f t="shared" si="10"/>
        <v>835.433333333333</v>
      </c>
      <c r="S89" s="11">
        <f t="shared" si="11"/>
        <v>63434.3333333333</v>
      </c>
      <c r="T89" s="11">
        <f t="shared" si="12"/>
        <v>22826</v>
      </c>
    </row>
    <row r="90" spans="1:20">
      <c r="A90" s="5" t="s">
        <v>279</v>
      </c>
      <c r="B90" s="7" t="s">
        <v>1042</v>
      </c>
      <c r="C90" s="5">
        <v>936.1</v>
      </c>
      <c r="D90" s="5">
        <v>57180.1</v>
      </c>
      <c r="E90" s="5">
        <v>25289.4</v>
      </c>
      <c r="F90" s="8" t="s">
        <v>1043</v>
      </c>
      <c r="G90" s="1"/>
      <c r="H90" s="5">
        <v>391</v>
      </c>
      <c r="I90" s="5">
        <v>56561.1</v>
      </c>
      <c r="J90" s="5">
        <v>23114.8</v>
      </c>
      <c r="K90" s="15">
        <f t="shared" si="8"/>
        <v>0.914011403987441</v>
      </c>
      <c r="L90" s="15"/>
      <c r="M90" s="5">
        <v>598.7</v>
      </c>
      <c r="N90" s="5">
        <v>56834.9</v>
      </c>
      <c r="O90" s="5">
        <v>24313</v>
      </c>
      <c r="P90" s="10">
        <f t="shared" si="9"/>
        <v>0.961390938495971</v>
      </c>
      <c r="R90" s="11">
        <f t="shared" si="10"/>
        <v>641.933333333333</v>
      </c>
      <c r="S90" s="11">
        <f t="shared" si="11"/>
        <v>56858.7</v>
      </c>
      <c r="T90" s="11">
        <f t="shared" si="12"/>
        <v>24239.0666666667</v>
      </c>
    </row>
    <row r="91" spans="1:20">
      <c r="A91" s="5" t="s">
        <v>282</v>
      </c>
      <c r="B91" s="7" t="s">
        <v>1044</v>
      </c>
      <c r="C91" s="5">
        <v>763.3</v>
      </c>
      <c r="D91" s="5">
        <v>69419.6</v>
      </c>
      <c r="E91" s="5">
        <v>24092.6</v>
      </c>
      <c r="F91" s="8" t="s">
        <v>1045</v>
      </c>
      <c r="G91" s="1"/>
      <c r="H91" s="5">
        <v>508.9</v>
      </c>
      <c r="I91" s="5">
        <v>64951.7</v>
      </c>
      <c r="J91" s="5">
        <v>21961.1</v>
      </c>
      <c r="K91" s="15">
        <f t="shared" si="8"/>
        <v>0.911528851182521</v>
      </c>
      <c r="L91" s="15"/>
      <c r="M91" s="5">
        <v>640.5</v>
      </c>
      <c r="N91" s="5">
        <v>62163.8</v>
      </c>
      <c r="O91" s="5">
        <v>20960.9</v>
      </c>
      <c r="P91" s="10">
        <f t="shared" si="9"/>
        <v>0.870014029203988</v>
      </c>
      <c r="R91" s="11">
        <f t="shared" si="10"/>
        <v>637.566666666667</v>
      </c>
      <c r="S91" s="11">
        <f t="shared" si="11"/>
        <v>65511.7</v>
      </c>
      <c r="T91" s="11">
        <f t="shared" si="12"/>
        <v>22338.2</v>
      </c>
    </row>
    <row r="92" spans="1:20">
      <c r="A92" s="5" t="s">
        <v>285</v>
      </c>
      <c r="B92" s="7" t="s">
        <v>1046</v>
      </c>
      <c r="C92" s="5">
        <v>129.9</v>
      </c>
      <c r="D92" s="5">
        <v>3568.2</v>
      </c>
      <c r="E92" s="5">
        <v>858.6</v>
      </c>
      <c r="F92" s="8" t="s">
        <v>1047</v>
      </c>
      <c r="G92" s="1"/>
      <c r="H92" s="5">
        <v>120.9</v>
      </c>
      <c r="I92" s="5">
        <v>4702.7</v>
      </c>
      <c r="J92" s="5">
        <v>951.6</v>
      </c>
      <c r="K92" s="15">
        <f t="shared" si="8"/>
        <v>1.10831586303284</v>
      </c>
      <c r="L92" s="15"/>
      <c r="M92" s="5">
        <v>101.6</v>
      </c>
      <c r="N92" s="5">
        <v>4188.7</v>
      </c>
      <c r="O92" s="5">
        <v>905.6</v>
      </c>
      <c r="P92" s="10">
        <f t="shared" si="9"/>
        <v>1.05474027486606</v>
      </c>
      <c r="R92" s="11">
        <f t="shared" si="10"/>
        <v>117.466666666667</v>
      </c>
      <c r="S92" s="11">
        <f t="shared" si="11"/>
        <v>4153.2</v>
      </c>
      <c r="T92" s="11">
        <f t="shared" si="12"/>
        <v>905.266666666667</v>
      </c>
    </row>
    <row r="93" spans="1:20">
      <c r="A93" s="5" t="s">
        <v>288</v>
      </c>
      <c r="B93" s="7" t="s">
        <v>1048</v>
      </c>
      <c r="C93" s="4">
        <v>360</v>
      </c>
      <c r="D93" s="5">
        <v>53679.3</v>
      </c>
      <c r="E93" s="5">
        <v>14403.5</v>
      </c>
      <c r="F93" s="8" t="s">
        <v>1049</v>
      </c>
      <c r="G93" s="1"/>
      <c r="H93" s="5">
        <v>257.4</v>
      </c>
      <c r="I93" s="5">
        <v>50573.3</v>
      </c>
      <c r="J93" s="5">
        <v>12202</v>
      </c>
      <c r="K93" s="15">
        <f t="shared" si="8"/>
        <v>0.847155205332037</v>
      </c>
      <c r="L93" s="15"/>
      <c r="M93" s="5">
        <v>288.8</v>
      </c>
      <c r="N93" s="5">
        <v>50119.9</v>
      </c>
      <c r="O93" s="5">
        <v>13183.6</v>
      </c>
      <c r="P93" s="10">
        <f t="shared" si="9"/>
        <v>0.915305307737703</v>
      </c>
      <c r="R93" s="11">
        <f t="shared" si="10"/>
        <v>302.066666666667</v>
      </c>
      <c r="S93" s="11">
        <f t="shared" si="11"/>
        <v>51457.5</v>
      </c>
      <c r="T93" s="11">
        <f t="shared" si="12"/>
        <v>13263.0333333333</v>
      </c>
    </row>
    <row r="94" spans="1:20">
      <c r="A94" s="5" t="s">
        <v>291</v>
      </c>
      <c r="B94" s="7" t="s">
        <v>1050</v>
      </c>
      <c r="C94" s="5">
        <v>185.6</v>
      </c>
      <c r="D94" s="5">
        <v>2771.2</v>
      </c>
      <c r="E94" s="5">
        <v>634.4</v>
      </c>
      <c r="F94" s="8" t="s">
        <v>1051</v>
      </c>
      <c r="G94" s="1" t="s">
        <v>61</v>
      </c>
      <c r="H94" s="5">
        <v>113.3</v>
      </c>
      <c r="I94" s="5">
        <v>5205.8</v>
      </c>
      <c r="J94" s="5">
        <v>1076.6</v>
      </c>
      <c r="K94" s="15">
        <f t="shared" si="8"/>
        <v>1.69703656998739</v>
      </c>
      <c r="L94" s="15"/>
      <c r="M94" s="5">
        <v>131.5</v>
      </c>
      <c r="N94" s="5">
        <v>4869.4</v>
      </c>
      <c r="O94" s="5">
        <v>984.5</v>
      </c>
      <c r="P94" s="10">
        <f t="shared" si="9"/>
        <v>1.55186002522068</v>
      </c>
      <c r="R94" s="11">
        <f t="shared" si="10"/>
        <v>143.466666666667</v>
      </c>
      <c r="S94" s="11">
        <f t="shared" si="11"/>
        <v>4282.13333333333</v>
      </c>
      <c r="T94" s="11">
        <f t="shared" si="12"/>
        <v>898.5</v>
      </c>
    </row>
    <row r="95" spans="1:20">
      <c r="A95" s="5" t="s">
        <v>295</v>
      </c>
      <c r="B95" s="7" t="s">
        <v>1052</v>
      </c>
      <c r="C95" s="5">
        <v>166.1</v>
      </c>
      <c r="D95" s="5">
        <v>173.5</v>
      </c>
      <c r="E95" s="5">
        <v>205.1</v>
      </c>
      <c r="F95" s="8" t="s">
        <v>1053</v>
      </c>
      <c r="G95" s="1" t="s">
        <v>61</v>
      </c>
      <c r="H95" s="5">
        <v>155.1</v>
      </c>
      <c r="I95" s="5">
        <v>124</v>
      </c>
      <c r="J95" s="5">
        <v>161.2</v>
      </c>
      <c r="K95" s="15">
        <f t="shared" si="8"/>
        <v>0.78595806923452</v>
      </c>
      <c r="L95" s="15"/>
      <c r="M95" s="5">
        <v>129.8</v>
      </c>
      <c r="N95" s="5">
        <v>129</v>
      </c>
      <c r="O95" s="5">
        <v>175.2</v>
      </c>
      <c r="P95" s="10">
        <f t="shared" si="9"/>
        <v>0.854217454900049</v>
      </c>
      <c r="R95" s="11">
        <f t="shared" si="10"/>
        <v>150.333333333333</v>
      </c>
      <c r="S95" s="11">
        <f t="shared" si="11"/>
        <v>142.166666666667</v>
      </c>
      <c r="T95" s="11">
        <f t="shared" si="12"/>
        <v>180.5</v>
      </c>
    </row>
    <row r="96" spans="1:20">
      <c r="A96" s="5" t="s">
        <v>298</v>
      </c>
      <c r="B96" s="7" t="s">
        <v>1054</v>
      </c>
      <c r="C96" s="5">
        <v>26.4</v>
      </c>
      <c r="D96" s="5">
        <v>26.3</v>
      </c>
      <c r="E96" s="5">
        <v>27.6</v>
      </c>
      <c r="F96" s="8"/>
      <c r="G96" s="1"/>
      <c r="H96" s="5">
        <v>21.3</v>
      </c>
      <c r="I96" s="5">
        <v>19</v>
      </c>
      <c r="J96" s="5">
        <v>28.2</v>
      </c>
      <c r="K96" s="15">
        <f t="shared" si="8"/>
        <v>1.02173913043478</v>
      </c>
      <c r="L96" s="15"/>
      <c r="M96" s="5">
        <v>21.1</v>
      </c>
      <c r="N96" s="5">
        <v>18</v>
      </c>
      <c r="O96" s="5">
        <v>28</v>
      </c>
      <c r="P96" s="10">
        <f t="shared" si="9"/>
        <v>1.01449275362319</v>
      </c>
      <c r="R96" s="11">
        <f t="shared" si="10"/>
        <v>22.9333333333333</v>
      </c>
      <c r="S96" s="11">
        <f t="shared" si="11"/>
        <v>21.1</v>
      </c>
      <c r="T96" s="11">
        <f t="shared" si="12"/>
        <v>27.9333333333333</v>
      </c>
    </row>
    <row r="97" spans="1:20">
      <c r="A97" s="5" t="s">
        <v>300</v>
      </c>
      <c r="B97" s="7" t="s">
        <v>1055</v>
      </c>
      <c r="C97" s="5">
        <v>1378.1</v>
      </c>
      <c r="D97" s="5">
        <v>77420</v>
      </c>
      <c r="E97" s="5">
        <v>47009</v>
      </c>
      <c r="F97" s="3" t="s">
        <v>95</v>
      </c>
      <c r="G97" s="1"/>
      <c r="H97" s="5">
        <v>497.1</v>
      </c>
      <c r="I97" s="5">
        <v>41723.6</v>
      </c>
      <c r="J97" s="5">
        <v>31580.2</v>
      </c>
      <c r="K97" s="15">
        <f t="shared" si="8"/>
        <v>0.671790508200557</v>
      </c>
      <c r="L97" s="15"/>
      <c r="M97" s="5">
        <v>1552.9</v>
      </c>
      <c r="N97" s="5">
        <v>61236.5</v>
      </c>
      <c r="O97" s="5">
        <v>30517.6</v>
      </c>
      <c r="P97" s="10">
        <f t="shared" si="9"/>
        <v>0.649186326022676</v>
      </c>
      <c r="R97" s="11">
        <f t="shared" si="10"/>
        <v>1142.7</v>
      </c>
      <c r="S97" s="11">
        <f t="shared" si="11"/>
        <v>60126.7</v>
      </c>
      <c r="T97" s="11">
        <f t="shared" si="12"/>
        <v>36368.9333333333</v>
      </c>
    </row>
    <row r="98" spans="4:4">
      <c r="D98" s="5"/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"/>
  <sheetViews>
    <sheetView workbookViewId="0">
      <pane xSplit="1" topLeftCell="F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4.1238095238095" style="1" customWidth="1"/>
    <col min="3" max="3" width="11.3714285714286" customWidth="1"/>
    <col min="4" max="4" width="14.247619047619" customWidth="1"/>
    <col min="5" max="5" width="21.3714285714286" customWidth="1"/>
    <col min="6" max="6" width="43.752380952381" style="3" customWidth="1"/>
    <col min="7" max="7" width="32" customWidth="1"/>
    <col min="8" max="8" width="14.1238095238095" customWidth="1"/>
    <col min="9" max="9" width="14.247619047619" style="12" customWidth="1"/>
    <col min="10" max="10" width="16.3714285714286" customWidth="1"/>
    <col min="11" max="11" width="9.12380952380952" style="11"/>
    <col min="12" max="12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2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2</v>
      </c>
      <c r="I1" s="5" t="s">
        <v>3</v>
      </c>
      <c r="J1" s="5" t="s">
        <v>4</v>
      </c>
      <c r="K1" s="16" t="s">
        <v>6</v>
      </c>
      <c r="L1" s="5"/>
      <c r="M1" s="5" t="s">
        <v>2</v>
      </c>
      <c r="N1" s="5" t="s">
        <v>3</v>
      </c>
      <c r="O1" s="5" t="s">
        <v>4</v>
      </c>
      <c r="P1" s="5" t="s">
        <v>6</v>
      </c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1056</v>
      </c>
      <c r="C2" s="5">
        <v>109.2</v>
      </c>
      <c r="D2" s="5">
        <v>3845.2</v>
      </c>
      <c r="E2" s="5">
        <v>931.2</v>
      </c>
      <c r="F2" s="8" t="s">
        <v>1057</v>
      </c>
      <c r="G2" s="1"/>
      <c r="H2" s="5">
        <v>85.6</v>
      </c>
      <c r="I2" s="5">
        <v>5739.5</v>
      </c>
      <c r="J2" s="5">
        <v>847.1</v>
      </c>
      <c r="K2" s="16">
        <f>J2/E2</f>
        <v>0.909686426116838</v>
      </c>
      <c r="L2" s="15">
        <f>I2/D2</f>
        <v>1.49264017476334</v>
      </c>
      <c r="M2" s="5">
        <v>71.7</v>
      </c>
      <c r="N2" s="5">
        <v>3765</v>
      </c>
      <c r="O2" s="5">
        <v>858.4</v>
      </c>
      <c r="P2" s="12">
        <f>O2/E2</f>
        <v>0.921821305841924</v>
      </c>
      <c r="R2" s="11">
        <f t="shared" ref="R2:R65" si="0">AVERAGE(C2,H2,M2)</f>
        <v>88.8333333333333</v>
      </c>
      <c r="S2" s="11">
        <f t="shared" ref="S2:S65" si="1">AVERAGE(D2,I2,N2)</f>
        <v>4449.9</v>
      </c>
      <c r="T2" s="11">
        <f t="shared" ref="T2:T65" si="2">AVERAGE(E2,J2,O2)</f>
        <v>878.9</v>
      </c>
    </row>
    <row r="3" spans="1:20">
      <c r="A3" s="5" t="s">
        <v>13</v>
      </c>
      <c r="B3" s="7" t="s">
        <v>1058</v>
      </c>
      <c r="C3" s="5">
        <v>306.3</v>
      </c>
      <c r="D3" s="5">
        <v>37208.3</v>
      </c>
      <c r="E3" s="5">
        <v>8603.8</v>
      </c>
      <c r="F3" s="8" t="s">
        <v>1059</v>
      </c>
      <c r="G3" s="1"/>
      <c r="H3" s="5">
        <v>283.4</v>
      </c>
      <c r="I3" s="5">
        <v>18406.4</v>
      </c>
      <c r="J3" s="5">
        <v>7830.9</v>
      </c>
      <c r="K3" s="16">
        <f t="shared" ref="K3:K66" si="3">J3/E3</f>
        <v>0.91016760036263</v>
      </c>
      <c r="L3" s="15">
        <f t="shared" ref="L3:L66" si="4">I3/D3</f>
        <v>0.494685325585958</v>
      </c>
      <c r="M3" s="5">
        <v>211.1</v>
      </c>
      <c r="N3" s="5">
        <v>34302.2</v>
      </c>
      <c r="O3" s="5">
        <v>9947.8</v>
      </c>
      <c r="P3" s="12">
        <f t="shared" ref="P3:P66" si="5">O3/E3</f>
        <v>1.15621004672354</v>
      </c>
      <c r="R3" s="11">
        <f t="shared" si="0"/>
        <v>266.933333333333</v>
      </c>
      <c r="S3" s="11">
        <f t="shared" si="1"/>
        <v>29972.3</v>
      </c>
      <c r="T3" s="11">
        <f t="shared" si="2"/>
        <v>8794.16666666667</v>
      </c>
    </row>
    <row r="4" spans="1:20">
      <c r="A4" s="5" t="s">
        <v>17</v>
      </c>
      <c r="B4" s="7" t="s">
        <v>1060</v>
      </c>
      <c r="C4" s="5">
        <v>192.4</v>
      </c>
      <c r="D4" s="5">
        <v>16043.4</v>
      </c>
      <c r="E4" s="5">
        <v>5254.3</v>
      </c>
      <c r="F4" s="8" t="s">
        <v>1061</v>
      </c>
      <c r="G4" s="1" t="s">
        <v>150</v>
      </c>
      <c r="H4" s="5">
        <v>145.4</v>
      </c>
      <c r="I4" s="5">
        <v>13033</v>
      </c>
      <c r="J4" s="5">
        <v>4946.6</v>
      </c>
      <c r="K4" s="16">
        <f t="shared" si="3"/>
        <v>0.941438440896028</v>
      </c>
      <c r="L4" s="15">
        <f t="shared" si="4"/>
        <v>0.812358976276849</v>
      </c>
      <c r="M4" s="5">
        <v>143.5</v>
      </c>
      <c r="N4" s="5">
        <v>14850.5</v>
      </c>
      <c r="O4" s="5">
        <v>4899.7</v>
      </c>
      <c r="P4" s="12">
        <f t="shared" si="5"/>
        <v>0.932512418400167</v>
      </c>
      <c r="R4" s="11">
        <f t="shared" si="0"/>
        <v>160.433333333333</v>
      </c>
      <c r="S4" s="11">
        <f t="shared" si="1"/>
        <v>14642.3</v>
      </c>
      <c r="T4" s="11">
        <f t="shared" si="2"/>
        <v>5033.53333333333</v>
      </c>
    </row>
    <row r="5" spans="1:20">
      <c r="A5" s="5" t="s">
        <v>20</v>
      </c>
      <c r="B5" s="7" t="s">
        <v>1062</v>
      </c>
      <c r="C5" s="5">
        <v>433</v>
      </c>
      <c r="D5" s="5">
        <v>33742.6</v>
      </c>
      <c r="E5" s="5">
        <v>8239.6</v>
      </c>
      <c r="F5" s="8" t="s">
        <v>1063</v>
      </c>
      <c r="G5" s="1"/>
      <c r="H5" s="5">
        <v>265.9</v>
      </c>
      <c r="I5" s="5">
        <v>31927.7</v>
      </c>
      <c r="J5" s="5">
        <v>6990.8</v>
      </c>
      <c r="K5" s="16">
        <f t="shared" si="3"/>
        <v>0.848439244623525</v>
      </c>
      <c r="L5" s="15">
        <f t="shared" si="4"/>
        <v>0.946213391973351</v>
      </c>
      <c r="M5" s="5">
        <v>210.7</v>
      </c>
      <c r="N5" s="5">
        <v>31655.9</v>
      </c>
      <c r="O5" s="5">
        <v>7528.8</v>
      </c>
      <c r="P5" s="12">
        <f t="shared" si="5"/>
        <v>0.913733676392058</v>
      </c>
      <c r="R5" s="11">
        <f t="shared" si="0"/>
        <v>303.2</v>
      </c>
      <c r="S5" s="11">
        <f t="shared" si="1"/>
        <v>32442.0666666667</v>
      </c>
      <c r="T5" s="11">
        <f t="shared" si="2"/>
        <v>7586.4</v>
      </c>
    </row>
    <row r="6" spans="1:20">
      <c r="A6" s="5" t="s">
        <v>23</v>
      </c>
      <c r="B6" s="7" t="s">
        <v>1064</v>
      </c>
      <c r="C6" s="5">
        <v>499.7</v>
      </c>
      <c r="D6" s="5">
        <v>26054.8</v>
      </c>
      <c r="E6" s="5">
        <v>7318.5</v>
      </c>
      <c r="F6" s="8" t="s">
        <v>1065</v>
      </c>
      <c r="G6" s="1"/>
      <c r="H6" s="5">
        <v>236.2</v>
      </c>
      <c r="I6" s="5">
        <v>28253.1</v>
      </c>
      <c r="J6" s="5">
        <v>9299.2</v>
      </c>
      <c r="K6" s="16">
        <f t="shared" si="3"/>
        <v>1.27064289130286</v>
      </c>
      <c r="L6" s="15">
        <f t="shared" si="4"/>
        <v>1.08437216942751</v>
      </c>
      <c r="M6" s="5">
        <v>202.7</v>
      </c>
      <c r="N6" s="5">
        <v>25349.2</v>
      </c>
      <c r="O6" s="5">
        <v>7626.4</v>
      </c>
      <c r="P6" s="12">
        <f t="shared" si="5"/>
        <v>1.04207146273143</v>
      </c>
      <c r="R6" s="11">
        <f t="shared" si="0"/>
        <v>312.866666666667</v>
      </c>
      <c r="S6" s="11">
        <f t="shared" si="1"/>
        <v>26552.3666666667</v>
      </c>
      <c r="T6" s="11">
        <f t="shared" si="2"/>
        <v>8081.36666666667</v>
      </c>
    </row>
    <row r="7" spans="1:20">
      <c r="A7" s="5" t="s">
        <v>26</v>
      </c>
      <c r="B7" s="7" t="s">
        <v>1066</v>
      </c>
      <c r="C7" s="5">
        <v>715</v>
      </c>
      <c r="D7" s="5">
        <v>64478.1</v>
      </c>
      <c r="E7" s="5">
        <v>22770.9</v>
      </c>
      <c r="F7" s="8" t="s">
        <v>977</v>
      </c>
      <c r="G7" s="1"/>
      <c r="H7" s="5">
        <v>540.9</v>
      </c>
      <c r="I7" s="5">
        <v>54237.5</v>
      </c>
      <c r="J7" s="5">
        <v>23239.4</v>
      </c>
      <c r="K7" s="16">
        <f t="shared" si="3"/>
        <v>1.02057450517986</v>
      </c>
      <c r="L7" s="15">
        <f t="shared" si="4"/>
        <v>0.841177081830885</v>
      </c>
      <c r="M7" s="5">
        <v>700.7</v>
      </c>
      <c r="N7" s="5">
        <v>56410.6</v>
      </c>
      <c r="O7" s="5">
        <v>23374.7</v>
      </c>
      <c r="P7" s="12">
        <f t="shared" si="5"/>
        <v>1.02651629931184</v>
      </c>
      <c r="R7" s="11">
        <f t="shared" si="0"/>
        <v>652.2</v>
      </c>
      <c r="S7" s="11">
        <f t="shared" si="1"/>
        <v>58375.4</v>
      </c>
      <c r="T7" s="11">
        <f t="shared" si="2"/>
        <v>23128.3333333333</v>
      </c>
    </row>
    <row r="8" spans="1:20">
      <c r="A8" s="5" t="s">
        <v>30</v>
      </c>
      <c r="B8" s="7" t="s">
        <v>1067</v>
      </c>
      <c r="C8" s="5">
        <v>583.2</v>
      </c>
      <c r="D8" s="5">
        <v>39058.9</v>
      </c>
      <c r="E8" s="5">
        <v>10473.9</v>
      </c>
      <c r="F8" s="8" t="s">
        <v>1068</v>
      </c>
      <c r="G8" s="1"/>
      <c r="H8" s="5">
        <v>680.2</v>
      </c>
      <c r="I8" s="5">
        <v>35146.4</v>
      </c>
      <c r="J8" s="5">
        <v>9329.9</v>
      </c>
      <c r="K8" s="16">
        <f t="shared" si="3"/>
        <v>0.890776119687986</v>
      </c>
      <c r="L8" s="15">
        <f t="shared" si="4"/>
        <v>0.899830768403616</v>
      </c>
      <c r="M8" s="5">
        <v>609.9</v>
      </c>
      <c r="N8" s="5">
        <v>17686.5</v>
      </c>
      <c r="O8" s="5">
        <v>8378.3</v>
      </c>
      <c r="P8" s="12">
        <f t="shared" si="5"/>
        <v>0.79992171015572</v>
      </c>
      <c r="R8" s="11">
        <f t="shared" si="0"/>
        <v>624.433333333333</v>
      </c>
      <c r="S8" s="11">
        <f t="shared" si="1"/>
        <v>30630.6</v>
      </c>
      <c r="T8" s="11">
        <f t="shared" si="2"/>
        <v>9394.03333333333</v>
      </c>
    </row>
    <row r="9" spans="1:20">
      <c r="A9" s="5" t="s">
        <v>33</v>
      </c>
      <c r="B9" s="7" t="s">
        <v>1069</v>
      </c>
      <c r="C9" s="5">
        <v>746.8</v>
      </c>
      <c r="D9" s="5">
        <v>37277.9</v>
      </c>
      <c r="E9" s="5">
        <v>14093.1</v>
      </c>
      <c r="F9" s="8" t="s">
        <v>1070</v>
      </c>
      <c r="G9" s="1"/>
      <c r="H9" s="5">
        <v>316.4</v>
      </c>
      <c r="I9" s="5">
        <v>27370.2</v>
      </c>
      <c r="J9" s="5">
        <v>13374.9</v>
      </c>
      <c r="K9" s="16">
        <f t="shared" si="3"/>
        <v>0.949038891372374</v>
      </c>
      <c r="L9" s="15">
        <f t="shared" si="4"/>
        <v>0.734220543539202</v>
      </c>
      <c r="M9" s="5">
        <v>254.5</v>
      </c>
      <c r="N9" s="5">
        <v>33571.1</v>
      </c>
      <c r="O9" s="5">
        <v>12800.2</v>
      </c>
      <c r="P9" s="12">
        <f t="shared" si="5"/>
        <v>0.908260070530969</v>
      </c>
      <c r="R9" s="11">
        <f t="shared" si="0"/>
        <v>439.233333333333</v>
      </c>
      <c r="S9" s="11">
        <f t="shared" si="1"/>
        <v>32739.7333333333</v>
      </c>
      <c r="T9" s="11">
        <f t="shared" si="2"/>
        <v>13422.7333333333</v>
      </c>
    </row>
    <row r="10" spans="1:20">
      <c r="A10" s="5" t="s">
        <v>36</v>
      </c>
      <c r="B10" s="7" t="s">
        <v>1071</v>
      </c>
      <c r="C10" s="5">
        <v>493.5</v>
      </c>
      <c r="D10" s="5">
        <v>42864.8</v>
      </c>
      <c r="E10" s="5">
        <v>9740.6</v>
      </c>
      <c r="F10" s="8" t="s">
        <v>1072</v>
      </c>
      <c r="G10" s="1"/>
      <c r="H10" s="5">
        <v>438.8</v>
      </c>
      <c r="I10" s="5">
        <v>35351</v>
      </c>
      <c r="J10" s="5">
        <v>11571</v>
      </c>
      <c r="K10" s="16">
        <f t="shared" si="3"/>
        <v>1.18791450218672</v>
      </c>
      <c r="L10" s="15">
        <f t="shared" si="4"/>
        <v>0.824709318601743</v>
      </c>
      <c r="M10" s="5">
        <v>422.5</v>
      </c>
      <c r="N10" s="5">
        <v>41497.4</v>
      </c>
      <c r="O10" s="5">
        <v>12099.8</v>
      </c>
      <c r="P10" s="12">
        <f t="shared" si="5"/>
        <v>1.24220273905098</v>
      </c>
      <c r="R10" s="11">
        <f t="shared" si="0"/>
        <v>451.6</v>
      </c>
      <c r="S10" s="11">
        <f t="shared" si="1"/>
        <v>39904.4</v>
      </c>
      <c r="T10" s="11">
        <f t="shared" si="2"/>
        <v>11137.1333333333</v>
      </c>
    </row>
    <row r="11" spans="1:20">
      <c r="A11" s="5" t="s">
        <v>39</v>
      </c>
      <c r="B11" s="7" t="s">
        <v>1073</v>
      </c>
      <c r="C11" s="5">
        <v>159.6</v>
      </c>
      <c r="D11" s="5">
        <v>15511</v>
      </c>
      <c r="E11" s="5">
        <v>3069.6</v>
      </c>
      <c r="F11" s="8" t="s">
        <v>1074</v>
      </c>
      <c r="G11" s="1"/>
      <c r="H11" s="5">
        <v>125</v>
      </c>
      <c r="I11" s="5">
        <v>17969</v>
      </c>
      <c r="J11" s="5">
        <v>4003.8</v>
      </c>
      <c r="K11" s="16">
        <f t="shared" si="3"/>
        <v>1.30433932759969</v>
      </c>
      <c r="L11" s="15">
        <f t="shared" si="4"/>
        <v>1.15846818386951</v>
      </c>
      <c r="M11" s="5">
        <v>115.7</v>
      </c>
      <c r="N11" s="5">
        <v>16129.9</v>
      </c>
      <c r="O11" s="5">
        <v>3975.5</v>
      </c>
      <c r="P11" s="12">
        <f t="shared" si="5"/>
        <v>1.29511988532708</v>
      </c>
      <c r="R11" s="11">
        <f t="shared" si="0"/>
        <v>133.433333333333</v>
      </c>
      <c r="S11" s="11">
        <f t="shared" si="1"/>
        <v>16536.6333333333</v>
      </c>
      <c r="T11" s="11">
        <f t="shared" si="2"/>
        <v>3682.96666666667</v>
      </c>
    </row>
    <row r="12" spans="1:20">
      <c r="A12" s="5" t="s">
        <v>42</v>
      </c>
      <c r="B12" s="7" t="s">
        <v>1075</v>
      </c>
      <c r="C12" s="5">
        <v>576.9</v>
      </c>
      <c r="D12" s="5">
        <v>51914.6</v>
      </c>
      <c r="E12" s="5">
        <v>15944.4</v>
      </c>
      <c r="F12" s="8" t="s">
        <v>1076</v>
      </c>
      <c r="G12" s="1"/>
      <c r="H12" s="5">
        <v>372.6</v>
      </c>
      <c r="I12" s="5">
        <v>45292.1</v>
      </c>
      <c r="J12" s="5">
        <v>18291.9</v>
      </c>
      <c r="K12" s="16">
        <f t="shared" si="3"/>
        <v>1.14723037555505</v>
      </c>
      <c r="L12" s="15">
        <f t="shared" si="4"/>
        <v>0.872434729343961</v>
      </c>
      <c r="M12" s="5">
        <v>383</v>
      </c>
      <c r="N12" s="5">
        <v>52624.9</v>
      </c>
      <c r="O12" s="5">
        <v>17821.6</v>
      </c>
      <c r="P12" s="12">
        <f t="shared" si="5"/>
        <v>1.11773412608816</v>
      </c>
      <c r="R12" s="11">
        <f t="shared" si="0"/>
        <v>444.166666666667</v>
      </c>
      <c r="S12" s="11">
        <f t="shared" si="1"/>
        <v>49943.8666666667</v>
      </c>
      <c r="T12" s="11">
        <f t="shared" si="2"/>
        <v>17352.6333333333</v>
      </c>
    </row>
    <row r="13" spans="1:20">
      <c r="A13" s="5" t="s">
        <v>45</v>
      </c>
      <c r="B13" s="7" t="s">
        <v>1077</v>
      </c>
      <c r="C13" s="5">
        <v>215.3</v>
      </c>
      <c r="D13" s="5">
        <v>17391.4</v>
      </c>
      <c r="E13" s="5">
        <v>3328.1</v>
      </c>
      <c r="F13" s="8" t="s">
        <v>1078</v>
      </c>
      <c r="G13" s="1" t="s">
        <v>975</v>
      </c>
      <c r="H13" s="5">
        <v>160.5</v>
      </c>
      <c r="I13" s="5">
        <v>19012.5</v>
      </c>
      <c r="J13" s="5">
        <v>3607.8</v>
      </c>
      <c r="K13" s="16">
        <f t="shared" si="3"/>
        <v>1.08404194585499</v>
      </c>
      <c r="L13" s="15">
        <f t="shared" si="4"/>
        <v>1.09321273732994</v>
      </c>
      <c r="M13" s="5">
        <v>142.4</v>
      </c>
      <c r="N13" s="5">
        <v>20004.1</v>
      </c>
      <c r="O13" s="5">
        <v>3925.7</v>
      </c>
      <c r="P13" s="12">
        <f t="shared" si="5"/>
        <v>1.17956191220216</v>
      </c>
      <c r="R13" s="11">
        <f t="shared" si="0"/>
        <v>172.733333333333</v>
      </c>
      <c r="S13" s="11">
        <f t="shared" si="1"/>
        <v>18802.6666666667</v>
      </c>
      <c r="T13" s="11">
        <f t="shared" si="2"/>
        <v>3620.53333333333</v>
      </c>
    </row>
    <row r="14" spans="1:20">
      <c r="A14" s="5" t="s">
        <v>48</v>
      </c>
      <c r="B14" s="7" t="s">
        <v>1079</v>
      </c>
      <c r="C14" s="5">
        <v>183.8</v>
      </c>
      <c r="D14" s="5">
        <v>22554.1</v>
      </c>
      <c r="E14" s="5">
        <v>5267.5</v>
      </c>
      <c r="F14" s="8" t="s">
        <v>1080</v>
      </c>
      <c r="G14" s="1"/>
      <c r="H14" s="5">
        <v>170</v>
      </c>
      <c r="I14" s="5">
        <v>9903.8</v>
      </c>
      <c r="J14" s="5">
        <v>3518.6</v>
      </c>
      <c r="K14" s="16">
        <f t="shared" si="3"/>
        <v>0.667982914095871</v>
      </c>
      <c r="L14" s="15">
        <f t="shared" si="4"/>
        <v>0.439113065917062</v>
      </c>
      <c r="M14" s="5">
        <v>132</v>
      </c>
      <c r="N14" s="5">
        <v>19217.7</v>
      </c>
      <c r="O14" s="5">
        <v>4483.9</v>
      </c>
      <c r="P14" s="12">
        <f t="shared" si="5"/>
        <v>0.851238728049359</v>
      </c>
      <c r="R14" s="11">
        <f t="shared" si="0"/>
        <v>161.933333333333</v>
      </c>
      <c r="S14" s="11">
        <f t="shared" si="1"/>
        <v>17225.2</v>
      </c>
      <c r="T14" s="11">
        <f t="shared" si="2"/>
        <v>4423.33333333333</v>
      </c>
    </row>
    <row r="15" spans="1:20">
      <c r="A15" s="5" t="s">
        <v>51</v>
      </c>
      <c r="B15" s="7" t="s">
        <v>1081</v>
      </c>
      <c r="C15" s="5">
        <v>214.9</v>
      </c>
      <c r="D15" s="5">
        <v>15122.9</v>
      </c>
      <c r="E15" s="5">
        <v>3714.4</v>
      </c>
      <c r="F15" s="8" t="s">
        <v>1082</v>
      </c>
      <c r="G15" s="1"/>
      <c r="H15" s="5">
        <v>138.9</v>
      </c>
      <c r="I15" s="5">
        <v>12733.8</v>
      </c>
      <c r="J15" s="5">
        <v>3617.3</v>
      </c>
      <c r="K15" s="16">
        <f t="shared" si="3"/>
        <v>0.973858496661641</v>
      </c>
      <c r="L15" s="15">
        <f t="shared" si="4"/>
        <v>0.842021040937915</v>
      </c>
      <c r="M15" s="5">
        <v>132.8</v>
      </c>
      <c r="N15" s="5">
        <v>13404.3</v>
      </c>
      <c r="O15" s="5">
        <v>4160.7</v>
      </c>
      <c r="P15" s="12">
        <f t="shared" si="5"/>
        <v>1.12015399526168</v>
      </c>
      <c r="R15" s="11">
        <f t="shared" si="0"/>
        <v>162.2</v>
      </c>
      <c r="S15" s="11">
        <f t="shared" si="1"/>
        <v>13753.6666666667</v>
      </c>
      <c r="T15" s="11">
        <f t="shared" si="2"/>
        <v>3830.8</v>
      </c>
    </row>
    <row r="16" spans="1:20">
      <c r="A16" s="5" t="s">
        <v>54</v>
      </c>
      <c r="B16" s="7" t="s">
        <v>1083</v>
      </c>
      <c r="C16" s="5">
        <v>235.4</v>
      </c>
      <c r="D16" s="5">
        <v>26038.6</v>
      </c>
      <c r="E16" s="5">
        <v>6270.6</v>
      </c>
      <c r="F16" s="8" t="s">
        <v>1084</v>
      </c>
      <c r="G16" s="1"/>
      <c r="H16" s="5">
        <v>160.3</v>
      </c>
      <c r="I16" s="5">
        <v>6690.7</v>
      </c>
      <c r="J16" s="5">
        <v>4587.5</v>
      </c>
      <c r="K16" s="16">
        <f t="shared" si="3"/>
        <v>0.73158868369853</v>
      </c>
      <c r="L16" s="15">
        <f t="shared" si="4"/>
        <v>0.256953138801625</v>
      </c>
      <c r="M16" s="5">
        <v>144.8</v>
      </c>
      <c r="N16" s="5">
        <v>24344.4</v>
      </c>
      <c r="O16" s="5">
        <v>6262</v>
      </c>
      <c r="P16" s="12">
        <f t="shared" si="5"/>
        <v>0.998628520396772</v>
      </c>
      <c r="R16" s="11">
        <f t="shared" si="0"/>
        <v>180.166666666667</v>
      </c>
      <c r="S16" s="11">
        <f t="shared" si="1"/>
        <v>19024.5666666667</v>
      </c>
      <c r="T16" s="11">
        <f t="shared" si="2"/>
        <v>5706.7</v>
      </c>
    </row>
    <row r="17" spans="1:20">
      <c r="A17" s="5" t="s">
        <v>58</v>
      </c>
      <c r="B17" s="7" t="s">
        <v>1085</v>
      </c>
      <c r="C17" s="5">
        <v>878.8</v>
      </c>
      <c r="D17" s="5">
        <v>26906.4</v>
      </c>
      <c r="E17" s="5">
        <v>11524.6</v>
      </c>
      <c r="F17" s="8" t="s">
        <v>1086</v>
      </c>
      <c r="G17" s="1"/>
      <c r="H17" s="5">
        <v>310.7</v>
      </c>
      <c r="I17" s="5">
        <v>26244.4</v>
      </c>
      <c r="J17" s="5">
        <v>12629.5</v>
      </c>
      <c r="K17" s="16">
        <f t="shared" si="3"/>
        <v>1.09587317564167</v>
      </c>
      <c r="L17" s="15">
        <f t="shared" si="4"/>
        <v>0.975396188267475</v>
      </c>
      <c r="M17" s="5">
        <v>218.5</v>
      </c>
      <c r="N17" s="5">
        <v>23580.8</v>
      </c>
      <c r="O17" s="5">
        <v>13649.8</v>
      </c>
      <c r="P17" s="12">
        <f t="shared" si="5"/>
        <v>1.18440553251306</v>
      </c>
      <c r="R17" s="11">
        <f t="shared" si="0"/>
        <v>469.333333333333</v>
      </c>
      <c r="S17" s="11">
        <f t="shared" si="1"/>
        <v>25577.2</v>
      </c>
      <c r="T17" s="11">
        <f t="shared" si="2"/>
        <v>12601.3</v>
      </c>
    </row>
    <row r="18" spans="1:20">
      <c r="A18" s="5" t="s">
        <v>62</v>
      </c>
      <c r="B18" s="7" t="s">
        <v>1087</v>
      </c>
      <c r="C18" s="5">
        <v>572.3</v>
      </c>
      <c r="D18" s="5">
        <v>32232.9</v>
      </c>
      <c r="E18" s="5">
        <v>11179.4</v>
      </c>
      <c r="F18" s="8" t="s">
        <v>888</v>
      </c>
      <c r="G18" s="1"/>
      <c r="H18" s="5">
        <v>298.4</v>
      </c>
      <c r="I18" s="5">
        <v>29144.2</v>
      </c>
      <c r="J18" s="5">
        <v>13009.4</v>
      </c>
      <c r="K18" s="16">
        <f t="shared" si="3"/>
        <v>1.16369393706281</v>
      </c>
      <c r="L18" s="15">
        <f t="shared" si="4"/>
        <v>0.904175547344483</v>
      </c>
      <c r="M18" s="5">
        <v>201.8</v>
      </c>
      <c r="N18" s="5">
        <v>29142</v>
      </c>
      <c r="O18" s="5">
        <v>12794</v>
      </c>
      <c r="P18" s="12">
        <f t="shared" si="5"/>
        <v>1.14442635561837</v>
      </c>
      <c r="R18" s="11">
        <f t="shared" si="0"/>
        <v>357.5</v>
      </c>
      <c r="S18" s="11">
        <f t="shared" si="1"/>
        <v>30173.0333333333</v>
      </c>
      <c r="T18" s="11">
        <f t="shared" si="2"/>
        <v>12327.6</v>
      </c>
    </row>
    <row r="19" spans="1:20">
      <c r="A19" s="5" t="s">
        <v>65</v>
      </c>
      <c r="B19" s="7" t="s">
        <v>1088</v>
      </c>
      <c r="C19" s="5">
        <v>585.7</v>
      </c>
      <c r="D19" s="5">
        <v>65837.8</v>
      </c>
      <c r="E19" s="5">
        <v>16441.8</v>
      </c>
      <c r="F19" s="8" t="s">
        <v>1089</v>
      </c>
      <c r="G19" s="1"/>
      <c r="H19" s="5">
        <v>648.6</v>
      </c>
      <c r="I19" s="5">
        <v>34179</v>
      </c>
      <c r="J19" s="5">
        <v>15871.9</v>
      </c>
      <c r="K19" s="16">
        <f t="shared" si="3"/>
        <v>0.965338344950066</v>
      </c>
      <c r="L19" s="15">
        <f t="shared" si="4"/>
        <v>0.519139460917588</v>
      </c>
      <c r="M19" s="5">
        <v>485.4</v>
      </c>
      <c r="N19" s="5">
        <v>33693.8</v>
      </c>
      <c r="O19" s="5">
        <v>16187.4</v>
      </c>
      <c r="P19" s="12">
        <f t="shared" si="5"/>
        <v>0.984527241542897</v>
      </c>
      <c r="R19" s="11">
        <f t="shared" si="0"/>
        <v>573.233333333333</v>
      </c>
      <c r="S19" s="11">
        <f t="shared" si="1"/>
        <v>44570.2</v>
      </c>
      <c r="T19" s="11">
        <f t="shared" si="2"/>
        <v>16167.0333333333</v>
      </c>
    </row>
    <row r="20" spans="1:20">
      <c r="A20" s="5" t="s">
        <v>68</v>
      </c>
      <c r="B20" s="7" t="s">
        <v>1090</v>
      </c>
      <c r="C20" s="5">
        <v>320.9</v>
      </c>
      <c r="D20" s="5">
        <v>26426.7</v>
      </c>
      <c r="E20" s="5">
        <v>6510.9</v>
      </c>
      <c r="F20" s="8" t="s">
        <v>1091</v>
      </c>
      <c r="G20" s="1"/>
      <c r="H20" s="5">
        <v>208.6</v>
      </c>
      <c r="I20" s="5">
        <v>30684.5</v>
      </c>
      <c r="J20" s="5">
        <v>8563.3</v>
      </c>
      <c r="K20" s="16">
        <f t="shared" si="3"/>
        <v>1.31522523767835</v>
      </c>
      <c r="L20" s="15">
        <f t="shared" si="4"/>
        <v>1.16111735479647</v>
      </c>
      <c r="M20" s="5">
        <v>189</v>
      </c>
      <c r="N20" s="5">
        <v>27859.2</v>
      </c>
      <c r="O20" s="5">
        <v>8586.7</v>
      </c>
      <c r="P20" s="12">
        <f t="shared" si="5"/>
        <v>1.31881921086179</v>
      </c>
      <c r="R20" s="11">
        <f t="shared" si="0"/>
        <v>239.5</v>
      </c>
      <c r="S20" s="11">
        <f t="shared" si="1"/>
        <v>28323.4666666667</v>
      </c>
      <c r="T20" s="11">
        <f t="shared" si="2"/>
        <v>7886.96666666667</v>
      </c>
    </row>
    <row r="21" spans="1:20">
      <c r="A21" s="5" t="s">
        <v>71</v>
      </c>
      <c r="B21" s="7" t="s">
        <v>1092</v>
      </c>
      <c r="C21" s="5">
        <v>20.8</v>
      </c>
      <c r="D21" s="5">
        <v>61</v>
      </c>
      <c r="E21" s="5">
        <v>38.1</v>
      </c>
      <c r="F21" s="8" t="s">
        <v>1093</v>
      </c>
      <c r="G21" s="1"/>
      <c r="H21" s="5">
        <v>18.2</v>
      </c>
      <c r="I21" s="5">
        <v>100.9</v>
      </c>
      <c r="J21" s="5">
        <v>44.2</v>
      </c>
      <c r="K21" s="16">
        <f t="shared" si="3"/>
        <v>1.16010498687664</v>
      </c>
      <c r="L21" s="15">
        <f t="shared" si="4"/>
        <v>1.65409836065574</v>
      </c>
      <c r="M21" s="5">
        <v>20.4</v>
      </c>
      <c r="N21" s="5">
        <v>17</v>
      </c>
      <c r="O21" s="5">
        <v>32.8</v>
      </c>
      <c r="P21" s="12">
        <f t="shared" si="5"/>
        <v>0.860892388451443</v>
      </c>
      <c r="R21" s="11">
        <f t="shared" si="0"/>
        <v>19.8</v>
      </c>
      <c r="S21" s="11">
        <f t="shared" si="1"/>
        <v>59.6333333333333</v>
      </c>
      <c r="T21" s="11">
        <f t="shared" si="2"/>
        <v>38.3666666666667</v>
      </c>
    </row>
    <row r="22" spans="1:20">
      <c r="A22" s="5" t="s">
        <v>74</v>
      </c>
      <c r="B22" s="7" t="s">
        <v>1094</v>
      </c>
      <c r="C22" s="5">
        <v>779.6</v>
      </c>
      <c r="D22" s="5">
        <v>51450.2</v>
      </c>
      <c r="E22" s="5">
        <v>18713.8</v>
      </c>
      <c r="F22" s="8" t="s">
        <v>1095</v>
      </c>
      <c r="G22" s="1"/>
      <c r="H22" s="5">
        <v>607.5</v>
      </c>
      <c r="I22" s="5">
        <v>48402.9</v>
      </c>
      <c r="J22" s="5">
        <v>19407.2</v>
      </c>
      <c r="K22" s="16">
        <f t="shared" si="3"/>
        <v>1.03705287007449</v>
      </c>
      <c r="L22" s="15">
        <f t="shared" si="4"/>
        <v>0.940771853170639</v>
      </c>
      <c r="M22" s="5">
        <v>779.1</v>
      </c>
      <c r="N22" s="5">
        <v>45293</v>
      </c>
      <c r="O22" s="5">
        <v>19900.8</v>
      </c>
      <c r="P22" s="12">
        <f t="shared" si="5"/>
        <v>1.06342912716819</v>
      </c>
      <c r="R22" s="11">
        <f t="shared" si="0"/>
        <v>722.066666666667</v>
      </c>
      <c r="S22" s="11">
        <f t="shared" si="1"/>
        <v>48382.0333333333</v>
      </c>
      <c r="T22" s="11">
        <f t="shared" si="2"/>
        <v>19340.6</v>
      </c>
    </row>
    <row r="23" spans="1:20">
      <c r="A23" s="5" t="s">
        <v>78</v>
      </c>
      <c r="B23" s="7" t="s">
        <v>1096</v>
      </c>
      <c r="C23" s="5">
        <v>356.5</v>
      </c>
      <c r="D23" s="5">
        <v>31799.9</v>
      </c>
      <c r="E23" s="5">
        <v>10322.1</v>
      </c>
      <c r="F23" s="8" t="s">
        <v>888</v>
      </c>
      <c r="G23" s="1"/>
      <c r="H23" s="5">
        <v>267</v>
      </c>
      <c r="I23" s="5">
        <v>31233.6</v>
      </c>
      <c r="J23" s="5">
        <v>12374.5</v>
      </c>
      <c r="K23" s="16">
        <f t="shared" si="3"/>
        <v>1.19883550827835</v>
      </c>
      <c r="L23" s="15">
        <f t="shared" si="4"/>
        <v>0.982191767898641</v>
      </c>
      <c r="M23" s="5">
        <v>718.5</v>
      </c>
      <c r="N23" s="5">
        <v>31091.3</v>
      </c>
      <c r="O23" s="5">
        <v>11213.7</v>
      </c>
      <c r="P23" s="12">
        <f t="shared" si="5"/>
        <v>1.08637777196501</v>
      </c>
      <c r="R23" s="11">
        <f t="shared" si="0"/>
        <v>447.333333333333</v>
      </c>
      <c r="S23" s="11">
        <f t="shared" si="1"/>
        <v>31374.9333333333</v>
      </c>
      <c r="T23" s="11">
        <f t="shared" si="2"/>
        <v>11303.4333333333</v>
      </c>
    </row>
    <row r="24" spans="1:20">
      <c r="A24" s="5" t="s">
        <v>81</v>
      </c>
      <c r="B24" s="7" t="s">
        <v>1097</v>
      </c>
      <c r="C24" s="5">
        <v>576.7</v>
      </c>
      <c r="D24" s="5">
        <v>30834.2</v>
      </c>
      <c r="E24" s="5">
        <v>10935.8</v>
      </c>
      <c r="F24" s="8" t="s">
        <v>1098</v>
      </c>
      <c r="G24" s="1"/>
      <c r="H24" s="5">
        <v>532.3</v>
      </c>
      <c r="I24" s="5">
        <v>31561.9</v>
      </c>
      <c r="J24" s="5">
        <v>12456.4</v>
      </c>
      <c r="K24" s="16">
        <f t="shared" si="3"/>
        <v>1.13904789773039</v>
      </c>
      <c r="L24" s="15">
        <f t="shared" si="4"/>
        <v>1.02360041771799</v>
      </c>
      <c r="M24" s="5">
        <v>478.2</v>
      </c>
      <c r="N24" s="5">
        <v>30661.3</v>
      </c>
      <c r="O24" s="5">
        <v>11568.3</v>
      </c>
      <c r="P24" s="12">
        <f t="shared" si="5"/>
        <v>1.05783756103806</v>
      </c>
      <c r="R24" s="11">
        <f t="shared" si="0"/>
        <v>529.066666666667</v>
      </c>
      <c r="S24" s="11">
        <f t="shared" si="1"/>
        <v>31019.1333333333</v>
      </c>
      <c r="T24" s="11">
        <f t="shared" si="2"/>
        <v>11653.5</v>
      </c>
    </row>
    <row r="25" spans="1:20">
      <c r="A25" s="5" t="s">
        <v>84</v>
      </c>
      <c r="B25" s="7" t="s">
        <v>1099</v>
      </c>
      <c r="C25" s="5">
        <v>108.2</v>
      </c>
      <c r="D25" s="5">
        <v>3615.2</v>
      </c>
      <c r="E25" s="5">
        <v>723</v>
      </c>
      <c r="F25" s="8" t="s">
        <v>1100</v>
      </c>
      <c r="G25" s="1"/>
      <c r="H25" s="5">
        <v>82.4</v>
      </c>
      <c r="I25" s="5">
        <v>4357.4</v>
      </c>
      <c r="J25" s="5">
        <v>847.5</v>
      </c>
      <c r="K25" s="16">
        <f t="shared" si="3"/>
        <v>1.17219917012448</v>
      </c>
      <c r="L25" s="15">
        <f t="shared" si="4"/>
        <v>1.20529984509847</v>
      </c>
      <c r="M25" s="5">
        <v>69.3</v>
      </c>
      <c r="N25" s="5">
        <v>4058.2</v>
      </c>
      <c r="O25" s="5">
        <v>993.4</v>
      </c>
      <c r="P25" s="12">
        <f t="shared" si="5"/>
        <v>1.37399723374827</v>
      </c>
      <c r="R25" s="11">
        <f t="shared" si="0"/>
        <v>86.6333333333333</v>
      </c>
      <c r="S25" s="11">
        <f t="shared" si="1"/>
        <v>4010.26666666667</v>
      </c>
      <c r="T25" s="11">
        <f t="shared" si="2"/>
        <v>854.633333333333</v>
      </c>
    </row>
    <row r="26" spans="1:20">
      <c r="A26" s="5" t="s">
        <v>87</v>
      </c>
      <c r="B26" s="7" t="s">
        <v>1101</v>
      </c>
      <c r="C26" s="5">
        <v>256.6</v>
      </c>
      <c r="D26" s="5">
        <v>18975.5</v>
      </c>
      <c r="E26" s="5">
        <v>6778.2</v>
      </c>
      <c r="F26" s="8" t="s">
        <v>925</v>
      </c>
      <c r="G26" s="1"/>
      <c r="H26" s="5">
        <v>144.3</v>
      </c>
      <c r="I26" s="5">
        <v>18490.4</v>
      </c>
      <c r="J26" s="5">
        <v>7468.5</v>
      </c>
      <c r="K26" s="16">
        <f t="shared" si="3"/>
        <v>1.10184119677791</v>
      </c>
      <c r="L26" s="15">
        <f t="shared" si="4"/>
        <v>0.974435456246212</v>
      </c>
      <c r="M26" s="5">
        <v>137.6</v>
      </c>
      <c r="N26" s="5">
        <v>17129</v>
      </c>
      <c r="O26" s="5">
        <v>7720.9</v>
      </c>
      <c r="P26" s="12">
        <f t="shared" si="5"/>
        <v>1.1390782213567</v>
      </c>
      <c r="R26" s="11">
        <f t="shared" si="0"/>
        <v>179.5</v>
      </c>
      <c r="S26" s="11">
        <f t="shared" si="1"/>
        <v>18198.3</v>
      </c>
      <c r="T26" s="11">
        <f t="shared" si="2"/>
        <v>7322.53333333333</v>
      </c>
    </row>
    <row r="27" spans="1:20">
      <c r="A27" s="5" t="s">
        <v>90</v>
      </c>
      <c r="B27" s="7" t="s">
        <v>1102</v>
      </c>
      <c r="C27" s="5">
        <v>290.7</v>
      </c>
      <c r="D27" s="5">
        <v>35265.1</v>
      </c>
      <c r="E27" s="5">
        <v>9114.9</v>
      </c>
      <c r="F27" s="8" t="s">
        <v>1103</v>
      </c>
      <c r="G27" s="1"/>
      <c r="H27" s="5">
        <v>255.7</v>
      </c>
      <c r="I27" s="5">
        <v>22048</v>
      </c>
      <c r="J27" s="5">
        <v>8301.1</v>
      </c>
      <c r="K27" s="16">
        <f t="shared" si="3"/>
        <v>0.91071761621082</v>
      </c>
      <c r="L27" s="15">
        <f t="shared" si="4"/>
        <v>0.625207357982822</v>
      </c>
      <c r="M27" s="5">
        <v>212.8</v>
      </c>
      <c r="N27" s="5">
        <v>26813.6</v>
      </c>
      <c r="O27" s="5">
        <v>9328.4</v>
      </c>
      <c r="P27" s="12">
        <f t="shared" si="5"/>
        <v>1.02342318621159</v>
      </c>
      <c r="R27" s="11">
        <f t="shared" si="0"/>
        <v>253.066666666667</v>
      </c>
      <c r="S27" s="11">
        <f t="shared" si="1"/>
        <v>28042.2333333333</v>
      </c>
      <c r="T27" s="11">
        <f t="shared" si="2"/>
        <v>8914.8</v>
      </c>
    </row>
    <row r="28" spans="1:20">
      <c r="A28" s="5" t="s">
        <v>93</v>
      </c>
      <c r="B28" s="7" t="s">
        <v>1104</v>
      </c>
      <c r="C28" s="5">
        <v>478.8</v>
      </c>
      <c r="D28" s="5">
        <v>41083.9</v>
      </c>
      <c r="E28" s="5">
        <v>22177</v>
      </c>
      <c r="F28" s="8" t="s">
        <v>1105</v>
      </c>
      <c r="G28" s="1"/>
      <c r="H28" s="5">
        <v>333.7</v>
      </c>
      <c r="I28" s="5">
        <v>31759.1</v>
      </c>
      <c r="J28" s="5">
        <v>19623.5</v>
      </c>
      <c r="K28" s="16">
        <f t="shared" si="3"/>
        <v>0.884858186409343</v>
      </c>
      <c r="L28" s="15">
        <f t="shared" si="4"/>
        <v>0.773030311143781</v>
      </c>
      <c r="M28" s="5">
        <v>360.8</v>
      </c>
      <c r="N28" s="5">
        <v>36299</v>
      </c>
      <c r="O28" s="5">
        <v>21489.6</v>
      </c>
      <c r="P28" s="12">
        <f t="shared" si="5"/>
        <v>0.969003922983271</v>
      </c>
      <c r="R28" s="11">
        <f t="shared" si="0"/>
        <v>391.1</v>
      </c>
      <c r="S28" s="11">
        <f t="shared" si="1"/>
        <v>36380.6666666667</v>
      </c>
      <c r="T28" s="11">
        <f t="shared" si="2"/>
        <v>21096.7</v>
      </c>
    </row>
    <row r="29" spans="1:20">
      <c r="A29" s="5" t="s">
        <v>96</v>
      </c>
      <c r="B29" s="7" t="s">
        <v>1106</v>
      </c>
      <c r="C29" s="5">
        <v>284.3</v>
      </c>
      <c r="D29" s="5">
        <v>40423.8</v>
      </c>
      <c r="E29" s="5">
        <v>10201.6</v>
      </c>
      <c r="F29" s="8" t="s">
        <v>1107</v>
      </c>
      <c r="G29" s="1"/>
      <c r="H29" s="5">
        <v>371</v>
      </c>
      <c r="I29" s="5">
        <v>31971.5</v>
      </c>
      <c r="J29" s="5">
        <v>8863.2</v>
      </c>
      <c r="K29" s="16">
        <f t="shared" si="3"/>
        <v>0.868804893350063</v>
      </c>
      <c r="L29" s="15">
        <f t="shared" si="4"/>
        <v>0.790907831524993</v>
      </c>
      <c r="M29" s="5">
        <v>588.6</v>
      </c>
      <c r="N29" s="5">
        <v>32577.4</v>
      </c>
      <c r="O29" s="5">
        <v>9293.5</v>
      </c>
      <c r="P29" s="12">
        <f t="shared" si="5"/>
        <v>0.910984551442911</v>
      </c>
      <c r="R29" s="11">
        <f t="shared" si="0"/>
        <v>414.633333333333</v>
      </c>
      <c r="S29" s="11">
        <f t="shared" si="1"/>
        <v>34990.9</v>
      </c>
      <c r="T29" s="11">
        <f t="shared" si="2"/>
        <v>9452.76666666667</v>
      </c>
    </row>
    <row r="30" spans="1:20">
      <c r="A30" s="5" t="s">
        <v>99</v>
      </c>
      <c r="B30" s="7" t="s">
        <v>1108</v>
      </c>
      <c r="C30" s="5">
        <v>524.9</v>
      </c>
      <c r="D30" s="5">
        <v>51030</v>
      </c>
      <c r="E30" s="5">
        <v>17386.9</v>
      </c>
      <c r="F30" s="8" t="s">
        <v>1109</v>
      </c>
      <c r="G30" s="1"/>
      <c r="H30" s="5">
        <v>489.6</v>
      </c>
      <c r="I30" s="5">
        <v>42905.4</v>
      </c>
      <c r="J30" s="5">
        <v>19181</v>
      </c>
      <c r="K30" s="16">
        <f t="shared" si="3"/>
        <v>1.10318688207789</v>
      </c>
      <c r="L30" s="15">
        <f t="shared" si="4"/>
        <v>0.840787771898883</v>
      </c>
      <c r="M30" s="5">
        <v>380</v>
      </c>
      <c r="N30" s="5">
        <v>41603</v>
      </c>
      <c r="O30" s="5">
        <v>21893.4</v>
      </c>
      <c r="P30" s="12">
        <f t="shared" si="5"/>
        <v>1.25918938971294</v>
      </c>
      <c r="R30" s="11">
        <f t="shared" si="0"/>
        <v>464.833333333333</v>
      </c>
      <c r="S30" s="11">
        <f t="shared" si="1"/>
        <v>45179.4666666667</v>
      </c>
      <c r="T30" s="11">
        <f t="shared" si="2"/>
        <v>19487.1</v>
      </c>
    </row>
    <row r="31" spans="1:20">
      <c r="A31" s="5" t="s">
        <v>102</v>
      </c>
      <c r="B31" s="7" t="s">
        <v>1110</v>
      </c>
      <c r="C31" s="5">
        <v>417.1</v>
      </c>
      <c r="D31" s="5">
        <v>30796.3</v>
      </c>
      <c r="E31" s="5">
        <v>7966.8</v>
      </c>
      <c r="F31" s="8" t="s">
        <v>1111</v>
      </c>
      <c r="G31" s="1"/>
      <c r="H31" s="5">
        <v>303.4</v>
      </c>
      <c r="I31" s="5">
        <v>18991.4</v>
      </c>
      <c r="J31" s="5">
        <v>7875.6</v>
      </c>
      <c r="K31" s="16">
        <f t="shared" si="3"/>
        <v>0.988552492845308</v>
      </c>
      <c r="L31" s="15">
        <f t="shared" si="4"/>
        <v>0.616677977549251</v>
      </c>
      <c r="M31" s="5">
        <v>256.9</v>
      </c>
      <c r="N31" s="5">
        <v>32746.4</v>
      </c>
      <c r="O31" s="5">
        <v>9649.2</v>
      </c>
      <c r="P31" s="12">
        <f t="shared" si="5"/>
        <v>1.21117638198524</v>
      </c>
      <c r="R31" s="11">
        <f t="shared" si="0"/>
        <v>325.8</v>
      </c>
      <c r="S31" s="11">
        <f t="shared" si="1"/>
        <v>27511.3666666667</v>
      </c>
      <c r="T31" s="11">
        <f t="shared" si="2"/>
        <v>8497.2</v>
      </c>
    </row>
    <row r="32" spans="1:20">
      <c r="A32" s="5" t="s">
        <v>105</v>
      </c>
      <c r="B32" s="7" t="s">
        <v>1112</v>
      </c>
      <c r="C32" s="5">
        <v>358.6</v>
      </c>
      <c r="D32" s="5">
        <v>28947</v>
      </c>
      <c r="E32" s="5">
        <v>6514.6</v>
      </c>
      <c r="F32" s="8" t="s">
        <v>1113</v>
      </c>
      <c r="G32" s="1"/>
      <c r="H32" s="5">
        <v>194.8</v>
      </c>
      <c r="I32" s="5">
        <v>13218.4</v>
      </c>
      <c r="J32" s="5">
        <v>5106.6</v>
      </c>
      <c r="K32" s="16">
        <f t="shared" si="3"/>
        <v>0.78387007644368</v>
      </c>
      <c r="L32" s="15">
        <f t="shared" si="4"/>
        <v>0.456641448163886</v>
      </c>
      <c r="M32" s="5">
        <v>238.4</v>
      </c>
      <c r="N32" s="5">
        <v>30485.4</v>
      </c>
      <c r="O32" s="5">
        <v>7144.7</v>
      </c>
      <c r="P32" s="12">
        <f t="shared" si="5"/>
        <v>1.09672121081878</v>
      </c>
      <c r="R32" s="11">
        <f t="shared" si="0"/>
        <v>263.933333333333</v>
      </c>
      <c r="S32" s="11">
        <f t="shared" si="1"/>
        <v>24216.9333333333</v>
      </c>
      <c r="T32" s="11">
        <f t="shared" si="2"/>
        <v>6255.3</v>
      </c>
    </row>
    <row r="33" spans="1:20">
      <c r="A33" s="5" t="s">
        <v>108</v>
      </c>
      <c r="B33" s="7" t="s">
        <v>1114</v>
      </c>
      <c r="C33" s="5">
        <v>737.7</v>
      </c>
      <c r="D33" s="5">
        <v>62327</v>
      </c>
      <c r="E33" s="5">
        <v>22277.9</v>
      </c>
      <c r="F33" s="8" t="s">
        <v>977</v>
      </c>
      <c r="G33" s="1"/>
      <c r="H33" s="5">
        <v>662</v>
      </c>
      <c r="I33" s="5">
        <v>43672.1</v>
      </c>
      <c r="J33" s="5">
        <v>22497.1</v>
      </c>
      <c r="K33" s="16">
        <f t="shared" si="3"/>
        <v>1.0098393475148</v>
      </c>
      <c r="L33" s="15">
        <f t="shared" si="4"/>
        <v>0.700693118552152</v>
      </c>
      <c r="M33" s="5">
        <v>469.4</v>
      </c>
      <c r="N33" s="5">
        <v>50411.8</v>
      </c>
      <c r="O33" s="5">
        <v>23128.9</v>
      </c>
      <c r="P33" s="12">
        <f t="shared" si="5"/>
        <v>1.03819929167471</v>
      </c>
      <c r="R33" s="11">
        <f t="shared" si="0"/>
        <v>623.033333333333</v>
      </c>
      <c r="S33" s="11">
        <f t="shared" si="1"/>
        <v>52136.9666666667</v>
      </c>
      <c r="T33" s="11">
        <f t="shared" si="2"/>
        <v>22634.6333333333</v>
      </c>
    </row>
    <row r="34" spans="1:20">
      <c r="A34" s="5" t="s">
        <v>111</v>
      </c>
      <c r="B34" s="7" t="s">
        <v>1115</v>
      </c>
      <c r="C34" s="5">
        <v>290.8</v>
      </c>
      <c r="D34" s="5">
        <v>31241</v>
      </c>
      <c r="E34" s="5">
        <v>6701.2</v>
      </c>
      <c r="F34" s="8" t="s">
        <v>1116</v>
      </c>
      <c r="G34" s="1"/>
      <c r="H34" s="5">
        <v>271.3</v>
      </c>
      <c r="I34" s="5">
        <v>39171.8</v>
      </c>
      <c r="J34" s="5">
        <v>8730.8</v>
      </c>
      <c r="K34" s="16">
        <f t="shared" si="3"/>
        <v>1.30287112755924</v>
      </c>
      <c r="L34" s="15">
        <f t="shared" si="4"/>
        <v>1.25385871130886</v>
      </c>
      <c r="M34" s="5">
        <v>178.5</v>
      </c>
      <c r="N34" s="5">
        <v>31602.1</v>
      </c>
      <c r="O34" s="5">
        <v>8169.1</v>
      </c>
      <c r="P34" s="12">
        <f t="shared" si="5"/>
        <v>1.21905031934579</v>
      </c>
      <c r="R34" s="11">
        <f t="shared" si="0"/>
        <v>246.866666666667</v>
      </c>
      <c r="S34" s="11">
        <f t="shared" si="1"/>
        <v>34004.9666666667</v>
      </c>
      <c r="T34" s="11">
        <f t="shared" si="2"/>
        <v>7867.03333333333</v>
      </c>
    </row>
    <row r="35" spans="1:20">
      <c r="A35" s="5" t="s">
        <v>114</v>
      </c>
      <c r="B35" s="7" t="s">
        <v>1117</v>
      </c>
      <c r="C35" s="5">
        <v>346.9</v>
      </c>
      <c r="D35" s="5">
        <v>22260</v>
      </c>
      <c r="E35" s="5">
        <v>4952.7</v>
      </c>
      <c r="F35" s="8" t="s">
        <v>1118</v>
      </c>
      <c r="G35" s="1"/>
      <c r="H35" s="5">
        <v>187.1</v>
      </c>
      <c r="I35" s="5">
        <v>24012.9</v>
      </c>
      <c r="J35" s="5">
        <v>6186</v>
      </c>
      <c r="K35" s="16">
        <f t="shared" si="3"/>
        <v>1.24901568841238</v>
      </c>
      <c r="L35" s="15">
        <f t="shared" si="4"/>
        <v>1.07874663072776</v>
      </c>
      <c r="M35" s="5">
        <v>140.2</v>
      </c>
      <c r="N35" s="5">
        <v>22200.5</v>
      </c>
      <c r="O35" s="5">
        <v>6090.4</v>
      </c>
      <c r="P35" s="12">
        <f t="shared" si="5"/>
        <v>1.22971308579159</v>
      </c>
      <c r="R35" s="11">
        <f t="shared" si="0"/>
        <v>224.733333333333</v>
      </c>
      <c r="S35" s="11">
        <f t="shared" si="1"/>
        <v>22824.4666666667</v>
      </c>
      <c r="T35" s="11">
        <f t="shared" si="2"/>
        <v>5743.03333333333</v>
      </c>
    </row>
    <row r="36" spans="1:20">
      <c r="A36" s="5" t="s">
        <v>117</v>
      </c>
      <c r="B36" s="7" t="s">
        <v>1119</v>
      </c>
      <c r="C36" s="5">
        <v>466.7</v>
      </c>
      <c r="D36" s="5">
        <v>37521.7</v>
      </c>
      <c r="E36" s="5">
        <v>8506.6</v>
      </c>
      <c r="F36" s="8" t="s">
        <v>1120</v>
      </c>
      <c r="G36" s="1"/>
      <c r="H36" s="5">
        <v>261.8</v>
      </c>
      <c r="I36" s="5">
        <v>26818.1</v>
      </c>
      <c r="J36" s="5">
        <v>8413.8</v>
      </c>
      <c r="K36" s="16">
        <f t="shared" si="3"/>
        <v>0.989090823595796</v>
      </c>
      <c r="L36" s="15">
        <f t="shared" si="4"/>
        <v>0.71473573958536</v>
      </c>
      <c r="M36" s="5">
        <v>327.5</v>
      </c>
      <c r="N36" s="5">
        <v>32955.1</v>
      </c>
      <c r="O36" s="5">
        <v>9109.2</v>
      </c>
      <c r="P36" s="12">
        <f t="shared" si="5"/>
        <v>1.07083911315919</v>
      </c>
      <c r="R36" s="11">
        <f t="shared" si="0"/>
        <v>352</v>
      </c>
      <c r="S36" s="11">
        <f t="shared" si="1"/>
        <v>32431.6333333333</v>
      </c>
      <c r="T36" s="11">
        <f t="shared" si="2"/>
        <v>8676.53333333333</v>
      </c>
    </row>
    <row r="37" spans="1:20">
      <c r="A37" s="5" t="s">
        <v>120</v>
      </c>
      <c r="B37" s="7" t="s">
        <v>1121</v>
      </c>
      <c r="C37" s="5">
        <v>730.8</v>
      </c>
      <c r="D37" s="5">
        <v>49746.5</v>
      </c>
      <c r="E37" s="5">
        <v>23918.9</v>
      </c>
      <c r="F37" s="8" t="s">
        <v>1122</v>
      </c>
      <c r="G37" s="1"/>
      <c r="H37" s="5">
        <v>767.3</v>
      </c>
      <c r="I37" s="5">
        <v>52498</v>
      </c>
      <c r="J37" s="5">
        <v>25516.8</v>
      </c>
      <c r="K37" s="16">
        <f t="shared" si="3"/>
        <v>1.06680491159711</v>
      </c>
      <c r="L37" s="15">
        <f t="shared" si="4"/>
        <v>1.05531042384891</v>
      </c>
      <c r="M37" s="5">
        <v>644.8</v>
      </c>
      <c r="N37" s="5">
        <v>43142.3</v>
      </c>
      <c r="O37" s="5">
        <v>24305.7</v>
      </c>
      <c r="P37" s="12">
        <f t="shared" si="5"/>
        <v>1.0161713122259</v>
      </c>
      <c r="R37" s="11">
        <f t="shared" si="0"/>
        <v>714.3</v>
      </c>
      <c r="S37" s="11">
        <f t="shared" si="1"/>
        <v>48462.2666666667</v>
      </c>
      <c r="T37" s="11">
        <f t="shared" si="2"/>
        <v>24580.4666666667</v>
      </c>
    </row>
    <row r="38" spans="1:20">
      <c r="A38" s="5" t="s">
        <v>123</v>
      </c>
      <c r="B38" s="7" t="s">
        <v>1123</v>
      </c>
      <c r="C38" s="5">
        <v>238.4</v>
      </c>
      <c r="D38" s="5">
        <v>20221.5</v>
      </c>
      <c r="E38" s="5">
        <v>4435.1</v>
      </c>
      <c r="F38" s="8" t="s">
        <v>1124</v>
      </c>
      <c r="G38" s="1"/>
      <c r="H38" s="5">
        <v>165.1</v>
      </c>
      <c r="I38" s="5">
        <v>7376.4</v>
      </c>
      <c r="J38" s="5">
        <v>3678.3</v>
      </c>
      <c r="K38" s="16">
        <f t="shared" si="3"/>
        <v>0.829361231990259</v>
      </c>
      <c r="L38" s="15">
        <f t="shared" si="4"/>
        <v>0.364780060826348</v>
      </c>
      <c r="M38" s="5">
        <v>151.3</v>
      </c>
      <c r="N38" s="5">
        <v>19819.2</v>
      </c>
      <c r="O38" s="5">
        <v>4712</v>
      </c>
      <c r="P38" s="12">
        <f t="shared" si="5"/>
        <v>1.06243376699511</v>
      </c>
      <c r="R38" s="11">
        <f t="shared" si="0"/>
        <v>184.933333333333</v>
      </c>
      <c r="S38" s="11">
        <f t="shared" si="1"/>
        <v>15805.7</v>
      </c>
      <c r="T38" s="11">
        <f t="shared" si="2"/>
        <v>4275.13333333333</v>
      </c>
    </row>
    <row r="39" spans="1:20">
      <c r="A39" s="5" t="s">
        <v>126</v>
      </c>
      <c r="B39" s="7" t="s">
        <v>1125</v>
      </c>
      <c r="C39" s="5">
        <v>919.8</v>
      </c>
      <c r="D39" s="5">
        <v>33547.8</v>
      </c>
      <c r="E39" s="5">
        <v>17229.6</v>
      </c>
      <c r="F39" s="8" t="s">
        <v>1126</v>
      </c>
      <c r="G39" s="1"/>
      <c r="H39" s="5">
        <v>753.3</v>
      </c>
      <c r="I39" s="5">
        <v>20968.6</v>
      </c>
      <c r="J39" s="5">
        <v>11641.3</v>
      </c>
      <c r="K39" s="16">
        <f t="shared" si="3"/>
        <v>0.675657008868459</v>
      </c>
      <c r="L39" s="15">
        <f t="shared" si="4"/>
        <v>0.62503651506209</v>
      </c>
      <c r="M39" s="5">
        <v>526.9</v>
      </c>
      <c r="N39" s="5">
        <v>24658.6</v>
      </c>
      <c r="O39" s="5">
        <v>13070.9</v>
      </c>
      <c r="P39" s="12">
        <f t="shared" si="5"/>
        <v>0.75863049635511</v>
      </c>
      <c r="R39" s="11">
        <f t="shared" si="0"/>
        <v>733.333333333333</v>
      </c>
      <c r="S39" s="11">
        <f t="shared" si="1"/>
        <v>26391.6666666667</v>
      </c>
      <c r="T39" s="11">
        <f t="shared" si="2"/>
        <v>13980.6</v>
      </c>
    </row>
    <row r="40" spans="1:20">
      <c r="A40" s="5" t="s">
        <v>129</v>
      </c>
      <c r="B40" s="7" t="s">
        <v>1127</v>
      </c>
      <c r="C40" s="5">
        <v>196.5</v>
      </c>
      <c r="D40" s="5">
        <v>17523.9</v>
      </c>
      <c r="E40" s="5">
        <v>3842</v>
      </c>
      <c r="F40" s="8" t="s">
        <v>1128</v>
      </c>
      <c r="G40" s="1"/>
      <c r="H40" s="5">
        <v>184.6</v>
      </c>
      <c r="I40" s="5">
        <v>13632.8</v>
      </c>
      <c r="J40" s="5">
        <v>3505.2</v>
      </c>
      <c r="K40" s="16">
        <f t="shared" si="3"/>
        <v>0.912337324310255</v>
      </c>
      <c r="L40" s="15">
        <f t="shared" si="4"/>
        <v>0.777954679038342</v>
      </c>
      <c r="M40" s="5">
        <v>137.7</v>
      </c>
      <c r="N40" s="5">
        <v>16031.5</v>
      </c>
      <c r="O40" s="5">
        <v>3916.7</v>
      </c>
      <c r="P40" s="12">
        <f t="shared" si="5"/>
        <v>1.01944299843831</v>
      </c>
      <c r="R40" s="11">
        <f t="shared" si="0"/>
        <v>172.933333333333</v>
      </c>
      <c r="S40" s="11">
        <f t="shared" si="1"/>
        <v>15729.4</v>
      </c>
      <c r="T40" s="11">
        <f t="shared" si="2"/>
        <v>3754.63333333333</v>
      </c>
    </row>
    <row r="41" spans="1:20">
      <c r="A41" s="5" t="s">
        <v>132</v>
      </c>
      <c r="B41" s="7" t="s">
        <v>1129</v>
      </c>
      <c r="C41" s="5">
        <v>838.2</v>
      </c>
      <c r="D41" s="5">
        <v>27868</v>
      </c>
      <c r="E41" s="5">
        <v>14020.6</v>
      </c>
      <c r="F41" s="8" t="s">
        <v>1130</v>
      </c>
      <c r="G41" s="1"/>
      <c r="H41" s="5">
        <v>600.5</v>
      </c>
      <c r="I41" s="5">
        <v>21684.7</v>
      </c>
      <c r="J41" s="5">
        <v>11279.7</v>
      </c>
      <c r="K41" s="16">
        <f t="shared" si="3"/>
        <v>0.804509079497311</v>
      </c>
      <c r="L41" s="15">
        <f t="shared" si="4"/>
        <v>0.778121860198077</v>
      </c>
      <c r="M41" s="5">
        <v>706.7</v>
      </c>
      <c r="N41" s="5">
        <v>18317.4</v>
      </c>
      <c r="O41" s="5">
        <v>10644.5</v>
      </c>
      <c r="P41" s="12">
        <f t="shared" si="5"/>
        <v>0.759204313652768</v>
      </c>
      <c r="R41" s="11">
        <f t="shared" si="0"/>
        <v>715.133333333333</v>
      </c>
      <c r="S41" s="11">
        <f t="shared" si="1"/>
        <v>22623.3666666667</v>
      </c>
      <c r="T41" s="11">
        <f t="shared" si="2"/>
        <v>11981.6</v>
      </c>
    </row>
    <row r="42" spans="1:20">
      <c r="A42" s="5" t="s">
        <v>135</v>
      </c>
      <c r="B42" s="7" t="s">
        <v>1131</v>
      </c>
      <c r="C42" s="5">
        <v>492.9</v>
      </c>
      <c r="D42" s="5">
        <v>42216.9</v>
      </c>
      <c r="E42" s="5">
        <v>8788.4</v>
      </c>
      <c r="F42" s="8" t="s">
        <v>650</v>
      </c>
      <c r="G42" s="1"/>
      <c r="H42" s="5">
        <v>21.4</v>
      </c>
      <c r="I42" s="5">
        <v>179</v>
      </c>
      <c r="J42" s="5">
        <v>35.3</v>
      </c>
      <c r="K42" s="16">
        <f t="shared" si="3"/>
        <v>0.00401665832233399</v>
      </c>
      <c r="L42" s="15">
        <f t="shared" si="4"/>
        <v>0.00424000814839555</v>
      </c>
      <c r="M42" s="5">
        <v>22.1</v>
      </c>
      <c r="N42" s="5">
        <v>15</v>
      </c>
      <c r="O42" s="5">
        <v>33.1</v>
      </c>
      <c r="P42" s="12">
        <f t="shared" si="5"/>
        <v>0.00376632834190524</v>
      </c>
      <c r="R42" s="11">
        <f t="shared" si="0"/>
        <v>178.8</v>
      </c>
      <c r="S42" s="11">
        <f t="shared" si="1"/>
        <v>14136.9666666667</v>
      </c>
      <c r="T42" s="11">
        <f t="shared" si="2"/>
        <v>2952.26666666667</v>
      </c>
    </row>
    <row r="43" spans="1:20">
      <c r="A43" s="5" t="s">
        <v>138</v>
      </c>
      <c r="B43" s="7" t="s">
        <v>1132</v>
      </c>
      <c r="C43" s="5">
        <v>232.4</v>
      </c>
      <c r="D43" s="5">
        <v>30819.4</v>
      </c>
      <c r="E43" s="5">
        <v>6602.6</v>
      </c>
      <c r="F43" s="8" t="s">
        <v>1133</v>
      </c>
      <c r="G43" s="1"/>
      <c r="H43" s="5">
        <v>218.2</v>
      </c>
      <c r="I43" s="5">
        <v>33345.6</v>
      </c>
      <c r="J43" s="5">
        <v>8927.7</v>
      </c>
      <c r="K43" s="16">
        <f t="shared" si="3"/>
        <v>1.35214915336383</v>
      </c>
      <c r="L43" s="15">
        <f t="shared" si="4"/>
        <v>1.08196785141826</v>
      </c>
      <c r="M43" s="5">
        <v>196.1</v>
      </c>
      <c r="N43" s="5">
        <v>31964.9</v>
      </c>
      <c r="O43" s="5">
        <v>8196.7</v>
      </c>
      <c r="P43" s="12">
        <f t="shared" si="5"/>
        <v>1.24143519219701</v>
      </c>
      <c r="R43" s="11">
        <f t="shared" si="0"/>
        <v>215.566666666667</v>
      </c>
      <c r="S43" s="11">
        <f t="shared" si="1"/>
        <v>32043.3</v>
      </c>
      <c r="T43" s="11">
        <f t="shared" si="2"/>
        <v>7909</v>
      </c>
    </row>
    <row r="44" spans="1:20">
      <c r="A44" s="5" t="s">
        <v>141</v>
      </c>
      <c r="B44" s="7" t="s">
        <v>1134</v>
      </c>
      <c r="C44" s="5">
        <v>738.4</v>
      </c>
      <c r="D44" s="5">
        <v>29586.8</v>
      </c>
      <c r="E44" s="5">
        <v>6311.3</v>
      </c>
      <c r="F44" s="8" t="s">
        <v>1135</v>
      </c>
      <c r="G44" s="1"/>
      <c r="H44" s="5">
        <v>286.7</v>
      </c>
      <c r="I44" s="5">
        <v>35684.9</v>
      </c>
      <c r="J44" s="5">
        <v>7211.6</v>
      </c>
      <c r="K44" s="16">
        <f t="shared" si="3"/>
        <v>1.14264889959279</v>
      </c>
      <c r="L44" s="15">
        <f t="shared" si="4"/>
        <v>1.20610880527803</v>
      </c>
      <c r="M44" s="5">
        <v>173.7</v>
      </c>
      <c r="N44" s="5">
        <v>31148.6</v>
      </c>
      <c r="O44" s="5">
        <v>6897.1</v>
      </c>
      <c r="P44" s="12">
        <f t="shared" si="5"/>
        <v>1.09281764454233</v>
      </c>
      <c r="R44" s="11">
        <f t="shared" si="0"/>
        <v>399.6</v>
      </c>
      <c r="S44" s="11">
        <f t="shared" si="1"/>
        <v>32140.1</v>
      </c>
      <c r="T44" s="11">
        <f t="shared" si="2"/>
        <v>6806.66666666667</v>
      </c>
    </row>
    <row r="45" spans="1:20">
      <c r="A45" s="5" t="s">
        <v>144</v>
      </c>
      <c r="B45" s="7" t="s">
        <v>1136</v>
      </c>
      <c r="C45" s="5">
        <v>204.3</v>
      </c>
      <c r="D45" s="5">
        <v>27709.3</v>
      </c>
      <c r="E45" s="5">
        <v>6167.1</v>
      </c>
      <c r="F45" s="8" t="s">
        <v>1137</v>
      </c>
      <c r="G45" s="1"/>
      <c r="H45" s="5">
        <v>224.2</v>
      </c>
      <c r="I45" s="5">
        <v>31626.3</v>
      </c>
      <c r="J45" s="5">
        <v>7156.3</v>
      </c>
      <c r="K45" s="16">
        <f t="shared" si="3"/>
        <v>1.16039953949182</v>
      </c>
      <c r="L45" s="15">
        <f t="shared" si="4"/>
        <v>1.14136048185988</v>
      </c>
      <c r="M45" s="5">
        <v>226.3</v>
      </c>
      <c r="N45" s="5">
        <v>31811.4</v>
      </c>
      <c r="O45" s="5">
        <v>7961.7</v>
      </c>
      <c r="P45" s="12">
        <f t="shared" si="5"/>
        <v>1.29099576786496</v>
      </c>
      <c r="R45" s="11">
        <f t="shared" si="0"/>
        <v>218.266666666667</v>
      </c>
      <c r="S45" s="11">
        <f t="shared" si="1"/>
        <v>30382.3333333333</v>
      </c>
      <c r="T45" s="11">
        <f t="shared" si="2"/>
        <v>7095.03333333333</v>
      </c>
    </row>
    <row r="46" spans="1:20">
      <c r="A46" s="5" t="s">
        <v>147</v>
      </c>
      <c r="B46" s="7" t="s">
        <v>1138</v>
      </c>
      <c r="C46" s="5">
        <v>91.4</v>
      </c>
      <c r="D46" s="5">
        <v>102.7</v>
      </c>
      <c r="E46" s="5">
        <v>125.9</v>
      </c>
      <c r="F46" s="8" t="s">
        <v>1139</v>
      </c>
      <c r="G46" s="1"/>
      <c r="H46" s="5">
        <v>81.8</v>
      </c>
      <c r="I46" s="5">
        <v>283.6</v>
      </c>
      <c r="J46" s="5">
        <v>118.7</v>
      </c>
      <c r="K46" s="16">
        <f t="shared" si="3"/>
        <v>0.942811755361398</v>
      </c>
      <c r="L46" s="15">
        <f t="shared" si="4"/>
        <v>2.76144109055501</v>
      </c>
      <c r="M46" s="5">
        <v>64.1</v>
      </c>
      <c r="N46" s="5">
        <v>75</v>
      </c>
      <c r="O46" s="5">
        <v>152.3</v>
      </c>
      <c r="P46" s="12">
        <f t="shared" si="5"/>
        <v>1.20969023034154</v>
      </c>
      <c r="R46" s="11">
        <f t="shared" si="0"/>
        <v>79.1</v>
      </c>
      <c r="S46" s="11">
        <f t="shared" si="1"/>
        <v>153.766666666667</v>
      </c>
      <c r="T46" s="11">
        <f t="shared" si="2"/>
        <v>132.3</v>
      </c>
    </row>
    <row r="47" spans="1:20">
      <c r="A47" s="5" t="s">
        <v>151</v>
      </c>
      <c r="B47" s="7" t="s">
        <v>1140</v>
      </c>
      <c r="C47" s="5">
        <v>82.3</v>
      </c>
      <c r="D47" s="5">
        <v>90.1</v>
      </c>
      <c r="E47" s="5">
        <v>103.6</v>
      </c>
      <c r="F47" s="8" t="s">
        <v>1113</v>
      </c>
      <c r="G47" s="1"/>
      <c r="H47" s="5">
        <v>71.3</v>
      </c>
      <c r="I47" s="5">
        <v>75.6</v>
      </c>
      <c r="J47" s="5">
        <v>81.3</v>
      </c>
      <c r="K47" s="16">
        <f t="shared" si="3"/>
        <v>0.784749034749035</v>
      </c>
      <c r="L47" s="15">
        <f t="shared" si="4"/>
        <v>0.839067702552719</v>
      </c>
      <c r="M47" s="5">
        <v>69.3</v>
      </c>
      <c r="N47" s="5">
        <v>1069.6</v>
      </c>
      <c r="O47" s="5">
        <v>87.4</v>
      </c>
      <c r="P47" s="12">
        <f t="shared" si="5"/>
        <v>0.843629343629344</v>
      </c>
      <c r="R47" s="11">
        <f t="shared" si="0"/>
        <v>74.3</v>
      </c>
      <c r="S47" s="11">
        <f t="shared" si="1"/>
        <v>411.766666666667</v>
      </c>
      <c r="T47" s="11">
        <f t="shared" si="2"/>
        <v>90.7666666666667</v>
      </c>
    </row>
    <row r="48" spans="1:20">
      <c r="A48" s="5" t="s">
        <v>154</v>
      </c>
      <c r="B48" s="7" t="s">
        <v>1141</v>
      </c>
      <c r="C48" s="5">
        <v>457.3</v>
      </c>
      <c r="D48" s="5">
        <v>47375.5</v>
      </c>
      <c r="E48" s="5">
        <v>14781.5</v>
      </c>
      <c r="F48" s="8" t="s">
        <v>1142</v>
      </c>
      <c r="G48" s="1"/>
      <c r="H48" s="5">
        <v>217.6</v>
      </c>
      <c r="I48" s="5">
        <v>39291.1</v>
      </c>
      <c r="J48" s="5">
        <v>19027.5</v>
      </c>
      <c r="K48" s="16">
        <f t="shared" si="3"/>
        <v>1.28725095558637</v>
      </c>
      <c r="L48" s="15">
        <f t="shared" si="4"/>
        <v>0.829354835305168</v>
      </c>
      <c r="M48" s="5">
        <v>256.4</v>
      </c>
      <c r="N48" s="5">
        <v>42932</v>
      </c>
      <c r="O48" s="5">
        <v>17102.8</v>
      </c>
      <c r="P48" s="12">
        <f t="shared" si="5"/>
        <v>1.15704089571424</v>
      </c>
      <c r="R48" s="11">
        <f t="shared" si="0"/>
        <v>310.433333333333</v>
      </c>
      <c r="S48" s="11">
        <f t="shared" si="1"/>
        <v>43199.5333333333</v>
      </c>
      <c r="T48" s="11">
        <f t="shared" si="2"/>
        <v>16970.6</v>
      </c>
    </row>
    <row r="49" spans="1:20">
      <c r="A49" s="5" t="s">
        <v>157</v>
      </c>
      <c r="B49" s="7" t="s">
        <v>1143</v>
      </c>
      <c r="C49" s="5">
        <v>411</v>
      </c>
      <c r="D49" s="5">
        <v>33075.6</v>
      </c>
      <c r="E49" s="5">
        <v>6621.2</v>
      </c>
      <c r="F49" s="8" t="s">
        <v>381</v>
      </c>
      <c r="G49" s="1"/>
      <c r="H49" s="5">
        <v>210.1</v>
      </c>
      <c r="I49" s="5">
        <v>30851.4</v>
      </c>
      <c r="J49" s="5">
        <v>8066.2</v>
      </c>
      <c r="K49" s="16">
        <f t="shared" si="3"/>
        <v>1.2182383857911</v>
      </c>
      <c r="L49" s="15">
        <f t="shared" si="4"/>
        <v>0.932754054348221</v>
      </c>
      <c r="M49" s="5">
        <v>159.9</v>
      </c>
      <c r="N49" s="5">
        <v>34629.3</v>
      </c>
      <c r="O49" s="5">
        <v>6918.6</v>
      </c>
      <c r="P49" s="12">
        <f t="shared" si="5"/>
        <v>1.04491632936628</v>
      </c>
      <c r="R49" s="11">
        <f t="shared" si="0"/>
        <v>260.333333333333</v>
      </c>
      <c r="S49" s="11">
        <f t="shared" si="1"/>
        <v>32852.1</v>
      </c>
      <c r="T49" s="11">
        <f t="shared" si="2"/>
        <v>7202</v>
      </c>
    </row>
    <row r="50" spans="1:20">
      <c r="A50" s="5" t="s">
        <v>160</v>
      </c>
      <c r="B50" s="7" t="s">
        <v>1144</v>
      </c>
      <c r="C50" s="5">
        <v>445.7</v>
      </c>
      <c r="D50" s="5">
        <v>43700</v>
      </c>
      <c r="E50" s="5">
        <v>18845.9</v>
      </c>
      <c r="F50" s="8" t="s">
        <v>1145</v>
      </c>
      <c r="G50" s="1"/>
      <c r="H50" s="5">
        <v>320.1</v>
      </c>
      <c r="I50" s="5">
        <v>38787.6</v>
      </c>
      <c r="J50" s="5">
        <v>18049.4</v>
      </c>
      <c r="K50" s="16">
        <f t="shared" si="3"/>
        <v>0.957736165425902</v>
      </c>
      <c r="L50" s="15">
        <f t="shared" si="4"/>
        <v>0.887588100686499</v>
      </c>
      <c r="M50" s="5">
        <v>335.4</v>
      </c>
      <c r="N50" s="5">
        <v>40191</v>
      </c>
      <c r="O50" s="5">
        <v>18950.1</v>
      </c>
      <c r="P50" s="12">
        <f t="shared" si="5"/>
        <v>1.00552905406481</v>
      </c>
      <c r="R50" s="11">
        <f t="shared" si="0"/>
        <v>367.066666666667</v>
      </c>
      <c r="S50" s="11">
        <f t="shared" si="1"/>
        <v>40892.8666666667</v>
      </c>
      <c r="T50" s="11">
        <f t="shared" si="2"/>
        <v>18615.1333333333</v>
      </c>
    </row>
    <row r="51" spans="1:20">
      <c r="A51" s="5" t="s">
        <v>163</v>
      </c>
      <c r="B51" s="7" t="s">
        <v>1146</v>
      </c>
      <c r="C51" s="5">
        <v>1255.5</v>
      </c>
      <c r="D51" s="5">
        <v>77370.5</v>
      </c>
      <c r="E51" s="5">
        <v>31670.1</v>
      </c>
      <c r="F51" s="8" t="s">
        <v>1147</v>
      </c>
      <c r="G51" s="1"/>
      <c r="H51" s="5">
        <v>856.8</v>
      </c>
      <c r="I51" s="5">
        <v>66498.8</v>
      </c>
      <c r="J51" s="5">
        <v>25140.7</v>
      </c>
      <c r="K51" s="16">
        <f t="shared" si="3"/>
        <v>0.79383077413712</v>
      </c>
      <c r="L51" s="15">
        <f t="shared" si="4"/>
        <v>0.859485204309136</v>
      </c>
      <c r="M51" s="5">
        <v>747.7</v>
      </c>
      <c r="N51" s="5">
        <v>64392.2</v>
      </c>
      <c r="O51" s="5">
        <v>25853.6</v>
      </c>
      <c r="P51" s="12">
        <f t="shared" si="5"/>
        <v>0.816340965137464</v>
      </c>
      <c r="R51" s="11">
        <f t="shared" si="0"/>
        <v>953.333333333333</v>
      </c>
      <c r="S51" s="11">
        <f t="shared" si="1"/>
        <v>69420.5</v>
      </c>
      <c r="T51" s="11">
        <f t="shared" si="2"/>
        <v>27554.8</v>
      </c>
    </row>
    <row r="52" spans="1:20">
      <c r="A52" s="5" t="s">
        <v>166</v>
      </c>
      <c r="B52" s="7" t="s">
        <v>1148</v>
      </c>
      <c r="C52" s="5">
        <v>558.9</v>
      </c>
      <c r="D52" s="5">
        <v>43268</v>
      </c>
      <c r="E52" s="5">
        <v>10181.4</v>
      </c>
      <c r="F52" s="8" t="s">
        <v>1149</v>
      </c>
      <c r="G52" s="1"/>
      <c r="H52" s="5">
        <v>386.7</v>
      </c>
      <c r="I52" s="5">
        <v>30518.4</v>
      </c>
      <c r="J52" s="5">
        <v>9805.3</v>
      </c>
      <c r="K52" s="16">
        <f t="shared" si="3"/>
        <v>0.963060089967981</v>
      </c>
      <c r="L52" s="15">
        <f t="shared" si="4"/>
        <v>0.705334196172691</v>
      </c>
      <c r="M52" s="5">
        <v>338.1</v>
      </c>
      <c r="N52" s="5">
        <v>38859.6</v>
      </c>
      <c r="O52" s="5">
        <v>11392.6</v>
      </c>
      <c r="P52" s="12">
        <f t="shared" si="5"/>
        <v>1.11896202879761</v>
      </c>
      <c r="R52" s="11">
        <f t="shared" si="0"/>
        <v>427.9</v>
      </c>
      <c r="S52" s="11">
        <f t="shared" si="1"/>
        <v>37548.6666666667</v>
      </c>
      <c r="T52" s="11">
        <f t="shared" si="2"/>
        <v>10459.7666666667</v>
      </c>
    </row>
    <row r="53" spans="1:20">
      <c r="A53" s="5" t="s">
        <v>169</v>
      </c>
      <c r="B53" s="7" t="s">
        <v>1150</v>
      </c>
      <c r="C53" s="5">
        <v>764.2</v>
      </c>
      <c r="D53" s="5">
        <v>56650.3</v>
      </c>
      <c r="E53" s="5">
        <v>29885.2</v>
      </c>
      <c r="F53" s="8" t="s">
        <v>1151</v>
      </c>
      <c r="G53" s="1"/>
      <c r="H53" s="5">
        <v>763.6</v>
      </c>
      <c r="I53" s="5">
        <v>47157.2</v>
      </c>
      <c r="J53" s="5">
        <v>26247</v>
      </c>
      <c r="K53" s="16">
        <f t="shared" si="3"/>
        <v>0.878260811371515</v>
      </c>
      <c r="L53" s="15">
        <f t="shared" si="4"/>
        <v>0.832426306656805</v>
      </c>
      <c r="M53" s="5">
        <v>432.3</v>
      </c>
      <c r="N53" s="5">
        <v>48022</v>
      </c>
      <c r="O53" s="5">
        <v>26417</v>
      </c>
      <c r="P53" s="12">
        <f t="shared" si="5"/>
        <v>0.88394924578052</v>
      </c>
      <c r="R53" s="11">
        <f t="shared" si="0"/>
        <v>653.366666666667</v>
      </c>
      <c r="S53" s="11">
        <f t="shared" si="1"/>
        <v>50609.8333333333</v>
      </c>
      <c r="T53" s="11">
        <f t="shared" si="2"/>
        <v>27516.4</v>
      </c>
    </row>
    <row r="54" spans="1:20">
      <c r="A54" s="5" t="s">
        <v>172</v>
      </c>
      <c r="B54" s="7" t="s">
        <v>1152</v>
      </c>
      <c r="C54" s="5">
        <v>704.3</v>
      </c>
      <c r="D54" s="5">
        <v>52632.7</v>
      </c>
      <c r="E54" s="5">
        <v>11371.8</v>
      </c>
      <c r="F54" s="8" t="s">
        <v>612</v>
      </c>
      <c r="G54" s="1"/>
      <c r="H54" s="5">
        <v>430.9</v>
      </c>
      <c r="I54" s="5">
        <v>54496.6</v>
      </c>
      <c r="J54" s="5">
        <v>12979.1</v>
      </c>
      <c r="K54" s="16">
        <f t="shared" si="3"/>
        <v>1.14134086072565</v>
      </c>
      <c r="L54" s="15">
        <f t="shared" si="4"/>
        <v>1.03541334569574</v>
      </c>
      <c r="M54" s="5">
        <v>418.3</v>
      </c>
      <c r="N54" s="5">
        <v>47667.2</v>
      </c>
      <c r="O54" s="5">
        <v>14860.4</v>
      </c>
      <c r="P54" s="12">
        <f t="shared" si="5"/>
        <v>1.30677641182574</v>
      </c>
      <c r="R54" s="11">
        <f t="shared" si="0"/>
        <v>517.833333333333</v>
      </c>
      <c r="S54" s="11">
        <f t="shared" si="1"/>
        <v>51598.8333333333</v>
      </c>
      <c r="T54" s="11">
        <f t="shared" si="2"/>
        <v>13070.4333333333</v>
      </c>
    </row>
    <row r="55" spans="1:20">
      <c r="A55" s="5" t="s">
        <v>175</v>
      </c>
      <c r="B55" s="7" t="s">
        <v>1153</v>
      </c>
      <c r="C55" s="5">
        <v>448.1</v>
      </c>
      <c r="D55" s="5">
        <v>69676.7</v>
      </c>
      <c r="E55" s="5">
        <v>16633.6</v>
      </c>
      <c r="F55" s="8" t="s">
        <v>1154</v>
      </c>
      <c r="G55" s="1"/>
      <c r="H55" s="5">
        <v>595.6</v>
      </c>
      <c r="I55" s="5">
        <v>60518.6</v>
      </c>
      <c r="J55" s="5">
        <v>19445.4</v>
      </c>
      <c r="K55" s="16">
        <f t="shared" si="3"/>
        <v>1.16904338207003</v>
      </c>
      <c r="L55" s="15">
        <f t="shared" si="4"/>
        <v>0.868562948589701</v>
      </c>
      <c r="M55" s="5">
        <v>503.1</v>
      </c>
      <c r="N55" s="5">
        <v>63108</v>
      </c>
      <c r="O55" s="5">
        <v>19504.7</v>
      </c>
      <c r="P55" s="12">
        <f t="shared" si="5"/>
        <v>1.17260845517507</v>
      </c>
      <c r="R55" s="11">
        <f t="shared" si="0"/>
        <v>515.6</v>
      </c>
      <c r="S55" s="11">
        <f t="shared" si="1"/>
        <v>64434.4333333333</v>
      </c>
      <c r="T55" s="11">
        <f t="shared" si="2"/>
        <v>18527.9</v>
      </c>
    </row>
    <row r="56" spans="1:20">
      <c r="A56" s="5" t="s">
        <v>178</v>
      </c>
      <c r="B56" s="7" t="s">
        <v>1155</v>
      </c>
      <c r="C56" s="5">
        <v>757.9</v>
      </c>
      <c r="D56" s="5">
        <v>46910.7</v>
      </c>
      <c r="E56" s="5">
        <v>16527.1</v>
      </c>
      <c r="F56" s="8" t="s">
        <v>1031</v>
      </c>
      <c r="G56" s="1"/>
      <c r="H56" s="5">
        <v>814.7</v>
      </c>
      <c r="I56" s="5">
        <v>34370.7</v>
      </c>
      <c r="J56" s="5">
        <v>16168.7</v>
      </c>
      <c r="K56" s="16">
        <f t="shared" si="3"/>
        <v>0.978314404826013</v>
      </c>
      <c r="L56" s="15">
        <f t="shared" si="4"/>
        <v>0.732683588179243</v>
      </c>
      <c r="M56" s="5">
        <v>724.7</v>
      </c>
      <c r="N56" s="5">
        <v>41819.2</v>
      </c>
      <c r="O56" s="5">
        <v>18143.7</v>
      </c>
      <c r="P56" s="12">
        <f t="shared" si="5"/>
        <v>1.0978151036782</v>
      </c>
      <c r="R56" s="11">
        <f t="shared" si="0"/>
        <v>765.766666666667</v>
      </c>
      <c r="S56" s="11">
        <f t="shared" si="1"/>
        <v>41033.5333333333</v>
      </c>
      <c r="T56" s="11">
        <f t="shared" si="2"/>
        <v>16946.5</v>
      </c>
    </row>
    <row r="57" spans="1:20">
      <c r="A57" s="5" t="s">
        <v>181</v>
      </c>
      <c r="B57" s="7" t="s">
        <v>1156</v>
      </c>
      <c r="C57" s="5">
        <v>629.8</v>
      </c>
      <c r="D57" s="5">
        <v>58758.7</v>
      </c>
      <c r="E57" s="5">
        <v>19506.7</v>
      </c>
      <c r="F57" s="8" t="s">
        <v>1157</v>
      </c>
      <c r="G57" s="1"/>
      <c r="H57" s="5">
        <v>511</v>
      </c>
      <c r="I57" s="5">
        <v>54716.5</v>
      </c>
      <c r="J57" s="5">
        <v>22960.5</v>
      </c>
      <c r="K57" s="16">
        <f t="shared" si="3"/>
        <v>1.17705711370965</v>
      </c>
      <c r="L57" s="15">
        <f t="shared" si="4"/>
        <v>0.931206782995539</v>
      </c>
      <c r="M57" s="5">
        <v>451.4</v>
      </c>
      <c r="N57" s="5">
        <v>56347.4</v>
      </c>
      <c r="O57" s="5">
        <v>22769.4</v>
      </c>
      <c r="P57" s="12">
        <f t="shared" si="5"/>
        <v>1.1672604797326</v>
      </c>
      <c r="R57" s="11">
        <f t="shared" si="0"/>
        <v>530.733333333333</v>
      </c>
      <c r="S57" s="11">
        <f t="shared" si="1"/>
        <v>56607.5333333333</v>
      </c>
      <c r="T57" s="11">
        <f t="shared" si="2"/>
        <v>21745.5333333333</v>
      </c>
    </row>
    <row r="58" spans="1:20">
      <c r="A58" s="5" t="s">
        <v>184</v>
      </c>
      <c r="B58" s="7" t="s">
        <v>1158</v>
      </c>
      <c r="C58" s="5">
        <v>282.7</v>
      </c>
      <c r="D58" s="5">
        <v>6656.8</v>
      </c>
      <c r="E58" s="5">
        <v>1249.6</v>
      </c>
      <c r="F58" s="8" t="s">
        <v>1159</v>
      </c>
      <c r="G58" s="1" t="s">
        <v>1160</v>
      </c>
      <c r="H58" s="5">
        <v>199.9</v>
      </c>
      <c r="I58" s="5">
        <v>9261.8</v>
      </c>
      <c r="J58" s="5">
        <v>1608.3</v>
      </c>
      <c r="K58" s="16">
        <f t="shared" si="3"/>
        <v>1.28705185659411</v>
      </c>
      <c r="L58" s="15">
        <f t="shared" si="4"/>
        <v>1.39132916716741</v>
      </c>
      <c r="M58" s="5">
        <v>164.6</v>
      </c>
      <c r="N58" s="5">
        <v>7870.5</v>
      </c>
      <c r="O58" s="5">
        <v>1678.8</v>
      </c>
      <c r="P58" s="12">
        <f t="shared" si="5"/>
        <v>1.34346991037132</v>
      </c>
      <c r="R58" s="11">
        <f t="shared" si="0"/>
        <v>215.733333333333</v>
      </c>
      <c r="S58" s="11">
        <f t="shared" si="1"/>
        <v>7929.7</v>
      </c>
      <c r="T58" s="11">
        <f t="shared" si="2"/>
        <v>1512.23333333333</v>
      </c>
    </row>
    <row r="59" spans="1:20">
      <c r="A59" s="5" t="s">
        <v>187</v>
      </c>
      <c r="B59" s="7" t="s">
        <v>1161</v>
      </c>
      <c r="C59" s="5">
        <v>800.6</v>
      </c>
      <c r="D59" s="5">
        <v>70434.8</v>
      </c>
      <c r="E59" s="5">
        <v>19192</v>
      </c>
      <c r="F59" s="8" t="s">
        <v>1016</v>
      </c>
      <c r="G59" s="1"/>
      <c r="H59" s="5">
        <v>429.5</v>
      </c>
      <c r="I59" s="5">
        <v>63006</v>
      </c>
      <c r="J59" s="5">
        <v>22242.6</v>
      </c>
      <c r="K59" s="16">
        <f t="shared" si="3"/>
        <v>1.15895164651938</v>
      </c>
      <c r="L59" s="15">
        <f t="shared" si="4"/>
        <v>0.894529408758171</v>
      </c>
      <c r="M59" s="5">
        <v>682.3</v>
      </c>
      <c r="N59" s="5">
        <v>59746.4</v>
      </c>
      <c r="O59" s="5">
        <v>21011.6</v>
      </c>
      <c r="P59" s="12">
        <f t="shared" si="5"/>
        <v>1.09481033764068</v>
      </c>
      <c r="R59" s="11">
        <f t="shared" si="0"/>
        <v>637.466666666667</v>
      </c>
      <c r="S59" s="11">
        <f t="shared" si="1"/>
        <v>64395.7333333333</v>
      </c>
      <c r="T59" s="11">
        <f t="shared" si="2"/>
        <v>20815.4</v>
      </c>
    </row>
    <row r="60" spans="1:20">
      <c r="A60" s="5" t="s">
        <v>190</v>
      </c>
      <c r="B60" s="7" t="s">
        <v>1162</v>
      </c>
      <c r="C60" s="5">
        <v>570.6</v>
      </c>
      <c r="D60" s="5">
        <v>61308.7</v>
      </c>
      <c r="E60" s="5">
        <v>21322</v>
      </c>
      <c r="F60" s="8" t="s">
        <v>1157</v>
      </c>
      <c r="G60" s="1"/>
      <c r="H60" s="5">
        <v>350.6</v>
      </c>
      <c r="I60" s="5">
        <v>35945</v>
      </c>
      <c r="J60" s="5">
        <v>21960.3</v>
      </c>
      <c r="K60" s="16">
        <f t="shared" si="3"/>
        <v>1.02993621611481</v>
      </c>
      <c r="L60" s="15">
        <f t="shared" si="4"/>
        <v>0.586295256627526</v>
      </c>
      <c r="M60" s="5">
        <v>509.2</v>
      </c>
      <c r="N60" s="5">
        <v>45298.6</v>
      </c>
      <c r="O60" s="5">
        <v>22412</v>
      </c>
      <c r="P60" s="12">
        <f t="shared" si="5"/>
        <v>1.05112090798237</v>
      </c>
      <c r="R60" s="11">
        <f t="shared" si="0"/>
        <v>476.8</v>
      </c>
      <c r="S60" s="11">
        <f t="shared" si="1"/>
        <v>47517.4333333333</v>
      </c>
      <c r="T60" s="11">
        <f t="shared" si="2"/>
        <v>21898.1</v>
      </c>
    </row>
    <row r="61" spans="1:20">
      <c r="A61" s="5" t="s">
        <v>193</v>
      </c>
      <c r="B61" s="7" t="s">
        <v>1163</v>
      </c>
      <c r="C61" s="5">
        <v>690.2</v>
      </c>
      <c r="D61" s="5">
        <v>72693</v>
      </c>
      <c r="E61" s="5">
        <v>20968</v>
      </c>
      <c r="F61" s="8" t="s">
        <v>1016</v>
      </c>
      <c r="G61" s="1"/>
      <c r="H61" s="5">
        <v>741.2</v>
      </c>
      <c r="I61" s="5">
        <v>54738.1</v>
      </c>
      <c r="J61" s="5">
        <v>23786.3</v>
      </c>
      <c r="K61" s="16">
        <f t="shared" si="3"/>
        <v>1.13440957649752</v>
      </c>
      <c r="L61" s="15">
        <f t="shared" si="4"/>
        <v>0.753003728006823</v>
      </c>
      <c r="M61" s="5">
        <v>727.6</v>
      </c>
      <c r="N61" s="5">
        <v>70658.4</v>
      </c>
      <c r="O61" s="5">
        <v>20744.6</v>
      </c>
      <c r="P61" s="12">
        <f t="shared" si="5"/>
        <v>0.989345669591759</v>
      </c>
      <c r="R61" s="11">
        <f t="shared" si="0"/>
        <v>719.666666666667</v>
      </c>
      <c r="S61" s="11">
        <f t="shared" si="1"/>
        <v>66029.8333333333</v>
      </c>
      <c r="T61" s="11">
        <f t="shared" si="2"/>
        <v>21832.9666666667</v>
      </c>
    </row>
    <row r="62" spans="1:20">
      <c r="A62" s="5" t="s">
        <v>196</v>
      </c>
      <c r="B62" s="7" t="s">
        <v>1164</v>
      </c>
      <c r="C62" s="5">
        <v>482.9</v>
      </c>
      <c r="D62" s="5">
        <v>54168.2</v>
      </c>
      <c r="E62" s="5">
        <v>17907.4</v>
      </c>
      <c r="F62" s="8" t="s">
        <v>1165</v>
      </c>
      <c r="G62" s="1"/>
      <c r="H62" s="5">
        <v>356.7</v>
      </c>
      <c r="I62" s="5">
        <v>22770.9</v>
      </c>
      <c r="J62" s="5">
        <v>13156.5</v>
      </c>
      <c r="K62" s="16">
        <f t="shared" si="3"/>
        <v>0.734696270815417</v>
      </c>
      <c r="L62" s="15">
        <f t="shared" si="4"/>
        <v>0.420373946337519</v>
      </c>
      <c r="M62" s="5">
        <v>309.1</v>
      </c>
      <c r="N62" s="5">
        <v>48924.9</v>
      </c>
      <c r="O62" s="5">
        <v>14732.5</v>
      </c>
      <c r="P62" s="12">
        <f t="shared" si="5"/>
        <v>0.822704580229402</v>
      </c>
      <c r="R62" s="11">
        <f t="shared" si="0"/>
        <v>382.9</v>
      </c>
      <c r="S62" s="11">
        <f t="shared" si="1"/>
        <v>41954.6666666667</v>
      </c>
      <c r="T62" s="11">
        <f t="shared" si="2"/>
        <v>15265.4666666667</v>
      </c>
    </row>
    <row r="63" spans="1:20">
      <c r="A63" s="5" t="s">
        <v>199</v>
      </c>
      <c r="B63" s="7" t="s">
        <v>1166</v>
      </c>
      <c r="C63" s="5">
        <v>524.2</v>
      </c>
      <c r="D63" s="5">
        <v>54836.7</v>
      </c>
      <c r="E63" s="5">
        <v>15804.4</v>
      </c>
      <c r="F63" s="8" t="s">
        <v>1167</v>
      </c>
      <c r="G63" s="1"/>
      <c r="H63" s="5">
        <v>484.7</v>
      </c>
      <c r="I63" s="5">
        <v>51816.8</v>
      </c>
      <c r="J63" s="5">
        <v>16822.9</v>
      </c>
      <c r="K63" s="16">
        <f t="shared" si="3"/>
        <v>1.06444407886411</v>
      </c>
      <c r="L63" s="15">
        <f t="shared" si="4"/>
        <v>0.944929217111898</v>
      </c>
      <c r="M63" s="5">
        <v>453</v>
      </c>
      <c r="N63" s="5">
        <v>45346.4</v>
      </c>
      <c r="O63" s="5">
        <v>16362.8</v>
      </c>
      <c r="P63" s="12">
        <f t="shared" si="5"/>
        <v>1.03533193287945</v>
      </c>
      <c r="R63" s="11">
        <f t="shared" si="0"/>
        <v>487.3</v>
      </c>
      <c r="S63" s="11">
        <f t="shared" si="1"/>
        <v>50666.6333333333</v>
      </c>
      <c r="T63" s="11">
        <f t="shared" si="2"/>
        <v>16330.0333333333</v>
      </c>
    </row>
    <row r="64" spans="1:20">
      <c r="A64" s="5" t="s">
        <v>202</v>
      </c>
      <c r="B64" s="7" t="s">
        <v>1168</v>
      </c>
      <c r="C64" s="5">
        <v>468.4</v>
      </c>
      <c r="D64" s="5">
        <v>41945.7</v>
      </c>
      <c r="E64" s="5">
        <v>17508.6</v>
      </c>
      <c r="F64" s="8" t="s">
        <v>992</v>
      </c>
      <c r="G64" s="1"/>
      <c r="H64" s="5">
        <v>639.5</v>
      </c>
      <c r="I64" s="5">
        <v>38751.1</v>
      </c>
      <c r="J64" s="5">
        <v>16027.8</v>
      </c>
      <c r="K64" s="16">
        <f t="shared" si="3"/>
        <v>0.915424419999315</v>
      </c>
      <c r="L64" s="15">
        <f t="shared" si="4"/>
        <v>0.923839630760722</v>
      </c>
      <c r="M64" s="5">
        <v>575.7</v>
      </c>
      <c r="N64" s="5">
        <v>41153.2</v>
      </c>
      <c r="O64" s="5">
        <v>16231.3</v>
      </c>
      <c r="P64" s="12">
        <f t="shared" si="5"/>
        <v>0.927047279622585</v>
      </c>
      <c r="R64" s="11">
        <f t="shared" si="0"/>
        <v>561.2</v>
      </c>
      <c r="S64" s="11">
        <f t="shared" si="1"/>
        <v>40616.6666666667</v>
      </c>
      <c r="T64" s="11">
        <f t="shared" si="2"/>
        <v>16589.2333333333</v>
      </c>
    </row>
    <row r="65" spans="1:20">
      <c r="A65" s="5" t="s">
        <v>204</v>
      </c>
      <c r="B65" s="7" t="s">
        <v>1169</v>
      </c>
      <c r="C65" s="5">
        <v>117.2</v>
      </c>
      <c r="D65" s="5">
        <v>202.4</v>
      </c>
      <c r="E65" s="5">
        <v>215</v>
      </c>
      <c r="F65" s="8" t="s">
        <v>1170</v>
      </c>
      <c r="G65" s="1" t="s">
        <v>61</v>
      </c>
      <c r="H65" s="5">
        <v>116.8</v>
      </c>
      <c r="I65" s="5">
        <v>98</v>
      </c>
      <c r="J65" s="5">
        <v>208</v>
      </c>
      <c r="K65" s="16">
        <f t="shared" si="3"/>
        <v>0.967441860465116</v>
      </c>
      <c r="L65" s="15">
        <f t="shared" si="4"/>
        <v>0.484189723320158</v>
      </c>
      <c r="M65" s="5">
        <v>112.4</v>
      </c>
      <c r="N65" s="5">
        <v>99</v>
      </c>
      <c r="O65" s="5">
        <v>260.1</v>
      </c>
      <c r="P65" s="12">
        <f t="shared" si="5"/>
        <v>1.20976744186047</v>
      </c>
      <c r="R65" s="11">
        <f t="shared" si="0"/>
        <v>115.466666666667</v>
      </c>
      <c r="S65" s="11">
        <f t="shared" si="1"/>
        <v>133.133333333333</v>
      </c>
      <c r="T65" s="11">
        <f t="shared" si="2"/>
        <v>227.7</v>
      </c>
    </row>
    <row r="66" spans="1:20">
      <c r="A66" s="5" t="s">
        <v>207</v>
      </c>
      <c r="B66" s="7" t="s">
        <v>1171</v>
      </c>
      <c r="C66" s="5">
        <v>852.2</v>
      </c>
      <c r="D66" s="5">
        <v>48347.7</v>
      </c>
      <c r="E66" s="5">
        <v>17632.1</v>
      </c>
      <c r="F66" s="8" t="s">
        <v>1172</v>
      </c>
      <c r="G66" s="1"/>
      <c r="H66" s="5">
        <v>772.9</v>
      </c>
      <c r="I66" s="5">
        <v>50590.4</v>
      </c>
      <c r="J66" s="5">
        <v>17845.5</v>
      </c>
      <c r="K66" s="16">
        <f t="shared" si="3"/>
        <v>1.01210292591353</v>
      </c>
      <c r="L66" s="15">
        <f t="shared" si="4"/>
        <v>1.04638690154857</v>
      </c>
      <c r="M66" s="5">
        <v>611.2</v>
      </c>
      <c r="N66" s="5">
        <v>49267.3</v>
      </c>
      <c r="O66" s="5">
        <v>18747.1</v>
      </c>
      <c r="P66" s="12">
        <f t="shared" si="5"/>
        <v>1.06323693717708</v>
      </c>
      <c r="R66" s="11">
        <f t="shared" ref="R66:R97" si="6">AVERAGE(C66,H66,M66)</f>
        <v>745.433333333333</v>
      </c>
      <c r="S66" s="11">
        <f t="shared" ref="S66:S97" si="7">AVERAGE(D66,I66,N66)</f>
        <v>49401.8</v>
      </c>
      <c r="T66" s="11">
        <f t="shared" ref="T66:T97" si="8">AVERAGE(E66,J66,O66)</f>
        <v>18074.9</v>
      </c>
    </row>
    <row r="67" spans="1:20">
      <c r="A67" s="5" t="s">
        <v>210</v>
      </c>
      <c r="B67" s="7" t="s">
        <v>1173</v>
      </c>
      <c r="C67" s="5">
        <v>569.2</v>
      </c>
      <c r="D67" s="5">
        <v>19592.4</v>
      </c>
      <c r="E67" s="5">
        <v>4719</v>
      </c>
      <c r="F67" s="8" t="s">
        <v>876</v>
      </c>
      <c r="G67" s="1" t="s">
        <v>912</v>
      </c>
      <c r="H67" s="5">
        <v>165.2</v>
      </c>
      <c r="I67" s="5">
        <v>23672.3</v>
      </c>
      <c r="J67" s="5">
        <v>4155.6</v>
      </c>
      <c r="K67" s="16">
        <f t="shared" ref="K67:K97" si="9">J67/E67</f>
        <v>0.880610298792117</v>
      </c>
      <c r="L67" s="15">
        <f t="shared" ref="L67:L97" si="10">I67/D67</f>
        <v>1.2082389089647</v>
      </c>
      <c r="M67" s="5">
        <v>156.9</v>
      </c>
      <c r="N67" s="5">
        <v>26577.7</v>
      </c>
      <c r="O67" s="5">
        <v>6701.7</v>
      </c>
      <c r="P67" s="12">
        <f t="shared" ref="P67:P97" si="11">O67/E67</f>
        <v>1.42015257469803</v>
      </c>
      <c r="R67" s="11">
        <f t="shared" si="6"/>
        <v>297.1</v>
      </c>
      <c r="S67" s="11">
        <f t="shared" si="7"/>
        <v>23280.8</v>
      </c>
      <c r="T67" s="11">
        <f t="shared" si="8"/>
        <v>5192.1</v>
      </c>
    </row>
    <row r="68" spans="1:20">
      <c r="A68" s="5" t="s">
        <v>213</v>
      </c>
      <c r="B68" s="7" t="s">
        <v>1174</v>
      </c>
      <c r="C68" s="5">
        <v>459.4</v>
      </c>
      <c r="D68" s="5">
        <v>49740.8</v>
      </c>
      <c r="E68" s="5">
        <v>13207.6</v>
      </c>
      <c r="F68" s="8" t="s">
        <v>1175</v>
      </c>
      <c r="G68" s="1"/>
      <c r="H68" s="5">
        <v>536.4</v>
      </c>
      <c r="I68" s="5">
        <v>44759.8</v>
      </c>
      <c r="J68" s="5">
        <v>16107.6</v>
      </c>
      <c r="K68" s="16">
        <f t="shared" si="9"/>
        <v>1.21957055028923</v>
      </c>
      <c r="L68" s="15">
        <f t="shared" si="10"/>
        <v>0.899860878795677</v>
      </c>
      <c r="M68" s="5">
        <v>460.2</v>
      </c>
      <c r="N68" s="5">
        <v>46473.8</v>
      </c>
      <c r="O68" s="5"/>
      <c r="P68" s="12">
        <f t="shared" si="11"/>
        <v>0</v>
      </c>
      <c r="R68" s="11">
        <f t="shared" si="6"/>
        <v>485.333333333333</v>
      </c>
      <c r="S68" s="11">
        <f t="shared" si="7"/>
        <v>46991.4666666667</v>
      </c>
      <c r="T68" s="11">
        <f t="shared" si="8"/>
        <v>14657.6</v>
      </c>
    </row>
    <row r="69" spans="1:20">
      <c r="A69" s="5" t="s">
        <v>216</v>
      </c>
      <c r="B69" s="7" t="s">
        <v>1176</v>
      </c>
      <c r="C69" s="5">
        <v>1073.9</v>
      </c>
      <c r="D69" s="5">
        <v>54078.1</v>
      </c>
      <c r="E69" s="5">
        <v>22066.5</v>
      </c>
      <c r="F69" s="8" t="s">
        <v>1177</v>
      </c>
      <c r="G69" s="1"/>
      <c r="H69" s="5">
        <v>486.9</v>
      </c>
      <c r="I69" s="5">
        <v>41938.5</v>
      </c>
      <c r="J69" s="5">
        <v>23292.9</v>
      </c>
      <c r="K69" s="16">
        <f t="shared" si="9"/>
        <v>1.05557745904425</v>
      </c>
      <c r="L69" s="15">
        <f t="shared" si="10"/>
        <v>0.775517261146379</v>
      </c>
      <c r="M69" s="5">
        <v>458.2</v>
      </c>
      <c r="N69" s="5">
        <v>48537.2</v>
      </c>
      <c r="O69" s="5">
        <v>23942.5</v>
      </c>
      <c r="P69" s="12">
        <f t="shared" si="11"/>
        <v>1.08501574785308</v>
      </c>
      <c r="R69" s="11">
        <f t="shared" si="6"/>
        <v>673</v>
      </c>
      <c r="S69" s="11">
        <f t="shared" si="7"/>
        <v>48184.6</v>
      </c>
      <c r="T69" s="11">
        <f t="shared" si="8"/>
        <v>23100.6333333333</v>
      </c>
    </row>
    <row r="70" spans="1:20">
      <c r="A70" s="5" t="s">
        <v>219</v>
      </c>
      <c r="B70" s="7" t="s">
        <v>1178</v>
      </c>
      <c r="C70" s="5">
        <v>647.3</v>
      </c>
      <c r="D70" s="5">
        <v>66456</v>
      </c>
      <c r="E70" s="5">
        <v>15809.9</v>
      </c>
      <c r="F70" s="8" t="s">
        <v>1179</v>
      </c>
      <c r="G70" s="1"/>
      <c r="H70" s="5">
        <v>580</v>
      </c>
      <c r="I70" s="5">
        <v>40808.5</v>
      </c>
      <c r="J70" s="5">
        <v>17160.7</v>
      </c>
      <c r="K70" s="16">
        <f t="shared" si="9"/>
        <v>1.08544013561123</v>
      </c>
      <c r="L70" s="15">
        <f t="shared" si="10"/>
        <v>0.614067954736969</v>
      </c>
      <c r="M70" s="5">
        <v>334.7</v>
      </c>
      <c r="N70" s="5">
        <v>59261.5</v>
      </c>
      <c r="O70" s="5">
        <v>14886.4</v>
      </c>
      <c r="P70" s="12">
        <f t="shared" si="11"/>
        <v>0.941587233315834</v>
      </c>
      <c r="R70" s="11">
        <f t="shared" si="6"/>
        <v>520.666666666667</v>
      </c>
      <c r="S70" s="11">
        <f t="shared" si="7"/>
        <v>55508.6666666667</v>
      </c>
      <c r="T70" s="11">
        <f t="shared" si="8"/>
        <v>15952.3333333333</v>
      </c>
    </row>
    <row r="71" spans="1:20">
      <c r="A71" s="5" t="s">
        <v>222</v>
      </c>
      <c r="B71" s="7" t="s">
        <v>1180</v>
      </c>
      <c r="C71" s="5">
        <v>381.8</v>
      </c>
      <c r="D71" s="5">
        <v>271.7</v>
      </c>
      <c r="E71" s="5">
        <v>52.2</v>
      </c>
      <c r="F71" s="8" t="s">
        <v>1147</v>
      </c>
      <c r="G71" s="1"/>
      <c r="H71" s="5">
        <v>19.2</v>
      </c>
      <c r="I71" s="5">
        <v>19</v>
      </c>
      <c r="J71" s="5">
        <v>45.3</v>
      </c>
      <c r="K71" s="16">
        <f t="shared" si="9"/>
        <v>0.867816091954023</v>
      </c>
      <c r="L71" s="15">
        <f t="shared" si="10"/>
        <v>0.0699300699300699</v>
      </c>
      <c r="M71" s="5">
        <v>57.3</v>
      </c>
      <c r="N71" s="5">
        <v>17</v>
      </c>
      <c r="O71" s="5">
        <v>100.8</v>
      </c>
      <c r="P71" s="12">
        <f t="shared" si="11"/>
        <v>1.93103448275862</v>
      </c>
      <c r="R71" s="11">
        <f t="shared" si="6"/>
        <v>152.766666666667</v>
      </c>
      <c r="S71" s="11">
        <f t="shared" si="7"/>
        <v>102.566666666667</v>
      </c>
      <c r="T71" s="11">
        <f t="shared" si="8"/>
        <v>66.1</v>
      </c>
    </row>
    <row r="72" spans="1:20">
      <c r="A72" s="5" t="s">
        <v>225</v>
      </c>
      <c r="B72" s="7" t="s">
        <v>1181</v>
      </c>
      <c r="C72" s="5">
        <v>422.7</v>
      </c>
      <c r="D72" s="5">
        <v>39444.2</v>
      </c>
      <c r="E72" s="5">
        <v>13949.5</v>
      </c>
      <c r="F72" s="8" t="s">
        <v>1182</v>
      </c>
      <c r="G72" s="1"/>
      <c r="H72" s="5">
        <v>327.5</v>
      </c>
      <c r="I72" s="5">
        <v>41638.5</v>
      </c>
      <c r="J72" s="5">
        <v>14607</v>
      </c>
      <c r="K72" s="16">
        <f t="shared" si="9"/>
        <v>1.0471343058891</v>
      </c>
      <c r="L72" s="15">
        <f t="shared" si="10"/>
        <v>1.05563048559738</v>
      </c>
      <c r="M72" s="5">
        <v>294.7</v>
      </c>
      <c r="N72" s="5">
        <v>37655.3</v>
      </c>
      <c r="O72" s="5">
        <v>15060.3</v>
      </c>
      <c r="P72" s="12">
        <f t="shared" si="11"/>
        <v>1.07963009426861</v>
      </c>
      <c r="R72" s="11">
        <f t="shared" si="6"/>
        <v>348.3</v>
      </c>
      <c r="S72" s="11">
        <f t="shared" si="7"/>
        <v>39579.3333333333</v>
      </c>
      <c r="T72" s="11">
        <f t="shared" si="8"/>
        <v>14538.9333333333</v>
      </c>
    </row>
    <row r="73" spans="1:20">
      <c r="A73" s="5" t="s">
        <v>228</v>
      </c>
      <c r="B73" s="7" t="s">
        <v>1183</v>
      </c>
      <c r="C73" s="5">
        <v>913</v>
      </c>
      <c r="D73" s="5">
        <v>70235.2</v>
      </c>
      <c r="E73" s="5">
        <v>18790.6</v>
      </c>
      <c r="F73" s="8" t="s">
        <v>1154</v>
      </c>
      <c r="G73" s="1"/>
      <c r="H73" s="5">
        <v>656.5</v>
      </c>
      <c r="I73" s="5">
        <v>57223.7</v>
      </c>
      <c r="J73" s="5">
        <v>21174.9</v>
      </c>
      <c r="K73" s="16">
        <f t="shared" si="9"/>
        <v>1.12688791204113</v>
      </c>
      <c r="L73" s="15">
        <f t="shared" si="10"/>
        <v>0.814743889104039</v>
      </c>
      <c r="M73" s="5">
        <v>602.3</v>
      </c>
      <c r="N73" s="5">
        <v>58997.8</v>
      </c>
      <c r="O73" s="5">
        <v>18369.3</v>
      </c>
      <c r="P73" s="12">
        <f t="shared" si="11"/>
        <v>0.977579215139485</v>
      </c>
      <c r="R73" s="11">
        <f t="shared" si="6"/>
        <v>723.933333333333</v>
      </c>
      <c r="S73" s="11">
        <f t="shared" si="7"/>
        <v>62152.2333333333</v>
      </c>
      <c r="T73" s="11">
        <f t="shared" si="8"/>
        <v>19444.9333333333</v>
      </c>
    </row>
    <row r="74" spans="1:20">
      <c r="A74" s="5" t="s">
        <v>231</v>
      </c>
      <c r="B74" s="7" t="s">
        <v>1184</v>
      </c>
      <c r="C74" s="5">
        <v>1147.6</v>
      </c>
      <c r="D74" s="5">
        <v>42518.2</v>
      </c>
      <c r="E74" s="5">
        <v>14895.9</v>
      </c>
      <c r="F74" s="8" t="s">
        <v>1185</v>
      </c>
      <c r="G74" s="1"/>
      <c r="H74" s="5">
        <v>243.5</v>
      </c>
      <c r="I74" s="5">
        <v>35467.5</v>
      </c>
      <c r="J74" s="5">
        <v>15448.5</v>
      </c>
      <c r="K74" s="16">
        <f t="shared" si="9"/>
        <v>1.03709745634705</v>
      </c>
      <c r="L74" s="15">
        <f t="shared" si="10"/>
        <v>0.834172189791666</v>
      </c>
      <c r="M74" s="5">
        <v>282.9</v>
      </c>
      <c r="N74" s="5">
        <v>39826.9</v>
      </c>
      <c r="O74" s="5">
        <v>13966.4</v>
      </c>
      <c r="P74" s="12">
        <f t="shared" si="11"/>
        <v>0.937600279271477</v>
      </c>
      <c r="R74" s="11">
        <f t="shared" si="6"/>
        <v>558</v>
      </c>
      <c r="S74" s="11">
        <f t="shared" si="7"/>
        <v>39270.8666666667</v>
      </c>
      <c r="T74" s="11">
        <f t="shared" si="8"/>
        <v>14770.2666666667</v>
      </c>
    </row>
    <row r="75" spans="1:20">
      <c r="A75" s="5" t="s">
        <v>234</v>
      </c>
      <c r="B75" s="7" t="s">
        <v>1186</v>
      </c>
      <c r="C75" s="5">
        <v>782.7</v>
      </c>
      <c r="D75" s="5">
        <v>68482.3</v>
      </c>
      <c r="E75" s="5">
        <v>23229.2</v>
      </c>
      <c r="F75" s="8" t="s">
        <v>1041</v>
      </c>
      <c r="G75" s="1"/>
      <c r="H75" s="5">
        <v>613.9</v>
      </c>
      <c r="I75" s="5">
        <v>54829</v>
      </c>
      <c r="J75" s="5">
        <v>19878.2</v>
      </c>
      <c r="K75" s="16">
        <f t="shared" si="9"/>
        <v>0.855741911042998</v>
      </c>
      <c r="L75" s="15">
        <f t="shared" si="10"/>
        <v>0.800630235841962</v>
      </c>
      <c r="M75" s="5">
        <v>619.7</v>
      </c>
      <c r="N75" s="5">
        <v>53998.5</v>
      </c>
      <c r="O75" s="5">
        <v>20021.1</v>
      </c>
      <c r="P75" s="12">
        <f t="shared" si="11"/>
        <v>0.861893651094312</v>
      </c>
      <c r="R75" s="11">
        <f t="shared" si="6"/>
        <v>672.1</v>
      </c>
      <c r="S75" s="11">
        <f t="shared" si="7"/>
        <v>59103.2666666667</v>
      </c>
      <c r="T75" s="11">
        <f t="shared" si="8"/>
        <v>21042.8333333333</v>
      </c>
    </row>
    <row r="76" spans="1:20">
      <c r="A76" s="5" t="s">
        <v>237</v>
      </c>
      <c r="B76" s="7" t="s">
        <v>1187</v>
      </c>
      <c r="C76" s="5">
        <v>809.3</v>
      </c>
      <c r="D76" s="5">
        <v>66649.7</v>
      </c>
      <c r="E76" s="5">
        <v>25538.1</v>
      </c>
      <c r="F76" s="8" t="s">
        <v>1188</v>
      </c>
      <c r="G76" s="1"/>
      <c r="H76" s="5">
        <v>692</v>
      </c>
      <c r="I76" s="5">
        <v>34440.3</v>
      </c>
      <c r="J76" s="5">
        <v>19241.6</v>
      </c>
      <c r="K76" s="16">
        <f t="shared" si="9"/>
        <v>0.753446810843406</v>
      </c>
      <c r="L76" s="15">
        <f t="shared" si="10"/>
        <v>0.516736009314371</v>
      </c>
      <c r="M76" s="5">
        <v>639.1</v>
      </c>
      <c r="N76" s="5">
        <v>60095.1</v>
      </c>
      <c r="O76" s="5">
        <v>23286</v>
      </c>
      <c r="P76" s="12">
        <f t="shared" si="11"/>
        <v>0.911814113031118</v>
      </c>
      <c r="R76" s="11">
        <f t="shared" si="6"/>
        <v>713.466666666667</v>
      </c>
      <c r="S76" s="11">
        <f t="shared" si="7"/>
        <v>53728.3666666667</v>
      </c>
      <c r="T76" s="11">
        <f t="shared" si="8"/>
        <v>22688.5666666667</v>
      </c>
    </row>
    <row r="77" spans="1:20">
      <c r="A77" s="5" t="s">
        <v>240</v>
      </c>
      <c r="B77" s="7" t="s">
        <v>1189</v>
      </c>
      <c r="C77" s="5">
        <v>168.4</v>
      </c>
      <c r="D77" s="5">
        <v>8485.6</v>
      </c>
      <c r="E77" s="5">
        <v>1932.3</v>
      </c>
      <c r="F77" s="8" t="s">
        <v>1190</v>
      </c>
      <c r="G77" s="1"/>
      <c r="H77" s="5">
        <v>103.3</v>
      </c>
      <c r="I77" s="5">
        <v>9193.1</v>
      </c>
      <c r="J77" s="5">
        <v>2133.5</v>
      </c>
      <c r="K77" s="16">
        <f t="shared" si="9"/>
        <v>1.10412461833049</v>
      </c>
      <c r="L77" s="15">
        <f t="shared" si="10"/>
        <v>1.08337654379184</v>
      </c>
      <c r="M77" s="5">
        <v>136.7</v>
      </c>
      <c r="N77" s="5">
        <v>8882.5</v>
      </c>
      <c r="O77" s="5">
        <v>2177</v>
      </c>
      <c r="P77" s="12">
        <f t="shared" si="11"/>
        <v>1.12663665062361</v>
      </c>
      <c r="R77" s="11">
        <f t="shared" si="6"/>
        <v>136.133333333333</v>
      </c>
      <c r="S77" s="11">
        <f t="shared" si="7"/>
        <v>8853.73333333333</v>
      </c>
      <c r="T77" s="11">
        <f t="shared" si="8"/>
        <v>2080.93333333333</v>
      </c>
    </row>
    <row r="78" spans="1:20">
      <c r="A78" s="5" t="s">
        <v>243</v>
      </c>
      <c r="B78" s="7" t="s">
        <v>1191</v>
      </c>
      <c r="C78" s="5">
        <v>522.2</v>
      </c>
      <c r="D78" s="5">
        <v>48207.4</v>
      </c>
      <c r="E78" s="5">
        <v>22525</v>
      </c>
      <c r="F78" s="8" t="s">
        <v>1192</v>
      </c>
      <c r="G78" s="1" t="s">
        <v>150</v>
      </c>
      <c r="H78" s="5">
        <v>517.7</v>
      </c>
      <c r="I78" s="5">
        <v>35115.3</v>
      </c>
      <c r="J78" s="5">
        <v>21825.2</v>
      </c>
      <c r="K78" s="16">
        <f t="shared" si="9"/>
        <v>0.968932297447281</v>
      </c>
      <c r="L78" s="15">
        <f t="shared" si="10"/>
        <v>0.728421362695354</v>
      </c>
      <c r="M78" s="5">
        <v>587.7</v>
      </c>
      <c r="N78" s="5">
        <v>45146</v>
      </c>
      <c r="O78" s="5">
        <v>23598.1</v>
      </c>
      <c r="P78" s="12">
        <f t="shared" si="11"/>
        <v>1.04764039955605</v>
      </c>
      <c r="R78" s="11">
        <f t="shared" si="6"/>
        <v>542.533333333333</v>
      </c>
      <c r="S78" s="11">
        <f t="shared" si="7"/>
        <v>42822.9</v>
      </c>
      <c r="T78" s="11">
        <f t="shared" si="8"/>
        <v>22649.4333333333</v>
      </c>
    </row>
    <row r="79" spans="1:20">
      <c r="A79" s="5" t="s">
        <v>246</v>
      </c>
      <c r="B79" s="7" t="s">
        <v>1193</v>
      </c>
      <c r="C79" s="5">
        <v>231.2</v>
      </c>
      <c r="D79" s="5">
        <v>17991.1</v>
      </c>
      <c r="E79" s="5">
        <v>3140.8</v>
      </c>
      <c r="F79" s="8" t="s">
        <v>1194</v>
      </c>
      <c r="G79" s="1"/>
      <c r="H79" s="5">
        <v>204.4</v>
      </c>
      <c r="I79" s="5">
        <v>12922.7</v>
      </c>
      <c r="J79" s="5">
        <v>3164.6</v>
      </c>
      <c r="K79" s="16">
        <f t="shared" si="9"/>
        <v>1.00757768721345</v>
      </c>
      <c r="L79" s="15">
        <f t="shared" si="10"/>
        <v>0.718282928781453</v>
      </c>
      <c r="M79" s="5">
        <v>240.3</v>
      </c>
      <c r="N79" s="5">
        <v>21278</v>
      </c>
      <c r="O79" s="5">
        <v>3884.8</v>
      </c>
      <c r="P79" s="12">
        <f t="shared" si="11"/>
        <v>1.23688232297504</v>
      </c>
      <c r="R79" s="11">
        <f t="shared" si="6"/>
        <v>225.3</v>
      </c>
      <c r="S79" s="11">
        <f t="shared" si="7"/>
        <v>17397.2666666667</v>
      </c>
      <c r="T79" s="11">
        <f t="shared" si="8"/>
        <v>3396.73333333333</v>
      </c>
    </row>
    <row r="80" spans="1:20">
      <c r="A80" s="5" t="s">
        <v>249</v>
      </c>
      <c r="B80" s="7" t="s">
        <v>1195</v>
      </c>
      <c r="C80" s="5">
        <v>609.4</v>
      </c>
      <c r="D80" s="5">
        <v>67316.4</v>
      </c>
      <c r="E80" s="5">
        <v>18594</v>
      </c>
      <c r="F80" s="8" t="s">
        <v>1016</v>
      </c>
      <c r="G80" s="1"/>
      <c r="H80" s="5">
        <v>650.4</v>
      </c>
      <c r="I80" s="5">
        <v>30650</v>
      </c>
      <c r="J80" s="5">
        <v>17721.3</v>
      </c>
      <c r="K80" s="16">
        <f t="shared" si="9"/>
        <v>0.953065505001613</v>
      </c>
      <c r="L80" s="15">
        <f t="shared" si="10"/>
        <v>0.455312524139734</v>
      </c>
      <c r="M80" s="5">
        <v>821.2</v>
      </c>
      <c r="N80" s="5">
        <v>69056.4</v>
      </c>
      <c r="O80" s="5">
        <v>19958.1</v>
      </c>
      <c r="P80" s="12">
        <f t="shared" si="11"/>
        <v>1.07336237495966</v>
      </c>
      <c r="R80" s="11">
        <f t="shared" si="6"/>
        <v>693.666666666667</v>
      </c>
      <c r="S80" s="11">
        <f t="shared" si="7"/>
        <v>55674.2666666667</v>
      </c>
      <c r="T80" s="11">
        <f t="shared" si="8"/>
        <v>18757.8</v>
      </c>
    </row>
    <row r="81" spans="1:20">
      <c r="A81" s="5" t="s">
        <v>252</v>
      </c>
      <c r="B81" s="7" t="s">
        <v>1196</v>
      </c>
      <c r="C81" s="5">
        <v>841.5</v>
      </c>
      <c r="D81" s="5">
        <v>64602.9</v>
      </c>
      <c r="E81" s="5">
        <v>22848.1</v>
      </c>
      <c r="F81" s="8" t="s">
        <v>1197</v>
      </c>
      <c r="G81" s="1"/>
      <c r="H81" s="5">
        <v>858.4</v>
      </c>
      <c r="I81" s="5">
        <v>68268.3</v>
      </c>
      <c r="J81" s="5">
        <v>21165.8</v>
      </c>
      <c r="K81" s="16">
        <f t="shared" si="9"/>
        <v>0.926370245228268</v>
      </c>
      <c r="L81" s="15">
        <f t="shared" si="10"/>
        <v>1.05673739104591</v>
      </c>
      <c r="M81" s="5">
        <v>756.5</v>
      </c>
      <c r="N81" s="5">
        <v>62468.1</v>
      </c>
      <c r="O81" s="5">
        <v>22697.2</v>
      </c>
      <c r="P81" s="12">
        <f t="shared" si="11"/>
        <v>0.993395512099474</v>
      </c>
      <c r="R81" s="11">
        <f t="shared" si="6"/>
        <v>818.8</v>
      </c>
      <c r="S81" s="11">
        <f t="shared" si="7"/>
        <v>65113.1</v>
      </c>
      <c r="T81" s="11">
        <f t="shared" si="8"/>
        <v>22237.0333333333</v>
      </c>
    </row>
    <row r="82" spans="1:20">
      <c r="A82" s="5" t="s">
        <v>255</v>
      </c>
      <c r="B82" s="7" t="s">
        <v>1198</v>
      </c>
      <c r="C82" s="5">
        <v>493.5</v>
      </c>
      <c r="D82" s="5">
        <v>53039</v>
      </c>
      <c r="E82" s="5">
        <v>20734.1</v>
      </c>
      <c r="F82" s="8" t="s">
        <v>1199</v>
      </c>
      <c r="G82" s="1"/>
      <c r="H82" s="5">
        <v>559.6</v>
      </c>
      <c r="I82" s="5">
        <v>54290.1</v>
      </c>
      <c r="J82" s="5">
        <v>23818.5</v>
      </c>
      <c r="K82" s="16">
        <f t="shared" si="9"/>
        <v>1.1487597725486</v>
      </c>
      <c r="L82" s="15">
        <f t="shared" si="10"/>
        <v>1.02358830294689</v>
      </c>
      <c r="M82" s="5">
        <v>383.3</v>
      </c>
      <c r="N82" s="5">
        <v>48337.5</v>
      </c>
      <c r="O82" s="5">
        <v>24324.5</v>
      </c>
      <c r="P82" s="12">
        <f t="shared" si="11"/>
        <v>1.17316401483546</v>
      </c>
      <c r="R82" s="11">
        <f t="shared" si="6"/>
        <v>478.8</v>
      </c>
      <c r="S82" s="11">
        <f t="shared" si="7"/>
        <v>51888.8666666667</v>
      </c>
      <c r="T82" s="11">
        <f t="shared" si="8"/>
        <v>22959.0333333333</v>
      </c>
    </row>
    <row r="83" spans="1:20">
      <c r="A83" s="5" t="s">
        <v>258</v>
      </c>
      <c r="B83" s="7" t="s">
        <v>1200</v>
      </c>
      <c r="C83" s="5">
        <v>767.1</v>
      </c>
      <c r="D83" s="5">
        <v>74042.4</v>
      </c>
      <c r="E83" s="5">
        <v>26991.5</v>
      </c>
      <c r="F83" s="8" t="s">
        <v>1201</v>
      </c>
      <c r="G83" s="1"/>
      <c r="H83" s="5">
        <v>1186.8</v>
      </c>
      <c r="I83" s="5">
        <v>35973.7</v>
      </c>
      <c r="J83" s="5">
        <v>22508</v>
      </c>
      <c r="K83" s="16">
        <f t="shared" si="9"/>
        <v>0.833892151232795</v>
      </c>
      <c r="L83" s="15">
        <f t="shared" si="10"/>
        <v>0.485852700614783</v>
      </c>
      <c r="M83" s="5">
        <v>93.2</v>
      </c>
      <c r="N83" s="5">
        <v>62202.2</v>
      </c>
      <c r="O83" s="5">
        <v>26808.1</v>
      </c>
      <c r="P83" s="12">
        <f t="shared" si="11"/>
        <v>0.993205268325213</v>
      </c>
      <c r="R83" s="11">
        <f t="shared" si="6"/>
        <v>682.366666666667</v>
      </c>
      <c r="S83" s="11">
        <f t="shared" si="7"/>
        <v>57406.1</v>
      </c>
      <c r="T83" s="11">
        <f t="shared" si="8"/>
        <v>25435.8666666667</v>
      </c>
    </row>
    <row r="84" spans="1:20">
      <c r="A84" s="5" t="s">
        <v>261</v>
      </c>
      <c r="B84" s="7" t="s">
        <v>1202</v>
      </c>
      <c r="C84" s="5">
        <v>530.7</v>
      </c>
      <c r="D84" s="5">
        <v>64155</v>
      </c>
      <c r="E84" s="5">
        <v>23322.5</v>
      </c>
      <c r="F84" s="8" t="s">
        <v>1203</v>
      </c>
      <c r="G84" s="1"/>
      <c r="H84" s="5">
        <v>674.5</v>
      </c>
      <c r="I84" s="5">
        <v>63068.4</v>
      </c>
      <c r="J84" s="5">
        <v>26576</v>
      </c>
      <c r="K84" s="16">
        <f t="shared" si="9"/>
        <v>1.13950048236681</v>
      </c>
      <c r="L84" s="15">
        <f t="shared" si="10"/>
        <v>0.983062894552256</v>
      </c>
      <c r="M84" s="5">
        <v>616.1</v>
      </c>
      <c r="N84" s="5">
        <v>60195.7</v>
      </c>
      <c r="O84" s="5">
        <v>23024.6</v>
      </c>
      <c r="P84" s="12">
        <f t="shared" si="11"/>
        <v>0.987226926787437</v>
      </c>
      <c r="R84" s="11">
        <f t="shared" si="6"/>
        <v>607.1</v>
      </c>
      <c r="S84" s="11">
        <f t="shared" si="7"/>
        <v>62473.0333333333</v>
      </c>
      <c r="T84" s="11">
        <f t="shared" si="8"/>
        <v>24307.7</v>
      </c>
    </row>
    <row r="85" spans="1:20">
      <c r="A85" s="5" t="s">
        <v>264</v>
      </c>
      <c r="B85" s="7" t="s">
        <v>1204</v>
      </c>
      <c r="C85" s="5">
        <v>92.3</v>
      </c>
      <c r="D85" s="5">
        <v>143.9</v>
      </c>
      <c r="E85" s="5">
        <v>141.8</v>
      </c>
      <c r="F85" s="8" t="s">
        <v>1205</v>
      </c>
      <c r="G85" s="1"/>
      <c r="H85" s="5">
        <v>80.3</v>
      </c>
      <c r="I85" s="5">
        <v>78</v>
      </c>
      <c r="J85" s="5">
        <v>244.9</v>
      </c>
      <c r="K85" s="16">
        <f t="shared" si="9"/>
        <v>1.72708039492243</v>
      </c>
      <c r="L85" s="15">
        <f t="shared" si="10"/>
        <v>0.542043085476025</v>
      </c>
      <c r="M85" s="5">
        <v>79.3</v>
      </c>
      <c r="N85" s="5">
        <v>75</v>
      </c>
      <c r="O85" s="5">
        <v>253.8</v>
      </c>
      <c r="P85" s="12">
        <f t="shared" si="11"/>
        <v>1.78984485190409</v>
      </c>
      <c r="R85" s="11">
        <f t="shared" si="6"/>
        <v>83.9666666666667</v>
      </c>
      <c r="S85" s="11">
        <f t="shared" si="7"/>
        <v>98.9666666666667</v>
      </c>
      <c r="T85" s="11">
        <f t="shared" si="8"/>
        <v>213.5</v>
      </c>
    </row>
    <row r="86" spans="1:20">
      <c r="A86" s="5" t="s">
        <v>267</v>
      </c>
      <c r="B86" s="7" t="s">
        <v>1206</v>
      </c>
      <c r="C86" s="5">
        <v>212.8</v>
      </c>
      <c r="D86" s="5">
        <v>13627</v>
      </c>
      <c r="E86" s="5">
        <v>3234.6</v>
      </c>
      <c r="F86" s="8" t="s">
        <v>1207</v>
      </c>
      <c r="G86" s="1"/>
      <c r="H86" s="5">
        <v>148.7</v>
      </c>
      <c r="I86" s="5">
        <v>10713.1</v>
      </c>
      <c r="J86" s="5">
        <v>3152.1</v>
      </c>
      <c r="K86" s="16">
        <f t="shared" si="9"/>
        <v>0.974494527916899</v>
      </c>
      <c r="L86" s="15">
        <f t="shared" si="10"/>
        <v>0.786167168122111</v>
      </c>
      <c r="M86" s="5">
        <v>143.5</v>
      </c>
      <c r="N86" s="5">
        <v>13434.5</v>
      </c>
      <c r="O86" s="5">
        <v>3282.6</v>
      </c>
      <c r="P86" s="12">
        <f t="shared" si="11"/>
        <v>1.0148395473938</v>
      </c>
      <c r="R86" s="11">
        <f t="shared" si="6"/>
        <v>168.333333333333</v>
      </c>
      <c r="S86" s="11">
        <f t="shared" si="7"/>
        <v>12591.5333333333</v>
      </c>
      <c r="T86" s="11">
        <f t="shared" si="8"/>
        <v>3223.1</v>
      </c>
    </row>
    <row r="87" spans="1:20">
      <c r="A87" s="5" t="s">
        <v>270</v>
      </c>
      <c r="B87" s="7" t="s">
        <v>1208</v>
      </c>
      <c r="C87" s="5">
        <v>393.1</v>
      </c>
      <c r="D87" s="5">
        <v>39663.7</v>
      </c>
      <c r="E87" s="5">
        <v>9767.9</v>
      </c>
      <c r="F87" s="8" t="s">
        <v>1209</v>
      </c>
      <c r="G87" s="1"/>
      <c r="H87" s="5">
        <v>285.5</v>
      </c>
      <c r="I87" s="5">
        <v>7690.2</v>
      </c>
      <c r="J87" s="5">
        <v>6130.4</v>
      </c>
      <c r="K87" s="16">
        <f t="shared" si="9"/>
        <v>0.627606752730884</v>
      </c>
      <c r="L87" s="15">
        <f t="shared" si="10"/>
        <v>0.193885088884799</v>
      </c>
      <c r="M87" s="5">
        <v>229.5</v>
      </c>
      <c r="N87" s="5">
        <v>38204.8</v>
      </c>
      <c r="O87" s="5">
        <v>9561.5</v>
      </c>
      <c r="P87" s="12">
        <f t="shared" si="11"/>
        <v>0.978869562546709</v>
      </c>
      <c r="R87" s="11">
        <f t="shared" si="6"/>
        <v>302.7</v>
      </c>
      <c r="S87" s="11">
        <f t="shared" si="7"/>
        <v>28519.5666666667</v>
      </c>
      <c r="T87" s="11">
        <f t="shared" si="8"/>
        <v>8486.6</v>
      </c>
    </row>
    <row r="88" spans="1:20">
      <c r="A88" s="5" t="s">
        <v>273</v>
      </c>
      <c r="B88" s="7" t="s">
        <v>1210</v>
      </c>
      <c r="C88" s="5">
        <v>285.8</v>
      </c>
      <c r="D88" s="5">
        <v>23198.2</v>
      </c>
      <c r="E88" s="5">
        <v>7153.1</v>
      </c>
      <c r="F88" s="8" t="s">
        <v>1211</v>
      </c>
      <c r="G88" s="1"/>
      <c r="H88" s="5">
        <v>230.2</v>
      </c>
      <c r="I88" s="5">
        <v>13907.2</v>
      </c>
      <c r="J88" s="5">
        <v>8170.4</v>
      </c>
      <c r="K88" s="16">
        <f t="shared" si="9"/>
        <v>1.14221805930296</v>
      </c>
      <c r="L88" s="15">
        <f t="shared" si="10"/>
        <v>0.599494788388754</v>
      </c>
      <c r="M88" s="5">
        <v>325.3</v>
      </c>
      <c r="N88" s="5">
        <v>24768.1</v>
      </c>
      <c r="O88" s="5">
        <v>9737.9</v>
      </c>
      <c r="P88" s="12">
        <f t="shared" si="11"/>
        <v>1.36135381862409</v>
      </c>
      <c r="R88" s="11">
        <f t="shared" si="6"/>
        <v>280.433333333333</v>
      </c>
      <c r="S88" s="11">
        <f t="shared" si="7"/>
        <v>20624.5</v>
      </c>
      <c r="T88" s="11">
        <f t="shared" si="8"/>
        <v>8353.8</v>
      </c>
    </row>
    <row r="89" spans="1:20">
      <c r="A89" s="5" t="s">
        <v>276</v>
      </c>
      <c r="B89" s="7" t="s">
        <v>1212</v>
      </c>
      <c r="C89" s="5">
        <v>189.4</v>
      </c>
      <c r="D89" s="5">
        <v>9880.4</v>
      </c>
      <c r="E89" s="5">
        <v>3334</v>
      </c>
      <c r="F89" s="8" t="s">
        <v>1213</v>
      </c>
      <c r="G89" s="1"/>
      <c r="H89" s="5">
        <v>97.4</v>
      </c>
      <c r="I89" s="5">
        <v>6611.3</v>
      </c>
      <c r="J89" s="5">
        <v>3582.7</v>
      </c>
      <c r="K89" s="16">
        <f t="shared" si="9"/>
        <v>1.0745950809838</v>
      </c>
      <c r="L89" s="15">
        <f t="shared" si="10"/>
        <v>0.66913282863042</v>
      </c>
      <c r="M89" s="5">
        <v>91.4</v>
      </c>
      <c r="N89" s="5">
        <v>11478.2</v>
      </c>
      <c r="O89" s="5">
        <v>4417</v>
      </c>
      <c r="P89" s="12">
        <f t="shared" si="11"/>
        <v>1.3248350329934</v>
      </c>
      <c r="R89" s="11">
        <f t="shared" si="6"/>
        <v>126.066666666667</v>
      </c>
      <c r="S89" s="11">
        <f t="shared" si="7"/>
        <v>9323.3</v>
      </c>
      <c r="T89" s="11">
        <f t="shared" si="8"/>
        <v>3777.9</v>
      </c>
    </row>
    <row r="90" spans="1:20">
      <c r="A90" s="5" t="s">
        <v>279</v>
      </c>
      <c r="B90" s="7" t="s">
        <v>1214</v>
      </c>
      <c r="C90" s="5">
        <v>895.9</v>
      </c>
      <c r="D90" s="5">
        <v>53745</v>
      </c>
      <c r="E90" s="5">
        <v>20760.7</v>
      </c>
      <c r="F90" s="8" t="s">
        <v>1215</v>
      </c>
      <c r="G90" s="1"/>
      <c r="H90" s="5">
        <v>405.4</v>
      </c>
      <c r="I90" s="5">
        <v>40007.4</v>
      </c>
      <c r="J90" s="5">
        <v>23662.3</v>
      </c>
      <c r="K90" s="16">
        <f t="shared" si="9"/>
        <v>1.13976407346573</v>
      </c>
      <c r="L90" s="15">
        <f t="shared" si="10"/>
        <v>0.744392966787608</v>
      </c>
      <c r="M90" s="5">
        <v>340</v>
      </c>
      <c r="N90" s="5">
        <v>57620.2</v>
      </c>
      <c r="O90" s="5">
        <v>24086.2</v>
      </c>
      <c r="P90" s="12">
        <f t="shared" si="11"/>
        <v>1.16018246012899</v>
      </c>
      <c r="R90" s="11">
        <f t="shared" si="6"/>
        <v>547.1</v>
      </c>
      <c r="S90" s="11">
        <f t="shared" si="7"/>
        <v>50457.5333333333</v>
      </c>
      <c r="T90" s="11">
        <f t="shared" si="8"/>
        <v>22836.4</v>
      </c>
    </row>
    <row r="91" spans="1:20">
      <c r="A91" s="5" t="s">
        <v>282</v>
      </c>
      <c r="B91" s="7" t="s">
        <v>1216</v>
      </c>
      <c r="C91" s="5">
        <v>304.1</v>
      </c>
      <c r="D91" s="5">
        <v>27817.9</v>
      </c>
      <c r="E91" s="5">
        <v>7194.4</v>
      </c>
      <c r="F91" s="8" t="s">
        <v>1217</v>
      </c>
      <c r="G91" s="1" t="s">
        <v>150</v>
      </c>
      <c r="H91" s="5">
        <v>149.6</v>
      </c>
      <c r="I91" s="5">
        <v>6753</v>
      </c>
      <c r="J91" s="5">
        <v>2248.8</v>
      </c>
      <c r="K91" s="16">
        <f t="shared" si="9"/>
        <v>0.312576448348716</v>
      </c>
      <c r="L91" s="15">
        <f t="shared" si="10"/>
        <v>0.242757361267385</v>
      </c>
      <c r="M91" s="5">
        <v>182.2</v>
      </c>
      <c r="N91" s="5">
        <v>32312.1</v>
      </c>
      <c r="O91" s="5">
        <v>9540.7</v>
      </c>
      <c r="P91" s="12">
        <f t="shared" si="11"/>
        <v>1.32612865562104</v>
      </c>
      <c r="R91" s="11">
        <f t="shared" si="6"/>
        <v>211.966666666667</v>
      </c>
      <c r="S91" s="11">
        <f t="shared" si="7"/>
        <v>22294.3333333333</v>
      </c>
      <c r="T91" s="11">
        <f t="shared" si="8"/>
        <v>6327.96666666667</v>
      </c>
    </row>
    <row r="92" spans="1:20">
      <c r="A92" s="5" t="s">
        <v>285</v>
      </c>
      <c r="B92" s="7" t="s">
        <v>1218</v>
      </c>
      <c r="C92" s="5">
        <v>906.9</v>
      </c>
      <c r="D92" s="5">
        <v>36122</v>
      </c>
      <c r="E92" s="5">
        <v>13198.4</v>
      </c>
      <c r="F92" s="8" t="s">
        <v>1219</v>
      </c>
      <c r="G92" s="1"/>
      <c r="H92" s="5">
        <v>490.2</v>
      </c>
      <c r="I92" s="5">
        <v>30733.8</v>
      </c>
      <c r="J92" s="5">
        <v>12938.1</v>
      </c>
      <c r="K92" s="16">
        <f t="shared" si="9"/>
        <v>0.980277912474239</v>
      </c>
      <c r="L92" s="15">
        <f t="shared" si="10"/>
        <v>0.8508332871934</v>
      </c>
      <c r="M92" s="5">
        <v>393</v>
      </c>
      <c r="N92" s="5">
        <v>34017.6</v>
      </c>
      <c r="O92" s="5">
        <v>12838.7</v>
      </c>
      <c r="P92" s="12">
        <f t="shared" si="11"/>
        <v>0.972746696569281</v>
      </c>
      <c r="R92" s="11">
        <f t="shared" si="6"/>
        <v>596.7</v>
      </c>
      <c r="S92" s="11">
        <f t="shared" si="7"/>
        <v>33624.4666666667</v>
      </c>
      <c r="T92" s="11">
        <f t="shared" si="8"/>
        <v>12991.7333333333</v>
      </c>
    </row>
    <row r="93" spans="1:20">
      <c r="A93" s="5" t="s">
        <v>288</v>
      </c>
      <c r="B93" s="7" t="s">
        <v>1220</v>
      </c>
      <c r="C93" s="5">
        <v>789.8</v>
      </c>
      <c r="D93" s="5">
        <v>25427.4</v>
      </c>
      <c r="E93" s="5">
        <v>9441.2</v>
      </c>
      <c r="F93" s="8" t="s">
        <v>1221</v>
      </c>
      <c r="G93" s="1" t="s">
        <v>150</v>
      </c>
      <c r="H93" s="5">
        <v>96.4</v>
      </c>
      <c r="I93" s="5">
        <v>5992</v>
      </c>
      <c r="J93" s="5">
        <v>4679.5</v>
      </c>
      <c r="K93" s="16">
        <f t="shared" si="9"/>
        <v>0.495646739821209</v>
      </c>
      <c r="L93" s="15">
        <f t="shared" si="10"/>
        <v>0.23565130528485</v>
      </c>
      <c r="M93" s="5">
        <v>65.6</v>
      </c>
      <c r="N93" s="5">
        <v>87</v>
      </c>
      <c r="O93" s="5">
        <v>298.9</v>
      </c>
      <c r="P93" s="12">
        <f t="shared" si="11"/>
        <v>0.0316591111299411</v>
      </c>
      <c r="R93" s="11">
        <f t="shared" si="6"/>
        <v>317.266666666667</v>
      </c>
      <c r="S93" s="11">
        <f t="shared" si="7"/>
        <v>10502.1333333333</v>
      </c>
      <c r="T93" s="11">
        <f t="shared" si="8"/>
        <v>4806.53333333333</v>
      </c>
    </row>
    <row r="94" spans="1:20">
      <c r="A94" s="5" t="s">
        <v>291</v>
      </c>
      <c r="B94" s="7" t="s">
        <v>1222</v>
      </c>
      <c r="C94" s="5">
        <v>623</v>
      </c>
      <c r="D94" s="5">
        <v>60260.6</v>
      </c>
      <c r="E94" s="5">
        <v>21530.1</v>
      </c>
      <c r="F94" s="8" t="s">
        <v>1031</v>
      </c>
      <c r="G94" s="1"/>
      <c r="H94" s="5">
        <v>673.2</v>
      </c>
      <c r="I94" s="5">
        <v>43334.3</v>
      </c>
      <c r="J94" s="5">
        <v>21061.6</v>
      </c>
      <c r="K94" s="16">
        <f t="shared" si="9"/>
        <v>0.978239766652268</v>
      </c>
      <c r="L94" s="15">
        <f t="shared" si="10"/>
        <v>0.719114977282005</v>
      </c>
      <c r="M94" s="5">
        <v>619.1</v>
      </c>
      <c r="N94" s="5">
        <v>57175.5</v>
      </c>
      <c r="O94" s="5">
        <v>22440.3</v>
      </c>
      <c r="P94" s="12">
        <f t="shared" si="11"/>
        <v>1.04227569774409</v>
      </c>
      <c r="R94" s="11">
        <f t="shared" si="6"/>
        <v>638.433333333333</v>
      </c>
      <c r="S94" s="11">
        <f t="shared" si="7"/>
        <v>53590.1333333333</v>
      </c>
      <c r="T94" s="11">
        <f t="shared" si="8"/>
        <v>21677.3333333333</v>
      </c>
    </row>
    <row r="95" spans="1:20">
      <c r="A95" s="5" t="s">
        <v>295</v>
      </c>
      <c r="B95" s="7" t="s">
        <v>1223</v>
      </c>
      <c r="C95" s="5">
        <v>865</v>
      </c>
      <c r="D95" s="5">
        <v>61735.6</v>
      </c>
      <c r="E95" s="5">
        <v>19281.5</v>
      </c>
      <c r="F95" s="8" t="s">
        <v>1224</v>
      </c>
      <c r="G95" s="1"/>
      <c r="H95" s="5">
        <v>431.4</v>
      </c>
      <c r="I95" s="5">
        <v>45666.7</v>
      </c>
      <c r="J95" s="5">
        <v>20222.4</v>
      </c>
      <c r="K95" s="16">
        <f t="shared" si="9"/>
        <v>1.04879807068952</v>
      </c>
      <c r="L95" s="15">
        <f t="shared" si="10"/>
        <v>0.739714200558511</v>
      </c>
      <c r="M95" s="5">
        <v>603.9</v>
      </c>
      <c r="N95" s="5">
        <v>61360.3</v>
      </c>
      <c r="O95" s="5">
        <v>18125.2</v>
      </c>
      <c r="P95" s="12">
        <f t="shared" si="11"/>
        <v>0.940030599279102</v>
      </c>
      <c r="R95" s="11">
        <f t="shared" si="6"/>
        <v>633.433333333333</v>
      </c>
      <c r="S95" s="11">
        <f t="shared" si="7"/>
        <v>56254.2</v>
      </c>
      <c r="T95" s="11">
        <f t="shared" si="8"/>
        <v>19209.7</v>
      </c>
    </row>
    <row r="96" spans="1:20">
      <c r="A96" s="5" t="s">
        <v>298</v>
      </c>
      <c r="B96" s="7" t="s">
        <v>1225</v>
      </c>
      <c r="C96" s="5">
        <v>24.1</v>
      </c>
      <c r="D96" s="5">
        <v>98.8</v>
      </c>
      <c r="E96" s="5">
        <v>60</v>
      </c>
      <c r="F96" s="8"/>
      <c r="G96" s="1"/>
      <c r="H96" s="5">
        <v>20.5</v>
      </c>
      <c r="I96" s="5">
        <v>21</v>
      </c>
      <c r="J96" s="5">
        <v>176.6</v>
      </c>
      <c r="K96" s="16">
        <f t="shared" si="9"/>
        <v>2.94333333333333</v>
      </c>
      <c r="L96" s="15">
        <f t="shared" si="10"/>
        <v>0.212550607287449</v>
      </c>
      <c r="M96" s="5">
        <v>24.1</v>
      </c>
      <c r="N96" s="5">
        <v>20</v>
      </c>
      <c r="O96" s="5">
        <v>411.7</v>
      </c>
      <c r="P96" s="12">
        <f t="shared" si="11"/>
        <v>6.86166666666667</v>
      </c>
      <c r="R96" s="11">
        <f t="shared" si="6"/>
        <v>22.9</v>
      </c>
      <c r="S96" s="11">
        <f t="shared" si="7"/>
        <v>46.6</v>
      </c>
      <c r="T96" s="11">
        <f t="shared" si="8"/>
        <v>216.1</v>
      </c>
    </row>
    <row r="97" spans="1:20">
      <c r="A97" s="5" t="s">
        <v>300</v>
      </c>
      <c r="B97" s="7" t="s">
        <v>1226</v>
      </c>
      <c r="C97" s="5">
        <v>1260</v>
      </c>
      <c r="D97" s="5">
        <v>88442</v>
      </c>
      <c r="E97" s="5">
        <v>34297</v>
      </c>
      <c r="F97" s="3" t="s">
        <v>95</v>
      </c>
      <c r="G97" s="1"/>
      <c r="H97" s="5">
        <v>1396.5</v>
      </c>
      <c r="I97" s="5">
        <v>59304</v>
      </c>
      <c r="J97" s="5">
        <v>29309.4</v>
      </c>
      <c r="K97" s="16">
        <f t="shared" si="9"/>
        <v>0.854576202000175</v>
      </c>
      <c r="L97" s="15">
        <f t="shared" si="10"/>
        <v>0.670541145609552</v>
      </c>
      <c r="M97" s="5">
        <v>1130.6</v>
      </c>
      <c r="N97" s="5">
        <v>45203.1</v>
      </c>
      <c r="O97" s="5">
        <v>25364.4</v>
      </c>
      <c r="P97" s="12">
        <f t="shared" si="11"/>
        <v>0.739551564276759</v>
      </c>
      <c r="R97" s="11">
        <f t="shared" si="6"/>
        <v>1262.36666666667</v>
      </c>
      <c r="S97" s="11">
        <f t="shared" si="7"/>
        <v>64316.3666666667</v>
      </c>
      <c r="T97" s="11">
        <f t="shared" si="8"/>
        <v>29656.9333333333</v>
      </c>
    </row>
    <row r="98" spans="4:4">
      <c r="D98" s="5"/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"/>
  <sheetViews>
    <sheetView workbookViewId="0">
      <pane xSplit="1" topLeftCell="I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4.1238095238095" style="1" customWidth="1"/>
    <col min="3" max="3" width="11.3714285714286" customWidth="1"/>
    <col min="4" max="4" width="14.247619047619" customWidth="1"/>
    <col min="5" max="5" width="21.3714285714286" customWidth="1"/>
    <col min="6" max="6" width="43.752380952381" style="3" customWidth="1"/>
    <col min="7" max="7" width="32" customWidth="1"/>
    <col min="8" max="8" width="14.1238095238095" customWidth="1"/>
    <col min="9" max="9" width="14.247619047619" style="12" customWidth="1"/>
    <col min="10" max="10" width="16.3714285714286" customWidth="1"/>
    <col min="11" max="12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2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/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1227</v>
      </c>
      <c r="C2" s="5">
        <v>250.7</v>
      </c>
      <c r="D2" s="5">
        <v>35998.2</v>
      </c>
      <c r="E2" s="5">
        <v>10962</v>
      </c>
      <c r="F2" s="8" t="s">
        <v>1228</v>
      </c>
      <c r="G2" s="1"/>
      <c r="H2" s="5">
        <v>241.8</v>
      </c>
      <c r="I2" s="5">
        <v>27983.7</v>
      </c>
      <c r="J2" s="5">
        <v>9843.9</v>
      </c>
      <c r="K2" s="15">
        <f>J2/E2</f>
        <v>0.8980021893815</v>
      </c>
      <c r="L2" s="15"/>
      <c r="M2" s="5">
        <v>198.7</v>
      </c>
      <c r="N2" s="5">
        <v>29935.4</v>
      </c>
      <c r="O2" s="5">
        <v>10992.5</v>
      </c>
      <c r="P2" s="10">
        <f>O2/E2</f>
        <v>1.00278233898924</v>
      </c>
      <c r="R2" s="11">
        <f t="shared" ref="R2:R65" si="0">AVERAGE(C2,H2,M2)</f>
        <v>230.4</v>
      </c>
      <c r="S2" s="11">
        <f t="shared" ref="S2:S65" si="1">AVERAGE(D2,I2,N2)</f>
        <v>31305.7666666667</v>
      </c>
      <c r="T2" s="11">
        <f t="shared" ref="T2:T65" si="2">AVERAGE(E2,J2,O2)</f>
        <v>10599.4666666667</v>
      </c>
    </row>
    <row r="3" spans="1:20">
      <c r="A3" s="5" t="s">
        <v>13</v>
      </c>
      <c r="B3" s="7" t="s">
        <v>1229</v>
      </c>
      <c r="C3" s="5">
        <v>453.5</v>
      </c>
      <c r="D3" s="5">
        <v>37828.5</v>
      </c>
      <c r="E3" s="5">
        <v>12869.3</v>
      </c>
      <c r="F3" s="8" t="s">
        <v>929</v>
      </c>
      <c r="G3" s="1"/>
      <c r="H3" s="5">
        <v>544.5</v>
      </c>
      <c r="I3" s="5">
        <v>32887.9</v>
      </c>
      <c r="J3" s="5">
        <v>11403</v>
      </c>
      <c r="K3" s="15">
        <f t="shared" ref="K3:K66" si="3">J3/E3</f>
        <v>0.886062178984094</v>
      </c>
      <c r="L3" s="15"/>
      <c r="M3" s="5">
        <v>436.4</v>
      </c>
      <c r="N3" s="5">
        <v>25468.8</v>
      </c>
      <c r="O3" s="5">
        <v>12505.4</v>
      </c>
      <c r="P3" s="10">
        <f t="shared" ref="P3:P66" si="4">O3/E3</f>
        <v>0.971723403759334</v>
      </c>
      <c r="R3" s="11">
        <f t="shared" si="0"/>
        <v>478.133333333333</v>
      </c>
      <c r="S3" s="11">
        <f t="shared" si="1"/>
        <v>32061.7333333333</v>
      </c>
      <c r="T3" s="11">
        <f t="shared" si="2"/>
        <v>12259.2333333333</v>
      </c>
    </row>
    <row r="4" spans="1:20">
      <c r="A4" s="5" t="s">
        <v>17</v>
      </c>
      <c r="B4" s="7" t="s">
        <v>1230</v>
      </c>
      <c r="C4" s="5">
        <v>271.8</v>
      </c>
      <c r="D4" s="5">
        <v>46950.8</v>
      </c>
      <c r="E4" s="5">
        <v>18105.5</v>
      </c>
      <c r="F4" s="8" t="s">
        <v>1182</v>
      </c>
      <c r="G4" s="1"/>
      <c r="H4" s="5">
        <v>306.2</v>
      </c>
      <c r="I4" s="5">
        <v>43506.5</v>
      </c>
      <c r="J4" s="5">
        <v>15034.7</v>
      </c>
      <c r="K4" s="15">
        <f t="shared" si="3"/>
        <v>0.830394079147221</v>
      </c>
      <c r="L4" s="15"/>
      <c r="M4" s="5">
        <v>216.8</v>
      </c>
      <c r="N4" s="5">
        <v>36151.6</v>
      </c>
      <c r="O4" s="5">
        <v>16611.4</v>
      </c>
      <c r="P4" s="10">
        <f t="shared" si="4"/>
        <v>0.917478114385132</v>
      </c>
      <c r="R4" s="11">
        <f t="shared" si="0"/>
        <v>264.933333333333</v>
      </c>
      <c r="S4" s="11">
        <f t="shared" si="1"/>
        <v>42202.9666666667</v>
      </c>
      <c r="T4" s="11">
        <f t="shared" si="2"/>
        <v>16583.8666666667</v>
      </c>
    </row>
    <row r="5" spans="1:20">
      <c r="A5" s="5" t="s">
        <v>20</v>
      </c>
      <c r="B5" s="7" t="s">
        <v>1231</v>
      </c>
      <c r="C5" s="5">
        <v>193.6</v>
      </c>
      <c r="D5" s="5">
        <v>16868.7</v>
      </c>
      <c r="E5" s="5">
        <v>3458.4</v>
      </c>
      <c r="F5" s="8" t="s">
        <v>1232</v>
      </c>
      <c r="G5" s="1"/>
      <c r="H5" s="5">
        <v>137.8</v>
      </c>
      <c r="I5" s="5">
        <v>14153.6</v>
      </c>
      <c r="J5" s="5">
        <v>3312.6</v>
      </c>
      <c r="K5" s="15">
        <f t="shared" si="3"/>
        <v>0.957841776544067</v>
      </c>
      <c r="L5" s="15"/>
      <c r="M5" s="5">
        <v>113.4</v>
      </c>
      <c r="N5" s="5">
        <v>13769.6</v>
      </c>
      <c r="O5" s="5">
        <v>4036.5</v>
      </c>
      <c r="P5" s="10">
        <f t="shared" si="4"/>
        <v>1.16715822345593</v>
      </c>
      <c r="R5" s="11">
        <f t="shared" si="0"/>
        <v>148.266666666667</v>
      </c>
      <c r="S5" s="11">
        <f t="shared" si="1"/>
        <v>14930.6333333333</v>
      </c>
      <c r="T5" s="11">
        <f t="shared" si="2"/>
        <v>3602.5</v>
      </c>
    </row>
    <row r="6" spans="1:20">
      <c r="A6" s="5" t="s">
        <v>23</v>
      </c>
      <c r="B6" s="7" t="s">
        <v>1233</v>
      </c>
      <c r="C6" s="5">
        <v>422.6</v>
      </c>
      <c r="D6" s="5">
        <v>66037.7</v>
      </c>
      <c r="E6" s="5">
        <v>17760.8</v>
      </c>
      <c r="F6" s="8" t="s">
        <v>1234</v>
      </c>
      <c r="G6" s="1"/>
      <c r="H6" s="5">
        <v>378.7</v>
      </c>
      <c r="I6" s="5">
        <v>49977.8</v>
      </c>
      <c r="J6" s="5">
        <v>17664.9</v>
      </c>
      <c r="K6" s="15">
        <f t="shared" si="3"/>
        <v>0.994600468447367</v>
      </c>
      <c r="L6" s="15"/>
      <c r="M6" s="5">
        <v>357.3</v>
      </c>
      <c r="N6" s="5">
        <v>55016.1</v>
      </c>
      <c r="O6" s="5">
        <v>16711.6</v>
      </c>
      <c r="P6" s="10">
        <f t="shared" si="4"/>
        <v>0.940926084410612</v>
      </c>
      <c r="R6" s="11">
        <f t="shared" si="0"/>
        <v>386.2</v>
      </c>
      <c r="S6" s="11">
        <f t="shared" si="1"/>
        <v>57010.5333333333</v>
      </c>
      <c r="T6" s="11">
        <f t="shared" si="2"/>
        <v>17379.1</v>
      </c>
    </row>
    <row r="7" spans="1:20">
      <c r="A7" s="5" t="s">
        <v>26</v>
      </c>
      <c r="B7" s="7" t="s">
        <v>1235</v>
      </c>
      <c r="C7" s="5">
        <v>525.3</v>
      </c>
      <c r="D7" s="5">
        <v>57165.3</v>
      </c>
      <c r="E7" s="5">
        <v>26397</v>
      </c>
      <c r="F7" s="8" t="s">
        <v>1038</v>
      </c>
      <c r="G7" s="1"/>
      <c r="H7" s="5">
        <v>871.9</v>
      </c>
      <c r="I7" s="5">
        <v>52997.5</v>
      </c>
      <c r="J7" s="5">
        <v>23279.6</v>
      </c>
      <c r="K7" s="15">
        <f t="shared" si="3"/>
        <v>0.881903246581051</v>
      </c>
      <c r="L7" s="15"/>
      <c r="M7" s="5">
        <v>690.4</v>
      </c>
      <c r="N7" s="5">
        <v>59936.8</v>
      </c>
      <c r="O7" s="5">
        <v>24941.3</v>
      </c>
      <c r="P7" s="10">
        <f t="shared" si="4"/>
        <v>0.944853581846422</v>
      </c>
      <c r="R7" s="11">
        <f t="shared" si="0"/>
        <v>695.866666666667</v>
      </c>
      <c r="S7" s="11">
        <f t="shared" si="1"/>
        <v>56699.8666666667</v>
      </c>
      <c r="T7" s="11">
        <f t="shared" si="2"/>
        <v>24872.6333333333</v>
      </c>
    </row>
    <row r="8" spans="1:20">
      <c r="A8" s="5" t="s">
        <v>30</v>
      </c>
      <c r="B8" s="7" t="s">
        <v>1236</v>
      </c>
      <c r="C8" s="5">
        <v>373.6</v>
      </c>
      <c r="D8" s="5">
        <v>34163.4</v>
      </c>
      <c r="E8" s="5">
        <v>20326</v>
      </c>
      <c r="F8" s="8" t="s">
        <v>1157</v>
      </c>
      <c r="G8" s="1"/>
      <c r="H8" s="5">
        <v>424.3</v>
      </c>
      <c r="I8" s="5">
        <v>33946.1</v>
      </c>
      <c r="J8" s="5">
        <v>20587.9</v>
      </c>
      <c r="K8" s="15">
        <f t="shared" si="3"/>
        <v>1.01288497490898</v>
      </c>
      <c r="L8" s="15"/>
      <c r="M8" s="5">
        <v>309.8</v>
      </c>
      <c r="N8" s="5">
        <v>38383.9</v>
      </c>
      <c r="O8" s="5">
        <v>23790.7</v>
      </c>
      <c r="P8" s="10">
        <f t="shared" si="4"/>
        <v>1.17045655810292</v>
      </c>
      <c r="R8" s="11">
        <f t="shared" si="0"/>
        <v>369.233333333333</v>
      </c>
      <c r="S8" s="11">
        <f t="shared" si="1"/>
        <v>35497.8</v>
      </c>
      <c r="T8" s="11">
        <f t="shared" si="2"/>
        <v>21568.2</v>
      </c>
    </row>
    <row r="9" spans="1:20">
      <c r="A9" s="5" t="s">
        <v>33</v>
      </c>
      <c r="B9" s="7" t="s">
        <v>1237</v>
      </c>
      <c r="C9" s="5">
        <v>497.3</v>
      </c>
      <c r="D9" s="5">
        <v>62890.7</v>
      </c>
      <c r="E9" s="5">
        <v>23448.6</v>
      </c>
      <c r="F9" s="8" t="s">
        <v>1043</v>
      </c>
      <c r="G9" s="1"/>
      <c r="H9" s="5">
        <v>363.1</v>
      </c>
      <c r="I9" s="5">
        <v>52673.7</v>
      </c>
      <c r="J9" s="5">
        <v>21052.6</v>
      </c>
      <c r="K9" s="15">
        <f t="shared" si="3"/>
        <v>0.897819059560059</v>
      </c>
      <c r="L9" s="15"/>
      <c r="M9" s="5">
        <v>587.5</v>
      </c>
      <c r="N9" s="5">
        <v>53700.7</v>
      </c>
      <c r="O9" s="5">
        <v>23714.3</v>
      </c>
      <c r="P9" s="10">
        <f t="shared" si="4"/>
        <v>1.01133116689269</v>
      </c>
      <c r="R9" s="11">
        <f t="shared" si="0"/>
        <v>482.633333333333</v>
      </c>
      <c r="S9" s="11">
        <f t="shared" si="1"/>
        <v>56421.7</v>
      </c>
      <c r="T9" s="11">
        <f t="shared" si="2"/>
        <v>22738.5</v>
      </c>
    </row>
    <row r="10" spans="1:20">
      <c r="A10" s="5" t="s">
        <v>36</v>
      </c>
      <c r="B10" s="7" t="s">
        <v>1238</v>
      </c>
      <c r="C10" s="5">
        <v>315.5</v>
      </c>
      <c r="D10" s="5">
        <v>38113.8</v>
      </c>
      <c r="E10" s="5">
        <v>11051.2</v>
      </c>
      <c r="F10" s="8" t="s">
        <v>1228</v>
      </c>
      <c r="G10" s="1"/>
      <c r="H10" s="5">
        <v>257.5</v>
      </c>
      <c r="I10" s="5">
        <v>31542.5</v>
      </c>
      <c r="J10" s="5">
        <v>10843.5</v>
      </c>
      <c r="K10" s="15">
        <f t="shared" si="3"/>
        <v>0.981205660923701</v>
      </c>
      <c r="L10" s="15"/>
      <c r="M10" s="5">
        <v>292.6</v>
      </c>
      <c r="N10" s="5">
        <v>32258.5</v>
      </c>
      <c r="O10" s="5">
        <v>11208.1</v>
      </c>
      <c r="P10" s="10">
        <f t="shared" si="4"/>
        <v>1.01419755320689</v>
      </c>
      <c r="R10" s="11">
        <f t="shared" si="0"/>
        <v>288.533333333333</v>
      </c>
      <c r="S10" s="11">
        <f t="shared" si="1"/>
        <v>33971.6</v>
      </c>
      <c r="T10" s="11">
        <f t="shared" si="2"/>
        <v>11034.2666666667</v>
      </c>
    </row>
    <row r="11" spans="1:20">
      <c r="A11" s="5" t="s">
        <v>39</v>
      </c>
      <c r="B11" s="7" t="s">
        <v>1239</v>
      </c>
      <c r="C11" s="5">
        <v>180</v>
      </c>
      <c r="D11" s="5">
        <v>10210.5</v>
      </c>
      <c r="E11" s="5">
        <v>1823.5</v>
      </c>
      <c r="F11" s="8" t="s">
        <v>1240</v>
      </c>
      <c r="G11" s="1"/>
      <c r="H11" s="5">
        <v>163.7</v>
      </c>
      <c r="I11" s="5">
        <v>8089.5</v>
      </c>
      <c r="J11" s="5">
        <v>1798.1</v>
      </c>
      <c r="K11" s="15">
        <f t="shared" si="3"/>
        <v>0.986070743076501</v>
      </c>
      <c r="L11" s="15"/>
      <c r="M11" s="5">
        <v>164.6</v>
      </c>
      <c r="N11" s="5">
        <v>9157</v>
      </c>
      <c r="O11" s="5">
        <v>1681.5</v>
      </c>
      <c r="P11" s="10">
        <f t="shared" si="4"/>
        <v>0.922127776254456</v>
      </c>
      <c r="R11" s="11">
        <f t="shared" si="0"/>
        <v>169.433333333333</v>
      </c>
      <c r="S11" s="11">
        <f t="shared" si="1"/>
        <v>9152.33333333333</v>
      </c>
      <c r="T11" s="11">
        <f t="shared" si="2"/>
        <v>1767.7</v>
      </c>
    </row>
    <row r="12" spans="1:20">
      <c r="A12" s="5" t="s">
        <v>42</v>
      </c>
      <c r="B12" s="7" t="s">
        <v>1241</v>
      </c>
      <c r="C12" s="5">
        <v>100.5</v>
      </c>
      <c r="D12" s="5">
        <v>7330.9</v>
      </c>
      <c r="E12" s="5">
        <v>1384.6</v>
      </c>
      <c r="F12" s="8" t="s">
        <v>1242</v>
      </c>
      <c r="G12" s="1"/>
      <c r="H12" s="5">
        <v>75.1</v>
      </c>
      <c r="I12" s="5">
        <v>5821.2</v>
      </c>
      <c r="J12" s="5">
        <v>1223.3</v>
      </c>
      <c r="K12" s="15">
        <f t="shared" si="3"/>
        <v>0.883504261158457</v>
      </c>
      <c r="L12" s="15"/>
      <c r="M12" s="5">
        <v>74.7</v>
      </c>
      <c r="N12" s="5">
        <v>5836.7</v>
      </c>
      <c r="O12" s="5">
        <v>1212.5</v>
      </c>
      <c r="P12" s="10">
        <f t="shared" si="4"/>
        <v>0.875704174490828</v>
      </c>
      <c r="R12" s="11">
        <f t="shared" si="0"/>
        <v>83.4333333333333</v>
      </c>
      <c r="S12" s="11">
        <f t="shared" si="1"/>
        <v>6329.6</v>
      </c>
      <c r="T12" s="11">
        <f t="shared" si="2"/>
        <v>1273.46666666667</v>
      </c>
    </row>
    <row r="13" spans="1:20">
      <c r="A13" s="5" t="s">
        <v>45</v>
      </c>
      <c r="B13" s="7" t="s">
        <v>1243</v>
      </c>
      <c r="C13" s="5">
        <v>272.1</v>
      </c>
      <c r="D13" s="5">
        <v>35256.1</v>
      </c>
      <c r="E13" s="5">
        <v>16998.9</v>
      </c>
      <c r="F13" s="8" t="s">
        <v>535</v>
      </c>
      <c r="G13" s="1"/>
      <c r="H13" s="5">
        <v>613.9</v>
      </c>
      <c r="I13" s="5">
        <v>33997</v>
      </c>
      <c r="J13" s="5">
        <v>14603.4</v>
      </c>
      <c r="K13" s="15">
        <f t="shared" si="3"/>
        <v>0.859079116884034</v>
      </c>
      <c r="L13" s="15"/>
      <c r="M13" s="5">
        <v>582.1</v>
      </c>
      <c r="N13" s="5">
        <v>44070.1</v>
      </c>
      <c r="O13" s="5">
        <v>20345.3</v>
      </c>
      <c r="P13" s="10">
        <f t="shared" si="4"/>
        <v>1.19685979681038</v>
      </c>
      <c r="R13" s="11">
        <f t="shared" si="0"/>
        <v>489.366666666667</v>
      </c>
      <c r="S13" s="11">
        <f t="shared" si="1"/>
        <v>37774.4</v>
      </c>
      <c r="T13" s="11">
        <f t="shared" si="2"/>
        <v>17315.8666666667</v>
      </c>
    </row>
    <row r="14" spans="1:20">
      <c r="A14" s="5" t="s">
        <v>48</v>
      </c>
      <c r="B14" s="7" t="s">
        <v>1244</v>
      </c>
      <c r="C14" s="5">
        <v>649.6</v>
      </c>
      <c r="D14" s="5">
        <v>75571.2</v>
      </c>
      <c r="E14" s="5">
        <v>20909.1</v>
      </c>
      <c r="F14" s="8" t="s">
        <v>1041</v>
      </c>
      <c r="G14" s="1"/>
      <c r="H14" s="5">
        <v>538</v>
      </c>
      <c r="I14" s="5">
        <v>54426.4</v>
      </c>
      <c r="J14" s="5">
        <v>21069.7</v>
      </c>
      <c r="K14" s="15">
        <f t="shared" si="3"/>
        <v>1.00768086622571</v>
      </c>
      <c r="L14" s="15"/>
      <c r="M14" s="5">
        <v>547.5</v>
      </c>
      <c r="N14" s="5">
        <v>57909.2</v>
      </c>
      <c r="O14" s="5">
        <v>21055.1</v>
      </c>
      <c r="P14" s="10">
        <f t="shared" si="4"/>
        <v>1.00698260565974</v>
      </c>
      <c r="R14" s="11">
        <f t="shared" si="0"/>
        <v>578.366666666667</v>
      </c>
      <c r="S14" s="11">
        <f t="shared" si="1"/>
        <v>62635.6</v>
      </c>
      <c r="T14" s="11">
        <f t="shared" si="2"/>
        <v>21011.3</v>
      </c>
    </row>
    <row r="15" spans="1:20">
      <c r="A15" s="5" t="s">
        <v>51</v>
      </c>
      <c r="B15" s="7" t="s">
        <v>1245</v>
      </c>
      <c r="C15" s="5">
        <v>120</v>
      </c>
      <c r="D15" s="5">
        <v>256.1</v>
      </c>
      <c r="E15" s="5">
        <v>183.5</v>
      </c>
      <c r="F15" s="8" t="s">
        <v>1246</v>
      </c>
      <c r="G15" s="1"/>
      <c r="H15" s="5">
        <v>110.4</v>
      </c>
      <c r="I15" s="5">
        <v>164</v>
      </c>
      <c r="J15" s="5">
        <v>197.6</v>
      </c>
      <c r="K15" s="15">
        <f t="shared" si="3"/>
        <v>1.07683923705722</v>
      </c>
      <c r="L15" s="15"/>
      <c r="M15" s="5">
        <v>107.9</v>
      </c>
      <c r="N15" s="5">
        <v>167</v>
      </c>
      <c r="O15" s="5">
        <v>145.3</v>
      </c>
      <c r="P15" s="10">
        <f t="shared" si="4"/>
        <v>0.791825613079019</v>
      </c>
      <c r="R15" s="11">
        <f t="shared" si="0"/>
        <v>112.766666666667</v>
      </c>
      <c r="S15" s="11">
        <f t="shared" si="1"/>
        <v>195.7</v>
      </c>
      <c r="T15" s="11">
        <f t="shared" si="2"/>
        <v>175.466666666667</v>
      </c>
    </row>
    <row r="16" spans="1:20">
      <c r="A16" s="5" t="s">
        <v>54</v>
      </c>
      <c r="B16" s="7" t="s">
        <v>1247</v>
      </c>
      <c r="C16" s="5">
        <v>505.7</v>
      </c>
      <c r="D16" s="5">
        <v>51866.4</v>
      </c>
      <c r="E16" s="5">
        <v>25741.7</v>
      </c>
      <c r="F16" s="8" t="s">
        <v>1248</v>
      </c>
      <c r="G16" s="1"/>
      <c r="H16" s="5">
        <v>985.6</v>
      </c>
      <c r="I16" s="5">
        <v>39334.9</v>
      </c>
      <c r="J16" s="5">
        <v>25618.8</v>
      </c>
      <c r="K16" s="15">
        <f t="shared" si="3"/>
        <v>0.995225645547885</v>
      </c>
      <c r="L16" s="15"/>
      <c r="M16" s="5">
        <v>900.4</v>
      </c>
      <c r="N16" s="5">
        <v>54422.2</v>
      </c>
      <c r="O16" s="5">
        <v>29049.9</v>
      </c>
      <c r="P16" s="10">
        <f t="shared" si="4"/>
        <v>1.12851521072812</v>
      </c>
      <c r="R16" s="11">
        <f t="shared" si="0"/>
        <v>797.233333333333</v>
      </c>
      <c r="S16" s="11">
        <f t="shared" si="1"/>
        <v>48541.1666666667</v>
      </c>
      <c r="T16" s="11">
        <f t="shared" si="2"/>
        <v>26803.4666666667</v>
      </c>
    </row>
    <row r="17" spans="1:20">
      <c r="A17" s="5" t="s">
        <v>58</v>
      </c>
      <c r="B17" s="7" t="s">
        <v>1249</v>
      </c>
      <c r="C17" s="5">
        <v>498.9</v>
      </c>
      <c r="D17" s="5">
        <v>65247.4</v>
      </c>
      <c r="E17" s="5">
        <v>19960.5</v>
      </c>
      <c r="F17" s="8" t="s">
        <v>1250</v>
      </c>
      <c r="G17" s="1"/>
      <c r="H17" s="5">
        <v>505.7</v>
      </c>
      <c r="I17" s="5">
        <v>57462.2</v>
      </c>
      <c r="J17" s="5">
        <v>18165</v>
      </c>
      <c r="K17" s="15">
        <f t="shared" si="3"/>
        <v>0.910047343503419</v>
      </c>
      <c r="L17" s="15"/>
      <c r="M17" s="5">
        <v>435.9</v>
      </c>
      <c r="N17" s="5">
        <v>51984.2</v>
      </c>
      <c r="O17" s="5">
        <v>20940.8</v>
      </c>
      <c r="P17" s="10">
        <f t="shared" si="4"/>
        <v>1.04911199619248</v>
      </c>
      <c r="R17" s="11">
        <f t="shared" si="0"/>
        <v>480.166666666667</v>
      </c>
      <c r="S17" s="11">
        <f t="shared" si="1"/>
        <v>58231.2666666667</v>
      </c>
      <c r="T17" s="11">
        <f t="shared" si="2"/>
        <v>19688.7666666667</v>
      </c>
    </row>
    <row r="18" spans="1:20">
      <c r="A18" s="5" t="s">
        <v>62</v>
      </c>
      <c r="B18" s="7" t="s">
        <v>1251</v>
      </c>
      <c r="C18" s="5">
        <v>101</v>
      </c>
      <c r="D18" s="5">
        <v>7010.2</v>
      </c>
      <c r="E18" s="5">
        <v>1618.4</v>
      </c>
      <c r="F18" s="8" t="s">
        <v>1252</v>
      </c>
      <c r="G18" s="1"/>
      <c r="H18" s="5">
        <v>93.6</v>
      </c>
      <c r="I18" s="5">
        <v>6771.7</v>
      </c>
      <c r="J18" s="5">
        <v>1704.3</v>
      </c>
      <c r="K18" s="15">
        <f t="shared" si="3"/>
        <v>1.05307711319822</v>
      </c>
      <c r="L18" s="15"/>
      <c r="M18" s="5">
        <v>75.1</v>
      </c>
      <c r="N18" s="5">
        <v>7290.8</v>
      </c>
      <c r="O18" s="5">
        <v>1846.4</v>
      </c>
      <c r="P18" s="10">
        <f t="shared" si="4"/>
        <v>1.14087988136431</v>
      </c>
      <c r="R18" s="11">
        <f t="shared" si="0"/>
        <v>89.9</v>
      </c>
      <c r="S18" s="11">
        <f t="shared" si="1"/>
        <v>7024.23333333333</v>
      </c>
      <c r="T18" s="11">
        <f t="shared" si="2"/>
        <v>1723.03333333333</v>
      </c>
    </row>
    <row r="19" spans="1:20">
      <c r="A19" s="5" t="s">
        <v>65</v>
      </c>
      <c r="B19" s="7" t="s">
        <v>1253</v>
      </c>
      <c r="C19" s="5">
        <v>929.6</v>
      </c>
      <c r="D19" s="5">
        <v>72437.3</v>
      </c>
      <c r="E19" s="5">
        <v>22455.4</v>
      </c>
      <c r="F19" s="8" t="s">
        <v>1254</v>
      </c>
      <c r="G19" s="1"/>
      <c r="H19" s="5">
        <v>798.1</v>
      </c>
      <c r="I19" s="5">
        <v>53023.2</v>
      </c>
      <c r="J19" s="5">
        <v>22031.9</v>
      </c>
      <c r="K19" s="15">
        <f t="shared" si="3"/>
        <v>0.98114039384736</v>
      </c>
      <c r="L19" s="15"/>
      <c r="M19" s="5">
        <v>801.7</v>
      </c>
      <c r="N19" s="5">
        <v>62876.8</v>
      </c>
      <c r="O19" s="5">
        <v>20793.1</v>
      </c>
      <c r="P19" s="10">
        <f t="shared" si="4"/>
        <v>0.925973262556</v>
      </c>
      <c r="R19" s="11">
        <f t="shared" si="0"/>
        <v>843.133333333333</v>
      </c>
      <c r="S19" s="11">
        <f t="shared" si="1"/>
        <v>62779.1</v>
      </c>
      <c r="T19" s="11">
        <f t="shared" si="2"/>
        <v>21760.1333333333</v>
      </c>
    </row>
    <row r="20" spans="1:20">
      <c r="A20" s="5" t="s">
        <v>68</v>
      </c>
      <c r="B20" s="7" t="s">
        <v>1255</v>
      </c>
      <c r="C20" s="5">
        <v>648</v>
      </c>
      <c r="D20" s="5">
        <v>72539.4</v>
      </c>
      <c r="E20" s="5">
        <v>23769.7</v>
      </c>
      <c r="F20" s="8" t="s">
        <v>977</v>
      </c>
      <c r="G20" s="1"/>
      <c r="H20" s="5">
        <v>617.4</v>
      </c>
      <c r="I20" s="5">
        <v>60346.1</v>
      </c>
      <c r="J20" s="5">
        <v>22457</v>
      </c>
      <c r="K20" s="15">
        <f t="shared" si="3"/>
        <v>0.944774229376054</v>
      </c>
      <c r="L20" s="15"/>
      <c r="M20" s="5">
        <v>506.2</v>
      </c>
      <c r="N20" s="5">
        <v>56041.8</v>
      </c>
      <c r="O20" s="5">
        <v>24627.3</v>
      </c>
      <c r="P20" s="10">
        <f t="shared" si="4"/>
        <v>1.03607954664973</v>
      </c>
      <c r="R20" s="11">
        <f t="shared" si="0"/>
        <v>590.533333333333</v>
      </c>
      <c r="S20" s="11">
        <f t="shared" si="1"/>
        <v>62975.7666666667</v>
      </c>
      <c r="T20" s="11">
        <f t="shared" si="2"/>
        <v>23618</v>
      </c>
    </row>
    <row r="21" spans="1:20">
      <c r="A21" s="5" t="s">
        <v>71</v>
      </c>
      <c r="B21" s="7" t="s">
        <v>1256</v>
      </c>
      <c r="C21" s="5">
        <v>471</v>
      </c>
      <c r="D21" s="5">
        <v>64499.3</v>
      </c>
      <c r="E21" s="5">
        <v>17263.5</v>
      </c>
      <c r="F21" s="8" t="s">
        <v>1234</v>
      </c>
      <c r="G21" s="1"/>
      <c r="H21" s="5">
        <v>391.3</v>
      </c>
      <c r="I21" s="5">
        <v>53134.7</v>
      </c>
      <c r="J21" s="5">
        <v>17611.6</v>
      </c>
      <c r="K21" s="15">
        <f t="shared" si="3"/>
        <v>1.02016392967822</v>
      </c>
      <c r="L21" s="15"/>
      <c r="M21" s="5">
        <v>391.3</v>
      </c>
      <c r="N21" s="5">
        <v>58017.6</v>
      </c>
      <c r="O21" s="5">
        <v>17419</v>
      </c>
      <c r="P21" s="10">
        <f t="shared" si="4"/>
        <v>1.00900744345005</v>
      </c>
      <c r="R21" s="11">
        <f t="shared" si="0"/>
        <v>417.866666666667</v>
      </c>
      <c r="S21" s="11">
        <f t="shared" si="1"/>
        <v>58550.5333333333</v>
      </c>
      <c r="T21" s="11">
        <f t="shared" si="2"/>
        <v>17431.3666666667</v>
      </c>
    </row>
    <row r="22" spans="1:20">
      <c r="A22" s="5" t="s">
        <v>74</v>
      </c>
      <c r="B22" s="7" t="s">
        <v>1257</v>
      </c>
      <c r="C22" s="5">
        <v>120.3</v>
      </c>
      <c r="D22" s="5">
        <v>677.8</v>
      </c>
      <c r="E22" s="5">
        <v>264</v>
      </c>
      <c r="F22" s="8" t="s">
        <v>1258</v>
      </c>
      <c r="G22" s="1" t="s">
        <v>150</v>
      </c>
      <c r="H22" s="5">
        <v>116.1</v>
      </c>
      <c r="I22" s="5">
        <v>800</v>
      </c>
      <c r="J22" s="5">
        <v>278.7</v>
      </c>
      <c r="K22" s="15">
        <f t="shared" si="3"/>
        <v>1.05568181818182</v>
      </c>
      <c r="L22" s="15"/>
      <c r="M22" s="5">
        <v>111.3</v>
      </c>
      <c r="N22" s="5">
        <v>591</v>
      </c>
      <c r="O22" s="5">
        <v>204.7</v>
      </c>
      <c r="P22" s="10">
        <f t="shared" si="4"/>
        <v>0.775378787878788</v>
      </c>
      <c r="R22" s="11">
        <f t="shared" si="0"/>
        <v>115.9</v>
      </c>
      <c r="S22" s="11">
        <f t="shared" si="1"/>
        <v>689.6</v>
      </c>
      <c r="T22" s="11">
        <f t="shared" si="2"/>
        <v>249.133333333333</v>
      </c>
    </row>
    <row r="23" spans="1:20">
      <c r="A23" s="5" t="s">
        <v>78</v>
      </c>
      <c r="B23" s="7" t="s">
        <v>1259</v>
      </c>
      <c r="C23" s="5">
        <v>379.1</v>
      </c>
      <c r="D23" s="5">
        <v>58849.8</v>
      </c>
      <c r="E23" s="5">
        <v>16851</v>
      </c>
      <c r="F23" s="8" t="s">
        <v>1260</v>
      </c>
      <c r="G23" s="1"/>
      <c r="H23" s="5">
        <v>417.8</v>
      </c>
      <c r="I23" s="5">
        <v>51797.9</v>
      </c>
      <c r="J23" s="5">
        <v>16477.9</v>
      </c>
      <c r="K23" s="15">
        <f t="shared" si="3"/>
        <v>0.977858880778589</v>
      </c>
      <c r="L23" s="15"/>
      <c r="M23" s="5">
        <v>598.2</v>
      </c>
      <c r="N23" s="5">
        <v>32629.4</v>
      </c>
      <c r="O23" s="5">
        <v>15383.9</v>
      </c>
      <c r="P23" s="10">
        <f t="shared" si="4"/>
        <v>0.912936917690345</v>
      </c>
      <c r="R23" s="11">
        <f t="shared" si="0"/>
        <v>465.033333333333</v>
      </c>
      <c r="S23" s="11">
        <f t="shared" si="1"/>
        <v>47759.0333333333</v>
      </c>
      <c r="T23" s="11">
        <f t="shared" si="2"/>
        <v>16237.6</v>
      </c>
    </row>
    <row r="24" spans="1:20">
      <c r="A24" s="5" t="s">
        <v>81</v>
      </c>
      <c r="B24" s="7" t="s">
        <v>1261</v>
      </c>
      <c r="C24" s="5">
        <v>434.9</v>
      </c>
      <c r="D24" s="5">
        <v>53455.8</v>
      </c>
      <c r="E24" s="5">
        <v>24578.9</v>
      </c>
      <c r="F24" s="8" t="s">
        <v>1199</v>
      </c>
      <c r="G24" s="1"/>
      <c r="H24" s="5">
        <v>444.5</v>
      </c>
      <c r="I24" s="5">
        <v>46788.6</v>
      </c>
      <c r="J24" s="5">
        <v>20364.7</v>
      </c>
      <c r="K24" s="15">
        <f t="shared" si="3"/>
        <v>0.828543995052667</v>
      </c>
      <c r="L24" s="15"/>
      <c r="M24" s="5">
        <v>592.6</v>
      </c>
      <c r="N24" s="5">
        <v>44487.8</v>
      </c>
      <c r="O24" s="5">
        <v>25488.7</v>
      </c>
      <c r="P24" s="10">
        <f t="shared" si="4"/>
        <v>1.03701548889495</v>
      </c>
      <c r="R24" s="11">
        <f t="shared" si="0"/>
        <v>490.666666666667</v>
      </c>
      <c r="S24" s="11">
        <f t="shared" si="1"/>
        <v>48244.0666666667</v>
      </c>
      <c r="T24" s="11">
        <f t="shared" si="2"/>
        <v>23477.4333333333</v>
      </c>
    </row>
    <row r="25" spans="1:20">
      <c r="A25" s="5" t="s">
        <v>84</v>
      </c>
      <c r="B25" s="7" t="s">
        <v>1262</v>
      </c>
      <c r="C25" s="5">
        <v>598.2</v>
      </c>
      <c r="D25" s="5">
        <v>68220.7</v>
      </c>
      <c r="E25" s="5">
        <v>21492</v>
      </c>
      <c r="F25" s="8" t="s">
        <v>1263</v>
      </c>
      <c r="G25" s="1"/>
      <c r="H25" s="5">
        <v>531</v>
      </c>
      <c r="I25" s="5">
        <v>53136.2</v>
      </c>
      <c r="J25" s="5">
        <v>18550.7</v>
      </c>
      <c r="K25" s="15">
        <f t="shared" si="3"/>
        <v>0.863144425832868</v>
      </c>
      <c r="L25" s="15"/>
      <c r="M25" s="5">
        <v>626.2</v>
      </c>
      <c r="N25" s="5">
        <v>53818.4</v>
      </c>
      <c r="O25" s="5">
        <v>21342.8</v>
      </c>
      <c r="P25" s="10">
        <f t="shared" si="4"/>
        <v>0.993057882002606</v>
      </c>
      <c r="R25" s="11">
        <f t="shared" si="0"/>
        <v>585.133333333333</v>
      </c>
      <c r="S25" s="11">
        <f t="shared" si="1"/>
        <v>58391.7666666667</v>
      </c>
      <c r="T25" s="11">
        <f t="shared" si="2"/>
        <v>20461.8333333333</v>
      </c>
    </row>
    <row r="26" spans="1:20">
      <c r="A26" s="5" t="s">
        <v>87</v>
      </c>
      <c r="B26" s="7" t="s">
        <v>1264</v>
      </c>
      <c r="C26" s="5">
        <v>1011.8</v>
      </c>
      <c r="D26" s="5">
        <v>70074.6</v>
      </c>
      <c r="E26" s="5">
        <v>25299.6</v>
      </c>
      <c r="F26" s="8" t="s">
        <v>1265</v>
      </c>
      <c r="G26" s="1"/>
      <c r="H26" s="5">
        <v>877.3</v>
      </c>
      <c r="I26" s="5">
        <v>61358.2</v>
      </c>
      <c r="J26" s="5">
        <v>23792.5</v>
      </c>
      <c r="K26" s="15">
        <f t="shared" si="3"/>
        <v>0.940429888219577</v>
      </c>
      <c r="L26" s="15"/>
      <c r="M26" s="5">
        <v>776.9</v>
      </c>
      <c r="N26" s="5">
        <v>61615.9</v>
      </c>
      <c r="O26" s="5">
        <v>22761.2</v>
      </c>
      <c r="P26" s="10">
        <f t="shared" si="4"/>
        <v>0.899666397887714</v>
      </c>
      <c r="R26" s="11">
        <f t="shared" si="0"/>
        <v>888.666666666667</v>
      </c>
      <c r="S26" s="11">
        <f t="shared" si="1"/>
        <v>64349.5666666667</v>
      </c>
      <c r="T26" s="11">
        <f t="shared" si="2"/>
        <v>23951.1</v>
      </c>
    </row>
    <row r="27" spans="1:20">
      <c r="A27" s="5" t="s">
        <v>90</v>
      </c>
      <c r="B27" s="7" t="s">
        <v>1266</v>
      </c>
      <c r="C27" s="5">
        <v>192</v>
      </c>
      <c r="D27" s="5">
        <v>13045.4</v>
      </c>
      <c r="E27" s="5">
        <v>3637.4</v>
      </c>
      <c r="F27" s="8" t="s">
        <v>1267</v>
      </c>
      <c r="G27" s="1"/>
      <c r="H27" s="5">
        <v>170.5</v>
      </c>
      <c r="I27" s="5">
        <v>11115.2</v>
      </c>
      <c r="J27" s="5">
        <v>3826.4</v>
      </c>
      <c r="K27" s="15">
        <f t="shared" si="3"/>
        <v>1.05196019134547</v>
      </c>
      <c r="L27" s="15"/>
      <c r="M27" s="5">
        <v>115.4</v>
      </c>
      <c r="N27" s="5">
        <v>10379.2</v>
      </c>
      <c r="O27" s="5">
        <v>2911.9</v>
      </c>
      <c r="P27" s="10">
        <f t="shared" si="4"/>
        <v>0.800544344861714</v>
      </c>
      <c r="R27" s="11">
        <f t="shared" si="0"/>
        <v>159.3</v>
      </c>
      <c r="S27" s="11">
        <f t="shared" si="1"/>
        <v>11513.2666666667</v>
      </c>
      <c r="T27" s="11">
        <f t="shared" si="2"/>
        <v>3458.56666666667</v>
      </c>
    </row>
    <row r="28" spans="1:20">
      <c r="A28" s="5" t="s">
        <v>93</v>
      </c>
      <c r="B28" s="7" t="s">
        <v>1268</v>
      </c>
      <c r="C28" s="5">
        <v>686.4</v>
      </c>
      <c r="D28" s="5">
        <v>76984.6</v>
      </c>
      <c r="E28" s="5">
        <v>20512.1</v>
      </c>
      <c r="F28" s="8" t="s">
        <v>1016</v>
      </c>
      <c r="G28" s="1"/>
      <c r="H28" s="5">
        <v>563.4</v>
      </c>
      <c r="I28" s="5">
        <v>62603.7</v>
      </c>
      <c r="J28" s="5">
        <v>20404.6</v>
      </c>
      <c r="K28" s="15">
        <f t="shared" si="3"/>
        <v>0.994759190916581</v>
      </c>
      <c r="L28" s="15"/>
      <c r="M28" s="5">
        <v>634.6</v>
      </c>
      <c r="N28" s="5">
        <v>49093.6</v>
      </c>
      <c r="O28" s="5">
        <v>20772.5</v>
      </c>
      <c r="P28" s="10">
        <f t="shared" si="4"/>
        <v>1.01269494590998</v>
      </c>
      <c r="R28" s="11">
        <f t="shared" si="0"/>
        <v>628.133333333333</v>
      </c>
      <c r="S28" s="11">
        <f t="shared" si="1"/>
        <v>62893.9666666667</v>
      </c>
      <c r="T28" s="11">
        <f t="shared" si="2"/>
        <v>20563.0666666667</v>
      </c>
    </row>
    <row r="29" spans="1:20">
      <c r="A29" s="5" t="s">
        <v>96</v>
      </c>
      <c r="B29" s="7" t="s">
        <v>1269</v>
      </c>
      <c r="C29" s="5">
        <v>116.5</v>
      </c>
      <c r="D29" s="5">
        <v>6699.4</v>
      </c>
      <c r="E29" s="5">
        <v>1504</v>
      </c>
      <c r="F29" s="8" t="s">
        <v>1270</v>
      </c>
      <c r="G29" s="1"/>
      <c r="H29" s="5">
        <v>89.1</v>
      </c>
      <c r="I29" s="5">
        <v>5809.5</v>
      </c>
      <c r="J29" s="5">
        <v>1484.2</v>
      </c>
      <c r="K29" s="15">
        <f t="shared" si="3"/>
        <v>0.986835106382979</v>
      </c>
      <c r="L29" s="15"/>
      <c r="M29" s="5">
        <v>85.7</v>
      </c>
      <c r="N29" s="5">
        <v>5831.3</v>
      </c>
      <c r="O29" s="5">
        <v>1542.7</v>
      </c>
      <c r="P29" s="10">
        <f t="shared" si="4"/>
        <v>1.02573138297872</v>
      </c>
      <c r="R29" s="11">
        <f t="shared" si="0"/>
        <v>97.1</v>
      </c>
      <c r="S29" s="11">
        <f t="shared" si="1"/>
        <v>6113.4</v>
      </c>
      <c r="T29" s="11">
        <f t="shared" si="2"/>
        <v>1510.3</v>
      </c>
    </row>
    <row r="30" spans="1:20">
      <c r="A30" s="5" t="s">
        <v>99</v>
      </c>
      <c r="B30" s="7" t="s">
        <v>1271</v>
      </c>
      <c r="C30" s="5">
        <v>404.5</v>
      </c>
      <c r="D30" s="5">
        <v>31731.5</v>
      </c>
      <c r="E30" s="5">
        <v>25815.7</v>
      </c>
      <c r="F30" s="8" t="s">
        <v>1272</v>
      </c>
      <c r="G30" s="1"/>
      <c r="H30" s="5">
        <v>386.6</v>
      </c>
      <c r="I30" s="5">
        <v>10026.8</v>
      </c>
      <c r="J30" s="5">
        <v>2744.7</v>
      </c>
      <c r="K30" s="15">
        <f t="shared" si="3"/>
        <v>0.106319022920161</v>
      </c>
      <c r="L30" s="15"/>
      <c r="M30" s="5">
        <v>243.4</v>
      </c>
      <c r="N30" s="5">
        <v>28577.4</v>
      </c>
      <c r="O30" s="5">
        <v>24833.8</v>
      </c>
      <c r="P30" s="10">
        <f t="shared" si="4"/>
        <v>0.96196500579105</v>
      </c>
      <c r="R30" s="11">
        <f t="shared" si="0"/>
        <v>344.833333333333</v>
      </c>
      <c r="S30" s="11">
        <f t="shared" si="1"/>
        <v>23445.2333333333</v>
      </c>
      <c r="T30" s="11">
        <f t="shared" si="2"/>
        <v>17798.0666666667</v>
      </c>
    </row>
    <row r="31" spans="1:20">
      <c r="A31" s="5" t="s">
        <v>102</v>
      </c>
      <c r="B31" s="7" t="s">
        <v>1273</v>
      </c>
      <c r="C31" s="5">
        <v>200.6</v>
      </c>
      <c r="D31" s="5">
        <v>25349.4</v>
      </c>
      <c r="E31" s="5">
        <v>5222</v>
      </c>
      <c r="F31" s="8" t="s">
        <v>1274</v>
      </c>
      <c r="G31" s="1"/>
      <c r="H31" s="5">
        <v>149.3</v>
      </c>
      <c r="I31" s="5">
        <v>23634</v>
      </c>
      <c r="J31" s="5">
        <v>6234.1</v>
      </c>
      <c r="K31" s="15">
        <f t="shared" si="3"/>
        <v>1.1938146304098</v>
      </c>
      <c r="L31" s="15"/>
      <c r="M31" s="5">
        <v>131.1</v>
      </c>
      <c r="N31" s="5">
        <v>22601.9</v>
      </c>
      <c r="O31" s="5">
        <v>6055.4</v>
      </c>
      <c r="P31" s="10">
        <f t="shared" si="4"/>
        <v>1.15959402527767</v>
      </c>
      <c r="R31" s="11">
        <f t="shared" si="0"/>
        <v>160.333333333333</v>
      </c>
      <c r="S31" s="11">
        <f t="shared" si="1"/>
        <v>23861.7666666667</v>
      </c>
      <c r="T31" s="11">
        <f t="shared" si="2"/>
        <v>5837.16666666667</v>
      </c>
    </row>
    <row r="32" spans="1:20">
      <c r="A32" s="5" t="s">
        <v>105</v>
      </c>
      <c r="B32" s="7" t="s">
        <v>1275</v>
      </c>
      <c r="C32" s="5">
        <v>428.5</v>
      </c>
      <c r="D32" s="5">
        <v>62870</v>
      </c>
      <c r="E32" s="5">
        <v>15137.1</v>
      </c>
      <c r="F32" s="8" t="s">
        <v>1276</v>
      </c>
      <c r="G32" s="1"/>
      <c r="H32" s="5">
        <v>420.4</v>
      </c>
      <c r="I32" s="5">
        <v>53864.2</v>
      </c>
      <c r="J32" s="5">
        <v>13071.6</v>
      </c>
      <c r="K32" s="15">
        <f t="shared" si="3"/>
        <v>0.863547178785897</v>
      </c>
      <c r="L32" s="15"/>
      <c r="M32" s="5">
        <v>503.2</v>
      </c>
      <c r="N32" s="5">
        <v>50199.6</v>
      </c>
      <c r="O32" s="5">
        <v>14063.7</v>
      </c>
      <c r="P32" s="10">
        <f t="shared" si="4"/>
        <v>0.929088134451117</v>
      </c>
      <c r="R32" s="11">
        <f t="shared" si="0"/>
        <v>450.7</v>
      </c>
      <c r="S32" s="11">
        <f t="shared" si="1"/>
        <v>55644.6</v>
      </c>
      <c r="T32" s="11">
        <f t="shared" si="2"/>
        <v>14090.8</v>
      </c>
    </row>
    <row r="33" spans="1:20">
      <c r="A33" s="5" t="s">
        <v>108</v>
      </c>
      <c r="B33" s="7" t="s">
        <v>1277</v>
      </c>
      <c r="C33" s="5">
        <v>547.9</v>
      </c>
      <c r="D33" s="5">
        <v>67573.5</v>
      </c>
      <c r="E33" s="5">
        <v>24975.7</v>
      </c>
      <c r="F33" s="8" t="s">
        <v>1188</v>
      </c>
      <c r="G33" s="1"/>
      <c r="H33" s="5">
        <v>670.9</v>
      </c>
      <c r="I33" s="5">
        <v>67192.4</v>
      </c>
      <c r="J33" s="5">
        <v>23669.6</v>
      </c>
      <c r="K33" s="15">
        <f t="shared" si="3"/>
        <v>0.947705169424681</v>
      </c>
      <c r="L33" s="15"/>
      <c r="M33" s="5">
        <v>565.6</v>
      </c>
      <c r="N33" s="5">
        <v>60375.9</v>
      </c>
      <c r="O33" s="5">
        <v>23540.1</v>
      </c>
      <c r="P33" s="10">
        <f t="shared" si="4"/>
        <v>0.942520129565938</v>
      </c>
      <c r="R33" s="11">
        <f t="shared" si="0"/>
        <v>594.8</v>
      </c>
      <c r="S33" s="11">
        <f t="shared" si="1"/>
        <v>65047.2666666667</v>
      </c>
      <c r="T33" s="11">
        <f t="shared" si="2"/>
        <v>24061.8</v>
      </c>
    </row>
    <row r="34" spans="1:20">
      <c r="A34" s="5" t="s">
        <v>111</v>
      </c>
      <c r="B34" s="7" t="s">
        <v>1278</v>
      </c>
      <c r="C34" s="5">
        <v>169.3</v>
      </c>
      <c r="D34" s="5">
        <v>21683.2</v>
      </c>
      <c r="E34" s="5">
        <v>3636.2</v>
      </c>
      <c r="F34" s="8" t="s">
        <v>1279</v>
      </c>
      <c r="G34" s="1"/>
      <c r="H34" s="5">
        <v>176.7</v>
      </c>
      <c r="I34" s="5">
        <v>15564.7</v>
      </c>
      <c r="J34" s="5">
        <v>3540.8</v>
      </c>
      <c r="K34" s="15">
        <f t="shared" si="3"/>
        <v>0.973763819371872</v>
      </c>
      <c r="L34" s="15"/>
      <c r="M34" s="5">
        <v>169.5</v>
      </c>
      <c r="N34" s="5">
        <v>14368.5</v>
      </c>
      <c r="O34" s="5">
        <v>3196.3</v>
      </c>
      <c r="P34" s="10">
        <f t="shared" si="4"/>
        <v>0.87902205599252</v>
      </c>
      <c r="R34" s="11">
        <f t="shared" si="0"/>
        <v>171.833333333333</v>
      </c>
      <c r="S34" s="11">
        <f t="shared" si="1"/>
        <v>17205.4666666667</v>
      </c>
      <c r="T34" s="11">
        <f t="shared" si="2"/>
        <v>3457.76666666667</v>
      </c>
    </row>
    <row r="35" spans="1:20">
      <c r="A35" s="5" t="s">
        <v>114</v>
      </c>
      <c r="B35" s="7" t="s">
        <v>1280</v>
      </c>
      <c r="C35" s="5">
        <v>244.2</v>
      </c>
      <c r="D35" s="5">
        <v>25962.7</v>
      </c>
      <c r="E35" s="5">
        <v>7050.8</v>
      </c>
      <c r="F35" s="8" t="s">
        <v>1281</v>
      </c>
      <c r="G35" s="1"/>
      <c r="H35" s="5">
        <v>158.2</v>
      </c>
      <c r="I35" s="5">
        <v>22209.5</v>
      </c>
      <c r="J35" s="5">
        <v>6743.3</v>
      </c>
      <c r="K35" s="15">
        <f t="shared" si="3"/>
        <v>0.956387927611051</v>
      </c>
      <c r="L35" s="15"/>
      <c r="M35" s="5">
        <v>139</v>
      </c>
      <c r="N35" s="5">
        <v>21389.9</v>
      </c>
      <c r="O35" s="5">
        <v>6267.6</v>
      </c>
      <c r="P35" s="10">
        <f t="shared" si="4"/>
        <v>0.888920406195042</v>
      </c>
      <c r="R35" s="11">
        <f t="shared" si="0"/>
        <v>180.466666666667</v>
      </c>
      <c r="S35" s="11">
        <f t="shared" si="1"/>
        <v>23187.3666666667</v>
      </c>
      <c r="T35" s="11">
        <f t="shared" si="2"/>
        <v>6687.23333333333</v>
      </c>
    </row>
    <row r="36" spans="1:20">
      <c r="A36" s="5" t="s">
        <v>117</v>
      </c>
      <c r="B36" s="7" t="s">
        <v>1282</v>
      </c>
      <c r="C36" s="5">
        <v>485.6</v>
      </c>
      <c r="D36" s="5">
        <v>12087.2</v>
      </c>
      <c r="E36" s="5">
        <v>6513.6</v>
      </c>
      <c r="F36" s="8" t="s">
        <v>1283</v>
      </c>
      <c r="G36" s="1"/>
      <c r="H36" s="5">
        <v>398.9</v>
      </c>
      <c r="I36" s="5">
        <v>6219.2</v>
      </c>
      <c r="J36" s="5">
        <v>4553.4</v>
      </c>
      <c r="K36" s="15">
        <f t="shared" si="3"/>
        <v>0.699060427413412</v>
      </c>
      <c r="L36" s="15"/>
      <c r="M36" s="5">
        <v>420.7</v>
      </c>
      <c r="N36" s="5">
        <v>9945.5</v>
      </c>
      <c r="O36" s="5">
        <v>5238.3</v>
      </c>
      <c r="P36" s="10">
        <f t="shared" si="4"/>
        <v>0.804209653647752</v>
      </c>
      <c r="R36" s="11">
        <f t="shared" si="0"/>
        <v>435.066666666667</v>
      </c>
      <c r="S36" s="11">
        <f t="shared" si="1"/>
        <v>9417.3</v>
      </c>
      <c r="T36" s="11">
        <f t="shared" si="2"/>
        <v>5435.1</v>
      </c>
    </row>
    <row r="37" spans="1:20">
      <c r="A37" s="5" t="s">
        <v>120</v>
      </c>
      <c r="B37" s="7" t="s">
        <v>1284</v>
      </c>
      <c r="C37" s="5">
        <v>429.1</v>
      </c>
      <c r="D37" s="5">
        <v>65999.1</v>
      </c>
      <c r="E37" s="5">
        <v>14437.9</v>
      </c>
      <c r="F37" s="8" t="s">
        <v>1285</v>
      </c>
      <c r="G37" s="1"/>
      <c r="H37" s="5">
        <v>390.5</v>
      </c>
      <c r="I37" s="5">
        <v>46523.6</v>
      </c>
      <c r="J37" s="5">
        <v>13940.5</v>
      </c>
      <c r="K37" s="15">
        <f t="shared" si="3"/>
        <v>0.965549006434454</v>
      </c>
      <c r="L37" s="15"/>
      <c r="M37" s="5">
        <v>545.1</v>
      </c>
      <c r="N37" s="5">
        <v>42338.8</v>
      </c>
      <c r="O37" s="5">
        <v>13906.2</v>
      </c>
      <c r="P37" s="10">
        <f t="shared" si="4"/>
        <v>0.963173314678728</v>
      </c>
      <c r="R37" s="11">
        <f t="shared" si="0"/>
        <v>454.9</v>
      </c>
      <c r="S37" s="11">
        <f t="shared" si="1"/>
        <v>51620.5</v>
      </c>
      <c r="T37" s="11">
        <f t="shared" si="2"/>
        <v>14094.8666666667</v>
      </c>
    </row>
    <row r="38" spans="1:20">
      <c r="A38" s="5" t="s">
        <v>123</v>
      </c>
      <c r="B38" s="7" t="s">
        <v>1286</v>
      </c>
      <c r="C38" s="5">
        <v>398.8</v>
      </c>
      <c r="D38" s="5">
        <v>57644.8</v>
      </c>
      <c r="E38" s="5">
        <v>15813.2</v>
      </c>
      <c r="F38" s="8" t="s">
        <v>1167</v>
      </c>
      <c r="G38" s="1"/>
      <c r="H38" s="5">
        <v>360.8</v>
      </c>
      <c r="I38" s="5">
        <v>49151.4</v>
      </c>
      <c r="J38" s="5">
        <v>14933.9</v>
      </c>
      <c r="K38" s="15">
        <f t="shared" si="3"/>
        <v>0.944394556446513</v>
      </c>
      <c r="L38" s="15"/>
      <c r="M38" s="5">
        <v>336.8</v>
      </c>
      <c r="N38" s="5">
        <v>50612.6</v>
      </c>
      <c r="O38" s="5">
        <v>15707.6</v>
      </c>
      <c r="P38" s="10">
        <f t="shared" si="4"/>
        <v>0.993322034755774</v>
      </c>
      <c r="R38" s="11">
        <f t="shared" si="0"/>
        <v>365.466666666667</v>
      </c>
      <c r="S38" s="11">
        <f t="shared" si="1"/>
        <v>52469.6</v>
      </c>
      <c r="T38" s="11">
        <f t="shared" si="2"/>
        <v>15484.9</v>
      </c>
    </row>
    <row r="39" spans="1:20">
      <c r="A39" s="5" t="s">
        <v>126</v>
      </c>
      <c r="B39" s="7" t="s">
        <v>1287</v>
      </c>
      <c r="C39" s="5">
        <v>699.3</v>
      </c>
      <c r="D39" s="5">
        <v>40620.5</v>
      </c>
      <c r="E39" s="5">
        <v>16025.4</v>
      </c>
      <c r="F39" s="8" t="s">
        <v>1288</v>
      </c>
      <c r="G39" s="1"/>
      <c r="H39" s="5">
        <v>809.9</v>
      </c>
      <c r="I39" s="5">
        <v>35469</v>
      </c>
      <c r="J39" s="5">
        <v>14089.6</v>
      </c>
      <c r="K39" s="15">
        <f t="shared" si="3"/>
        <v>0.879204263232119</v>
      </c>
      <c r="L39" s="15"/>
      <c r="M39" s="5">
        <v>722.9</v>
      </c>
      <c r="N39" s="5">
        <v>35141.8</v>
      </c>
      <c r="O39" s="5">
        <v>14491.7</v>
      </c>
      <c r="P39" s="10">
        <f t="shared" si="4"/>
        <v>0.904295680607036</v>
      </c>
      <c r="R39" s="11">
        <f t="shared" si="0"/>
        <v>744.033333333333</v>
      </c>
      <c r="S39" s="11">
        <f t="shared" si="1"/>
        <v>37077.1</v>
      </c>
      <c r="T39" s="11">
        <f t="shared" si="2"/>
        <v>14868.9</v>
      </c>
    </row>
    <row r="40" spans="1:20">
      <c r="A40" s="5" t="s">
        <v>129</v>
      </c>
      <c r="B40" s="7" t="s">
        <v>1289</v>
      </c>
      <c r="C40" s="5">
        <v>368.5</v>
      </c>
      <c r="D40" s="5">
        <v>43329.8</v>
      </c>
      <c r="E40" s="5">
        <v>10170.5</v>
      </c>
      <c r="F40" s="8" t="s">
        <v>1290</v>
      </c>
      <c r="G40" s="1"/>
      <c r="H40" s="5">
        <v>263.4</v>
      </c>
      <c r="I40" s="5">
        <v>42221.5</v>
      </c>
      <c r="J40" s="5">
        <v>10320.4</v>
      </c>
      <c r="K40" s="15">
        <f t="shared" si="3"/>
        <v>1.01473870507841</v>
      </c>
      <c r="L40" s="15"/>
      <c r="M40" s="5">
        <v>230.9</v>
      </c>
      <c r="N40" s="5">
        <v>37440.3</v>
      </c>
      <c r="O40" s="5">
        <v>9815.1</v>
      </c>
      <c r="P40" s="10">
        <f t="shared" si="4"/>
        <v>0.965055798633302</v>
      </c>
      <c r="R40" s="11">
        <f t="shared" si="0"/>
        <v>287.6</v>
      </c>
      <c r="S40" s="11">
        <f t="shared" si="1"/>
        <v>40997.2</v>
      </c>
      <c r="T40" s="11">
        <f t="shared" si="2"/>
        <v>10102</v>
      </c>
    </row>
    <row r="41" spans="1:20">
      <c r="A41" s="5" t="s">
        <v>132</v>
      </c>
      <c r="B41" s="7" t="s">
        <v>1291</v>
      </c>
      <c r="C41" s="5">
        <v>504.5</v>
      </c>
      <c r="D41" s="5">
        <v>57521</v>
      </c>
      <c r="E41" s="5">
        <v>22913</v>
      </c>
      <c r="F41" s="8" t="s">
        <v>1292</v>
      </c>
      <c r="G41" s="1"/>
      <c r="H41" s="5">
        <v>555.8</v>
      </c>
      <c r="I41" s="5">
        <v>60348.5</v>
      </c>
      <c r="J41" s="5">
        <v>23124.7</v>
      </c>
      <c r="K41" s="15">
        <f t="shared" si="3"/>
        <v>1.00923929646925</v>
      </c>
      <c r="L41" s="15"/>
      <c r="M41" s="5">
        <v>491.6</v>
      </c>
      <c r="N41" s="5">
        <v>55251.3</v>
      </c>
      <c r="O41" s="5">
        <v>21205.8</v>
      </c>
      <c r="P41" s="10">
        <f t="shared" si="4"/>
        <v>0.925492078732597</v>
      </c>
      <c r="R41" s="11">
        <f t="shared" si="0"/>
        <v>517.3</v>
      </c>
      <c r="S41" s="11">
        <f t="shared" si="1"/>
        <v>57706.9333333333</v>
      </c>
      <c r="T41" s="11">
        <f t="shared" si="2"/>
        <v>22414.5</v>
      </c>
    </row>
    <row r="42" spans="1:20">
      <c r="A42" s="5" t="s">
        <v>135</v>
      </c>
      <c r="B42" s="7" t="s">
        <v>1293</v>
      </c>
      <c r="C42" s="5">
        <v>359.9</v>
      </c>
      <c r="D42" s="5">
        <v>72047.6</v>
      </c>
      <c r="E42" s="5">
        <v>19585.9</v>
      </c>
      <c r="F42" s="8" t="s">
        <v>1294</v>
      </c>
      <c r="G42" s="1"/>
      <c r="H42" s="5">
        <v>418.1</v>
      </c>
      <c r="I42" s="5">
        <v>54274.4</v>
      </c>
      <c r="J42" s="5">
        <v>19479.9</v>
      </c>
      <c r="K42" s="15">
        <f t="shared" si="3"/>
        <v>0.994587943367423</v>
      </c>
      <c r="L42" s="15"/>
      <c r="M42" s="5">
        <v>304.3</v>
      </c>
      <c r="N42" s="5">
        <v>54107.5</v>
      </c>
      <c r="O42" s="5">
        <v>19279</v>
      </c>
      <c r="P42" s="10">
        <f t="shared" si="4"/>
        <v>0.984330564334547</v>
      </c>
      <c r="R42" s="11">
        <f t="shared" si="0"/>
        <v>360.766666666667</v>
      </c>
      <c r="S42" s="11">
        <f t="shared" si="1"/>
        <v>60143.1666666667</v>
      </c>
      <c r="T42" s="11">
        <f t="shared" si="2"/>
        <v>19448.2666666667</v>
      </c>
    </row>
    <row r="43" spans="1:20">
      <c r="A43" s="5" t="s">
        <v>138</v>
      </c>
      <c r="B43" s="7" t="s">
        <v>1295</v>
      </c>
      <c r="C43" s="5">
        <v>156.7</v>
      </c>
      <c r="D43" s="5">
        <v>12183.6</v>
      </c>
      <c r="E43" s="5">
        <v>1961.7</v>
      </c>
      <c r="F43" s="8" t="s">
        <v>1296</v>
      </c>
      <c r="G43" s="1"/>
      <c r="H43" s="5">
        <v>147.5</v>
      </c>
      <c r="I43" s="5">
        <v>10558.1</v>
      </c>
      <c r="J43" s="5">
        <v>1836.3</v>
      </c>
      <c r="K43" s="15">
        <f t="shared" si="3"/>
        <v>0.936075852576847</v>
      </c>
      <c r="L43" s="15"/>
      <c r="M43" s="5">
        <v>133.9</v>
      </c>
      <c r="N43" s="5">
        <v>10857.4</v>
      </c>
      <c r="O43" s="5">
        <v>1710.8</v>
      </c>
      <c r="P43" s="10">
        <f t="shared" si="4"/>
        <v>0.872100728959576</v>
      </c>
      <c r="R43" s="11">
        <f t="shared" si="0"/>
        <v>146.033333333333</v>
      </c>
      <c r="S43" s="11">
        <f t="shared" si="1"/>
        <v>11199.7</v>
      </c>
      <c r="T43" s="11">
        <f t="shared" si="2"/>
        <v>1836.26666666667</v>
      </c>
    </row>
    <row r="44" spans="1:20">
      <c r="A44" s="5" t="s">
        <v>141</v>
      </c>
      <c r="B44" s="7" t="s">
        <v>1297</v>
      </c>
      <c r="C44" s="5">
        <v>141.8</v>
      </c>
      <c r="D44" s="5">
        <v>2445.6</v>
      </c>
      <c r="E44" s="5">
        <v>924.2</v>
      </c>
      <c r="F44" s="8" t="s">
        <v>1298</v>
      </c>
      <c r="G44" s="1" t="s">
        <v>150</v>
      </c>
      <c r="H44" s="5">
        <v>98.7</v>
      </c>
      <c r="I44" s="5">
        <v>2919.5</v>
      </c>
      <c r="J44" s="5">
        <v>1010.3</v>
      </c>
      <c r="K44" s="15">
        <f t="shared" si="3"/>
        <v>1.09316165332179</v>
      </c>
      <c r="L44" s="15"/>
      <c r="M44" s="5">
        <v>100.8</v>
      </c>
      <c r="N44" s="5">
        <v>2322.2</v>
      </c>
      <c r="O44" s="5">
        <v>835</v>
      </c>
      <c r="P44" s="10">
        <f t="shared" si="4"/>
        <v>0.903484094351872</v>
      </c>
      <c r="R44" s="11">
        <f t="shared" si="0"/>
        <v>113.766666666667</v>
      </c>
      <c r="S44" s="11">
        <f t="shared" si="1"/>
        <v>2562.43333333333</v>
      </c>
      <c r="T44" s="11">
        <f t="shared" si="2"/>
        <v>923.166666666667</v>
      </c>
    </row>
    <row r="45" spans="1:20">
      <c r="A45" s="5" t="s">
        <v>144</v>
      </c>
      <c r="B45" s="7" t="s">
        <v>1299</v>
      </c>
      <c r="C45" s="5">
        <v>299.6</v>
      </c>
      <c r="D45" s="5">
        <v>27698.8</v>
      </c>
      <c r="E45" s="5">
        <v>9661.4</v>
      </c>
      <c r="F45" s="8" t="s">
        <v>1300</v>
      </c>
      <c r="G45" s="1"/>
      <c r="H45" s="5">
        <v>138.3</v>
      </c>
      <c r="I45" s="5">
        <v>21778.4</v>
      </c>
      <c r="J45" s="5">
        <v>9250.5</v>
      </c>
      <c r="K45" s="15">
        <f t="shared" si="3"/>
        <v>0.957469931893928</v>
      </c>
      <c r="L45" s="15"/>
      <c r="M45" s="5">
        <v>190.5</v>
      </c>
      <c r="N45" s="5">
        <v>23926.1</v>
      </c>
      <c r="O45" s="5">
        <v>11568.7</v>
      </c>
      <c r="P45" s="10">
        <f t="shared" si="4"/>
        <v>1.19741445339185</v>
      </c>
      <c r="R45" s="11">
        <f t="shared" si="0"/>
        <v>209.466666666667</v>
      </c>
      <c r="S45" s="11">
        <f t="shared" si="1"/>
        <v>24467.7666666667</v>
      </c>
      <c r="T45" s="11">
        <f t="shared" si="2"/>
        <v>10160.2</v>
      </c>
    </row>
    <row r="46" spans="1:20">
      <c r="A46" s="5" t="s">
        <v>147</v>
      </c>
      <c r="B46" s="7" t="s">
        <v>1301</v>
      </c>
      <c r="C46" s="5">
        <v>223.4</v>
      </c>
      <c r="D46" s="5">
        <v>32627.3</v>
      </c>
      <c r="E46" s="5">
        <v>7090.9</v>
      </c>
      <c r="F46" s="8" t="s">
        <v>878</v>
      </c>
      <c r="G46" s="1"/>
      <c r="H46" s="5">
        <v>155.7</v>
      </c>
      <c r="I46" s="5">
        <v>29114.1</v>
      </c>
      <c r="J46" s="5">
        <v>8811.5</v>
      </c>
      <c r="K46" s="15">
        <f t="shared" si="3"/>
        <v>1.24264902903722</v>
      </c>
      <c r="L46" s="15"/>
      <c r="M46" s="5">
        <v>137</v>
      </c>
      <c r="N46" s="5">
        <v>30546.1</v>
      </c>
      <c r="O46" s="5">
        <v>7411.3</v>
      </c>
      <c r="P46" s="10">
        <f t="shared" si="4"/>
        <v>1.04518467331368</v>
      </c>
      <c r="R46" s="11">
        <f t="shared" si="0"/>
        <v>172.033333333333</v>
      </c>
      <c r="S46" s="11">
        <f t="shared" si="1"/>
        <v>30762.5</v>
      </c>
      <c r="T46" s="11">
        <f t="shared" si="2"/>
        <v>7771.23333333333</v>
      </c>
    </row>
    <row r="47" spans="1:20">
      <c r="A47" s="5" t="s">
        <v>151</v>
      </c>
      <c r="B47" s="7" t="s">
        <v>1302</v>
      </c>
      <c r="C47" s="5">
        <v>324.6</v>
      </c>
      <c r="D47" s="5">
        <v>53081.6</v>
      </c>
      <c r="E47" s="5">
        <v>11353.9</v>
      </c>
      <c r="F47" s="8" t="s">
        <v>1303</v>
      </c>
      <c r="G47" s="1"/>
      <c r="H47" s="5">
        <v>331.8</v>
      </c>
      <c r="I47" s="5">
        <v>43960.1</v>
      </c>
      <c r="J47" s="5">
        <v>9998</v>
      </c>
      <c r="K47" s="15">
        <f t="shared" si="3"/>
        <v>0.880578479641357</v>
      </c>
      <c r="L47" s="15"/>
      <c r="M47" s="5">
        <v>247.7</v>
      </c>
      <c r="N47" s="5">
        <v>45234.8</v>
      </c>
      <c r="O47" s="5">
        <v>11543.9</v>
      </c>
      <c r="P47" s="10">
        <f t="shared" si="4"/>
        <v>1.01673433798078</v>
      </c>
      <c r="R47" s="11">
        <f t="shared" si="0"/>
        <v>301.366666666667</v>
      </c>
      <c r="S47" s="11">
        <f t="shared" si="1"/>
        <v>47425.5</v>
      </c>
      <c r="T47" s="11">
        <f t="shared" si="2"/>
        <v>10965.2666666667</v>
      </c>
    </row>
    <row r="48" spans="1:20">
      <c r="A48" s="5" t="s">
        <v>154</v>
      </c>
      <c r="B48" s="7" t="s">
        <v>1304</v>
      </c>
      <c r="C48" s="5">
        <v>98.2</v>
      </c>
      <c r="D48" s="5">
        <v>168.9</v>
      </c>
      <c r="E48" s="5">
        <v>148.2</v>
      </c>
      <c r="F48" s="8" t="s">
        <v>1305</v>
      </c>
      <c r="G48" s="1"/>
      <c r="H48" s="5">
        <v>93.4</v>
      </c>
      <c r="I48" s="5">
        <v>77</v>
      </c>
      <c r="J48" s="5">
        <v>176</v>
      </c>
      <c r="K48" s="15">
        <f t="shared" si="3"/>
        <v>1.18758434547908</v>
      </c>
      <c r="L48" s="15"/>
      <c r="M48" s="5">
        <v>87.6</v>
      </c>
      <c r="N48" s="5">
        <v>77</v>
      </c>
      <c r="O48" s="5">
        <v>108.5</v>
      </c>
      <c r="P48" s="10">
        <f t="shared" si="4"/>
        <v>0.732118758434548</v>
      </c>
      <c r="R48" s="11">
        <f t="shared" si="0"/>
        <v>93.0666666666667</v>
      </c>
      <c r="S48" s="11">
        <f t="shared" si="1"/>
        <v>107.633333333333</v>
      </c>
      <c r="T48" s="11">
        <f t="shared" si="2"/>
        <v>144.233333333333</v>
      </c>
    </row>
    <row r="49" spans="1:20">
      <c r="A49" s="5" t="s">
        <v>157</v>
      </c>
      <c r="B49" s="7" t="s">
        <v>1306</v>
      </c>
      <c r="C49" s="5">
        <v>94.9</v>
      </c>
      <c r="D49" s="5">
        <v>597.3</v>
      </c>
      <c r="E49" s="5">
        <v>249.2</v>
      </c>
      <c r="F49" s="8" t="s">
        <v>1307</v>
      </c>
      <c r="G49" s="1"/>
      <c r="H49" s="5">
        <v>86.7</v>
      </c>
      <c r="I49" s="5">
        <v>477</v>
      </c>
      <c r="J49" s="5">
        <v>213.4</v>
      </c>
      <c r="K49" s="15">
        <f t="shared" si="3"/>
        <v>0.856340288924559</v>
      </c>
      <c r="L49" s="15"/>
      <c r="M49" s="5">
        <v>77.9</v>
      </c>
      <c r="N49" s="5">
        <v>507</v>
      </c>
      <c r="O49" s="5">
        <v>223.3</v>
      </c>
      <c r="P49" s="10">
        <f t="shared" si="4"/>
        <v>0.896067415730337</v>
      </c>
      <c r="R49" s="11">
        <f t="shared" si="0"/>
        <v>86.5</v>
      </c>
      <c r="S49" s="11">
        <f t="shared" si="1"/>
        <v>527.1</v>
      </c>
      <c r="T49" s="11">
        <f t="shared" si="2"/>
        <v>228.633333333333</v>
      </c>
    </row>
    <row r="50" spans="1:20">
      <c r="A50" s="5" t="s">
        <v>160</v>
      </c>
      <c r="B50" s="7" t="s">
        <v>1308</v>
      </c>
      <c r="C50" s="5">
        <v>382.9</v>
      </c>
      <c r="D50" s="5">
        <v>62139.1</v>
      </c>
      <c r="E50" s="5">
        <v>20184.1</v>
      </c>
      <c r="F50" s="8" t="s">
        <v>480</v>
      </c>
      <c r="G50" s="1"/>
      <c r="H50" s="5">
        <v>443</v>
      </c>
      <c r="I50" s="5">
        <v>53315.7</v>
      </c>
      <c r="J50" s="5">
        <v>18719.9</v>
      </c>
      <c r="K50" s="15">
        <f t="shared" si="3"/>
        <v>0.927457751398378</v>
      </c>
      <c r="L50" s="15"/>
      <c r="M50" s="5">
        <v>362.6</v>
      </c>
      <c r="N50" s="5">
        <v>49314.3</v>
      </c>
      <c r="O50" s="5">
        <v>20394.1</v>
      </c>
      <c r="P50" s="10">
        <f t="shared" si="4"/>
        <v>1.0104042290714</v>
      </c>
      <c r="R50" s="11">
        <f t="shared" si="0"/>
        <v>396.166666666667</v>
      </c>
      <c r="S50" s="11">
        <f t="shared" si="1"/>
        <v>54923.0333333333</v>
      </c>
      <c r="T50" s="11">
        <f t="shared" si="2"/>
        <v>19766.0333333333</v>
      </c>
    </row>
    <row r="51" spans="1:20">
      <c r="A51" s="5" t="s">
        <v>163</v>
      </c>
      <c r="B51" s="7" t="s">
        <v>1309</v>
      </c>
      <c r="C51" s="5">
        <v>386</v>
      </c>
      <c r="D51" s="5">
        <v>43246.9</v>
      </c>
      <c r="E51" s="5">
        <v>11618.6</v>
      </c>
      <c r="F51" s="8" t="s">
        <v>1263</v>
      </c>
      <c r="G51" s="1" t="s">
        <v>150</v>
      </c>
      <c r="H51" s="5">
        <v>540.2</v>
      </c>
      <c r="I51" s="5">
        <v>55857.8</v>
      </c>
      <c r="J51" s="5">
        <v>18392.2</v>
      </c>
      <c r="K51" s="15">
        <f t="shared" si="3"/>
        <v>1.58299623018264</v>
      </c>
      <c r="L51" s="15"/>
      <c r="M51" s="5">
        <v>360.8</v>
      </c>
      <c r="N51" s="5">
        <v>59413.9</v>
      </c>
      <c r="O51" s="5">
        <v>17557.7</v>
      </c>
      <c r="P51" s="10">
        <f t="shared" si="4"/>
        <v>1.51117174186219</v>
      </c>
      <c r="R51" s="11">
        <f t="shared" si="0"/>
        <v>429</v>
      </c>
      <c r="S51" s="11">
        <f t="shared" si="1"/>
        <v>52839.5333333333</v>
      </c>
      <c r="T51" s="11">
        <f t="shared" si="2"/>
        <v>15856.1666666667</v>
      </c>
    </row>
    <row r="52" spans="1:20">
      <c r="A52" s="5" t="s">
        <v>166</v>
      </c>
      <c r="B52" s="7" t="s">
        <v>1310</v>
      </c>
      <c r="C52" s="5">
        <v>607.1</v>
      </c>
      <c r="D52" s="5">
        <v>75285.9</v>
      </c>
      <c r="E52" s="5">
        <v>24867.5</v>
      </c>
      <c r="F52" s="8" t="s">
        <v>1311</v>
      </c>
      <c r="G52" s="1"/>
      <c r="H52" s="5">
        <v>885</v>
      </c>
      <c r="I52" s="5">
        <v>64330.7</v>
      </c>
      <c r="J52" s="5">
        <v>25082.5</v>
      </c>
      <c r="K52" s="15">
        <f t="shared" si="3"/>
        <v>1.00864582286116</v>
      </c>
      <c r="L52" s="15"/>
      <c r="M52" s="5">
        <v>830.8</v>
      </c>
      <c r="N52" s="5">
        <v>75880.6</v>
      </c>
      <c r="O52" s="5">
        <v>24074.9</v>
      </c>
      <c r="P52" s="10">
        <f t="shared" si="4"/>
        <v>0.968127073489494</v>
      </c>
      <c r="R52" s="11">
        <f t="shared" si="0"/>
        <v>774.3</v>
      </c>
      <c r="S52" s="11">
        <f t="shared" si="1"/>
        <v>71832.4</v>
      </c>
      <c r="T52" s="11">
        <f t="shared" si="2"/>
        <v>24674.9666666667</v>
      </c>
    </row>
    <row r="53" spans="1:20">
      <c r="A53" s="5" t="s">
        <v>169</v>
      </c>
      <c r="B53" s="7" t="s">
        <v>1312</v>
      </c>
      <c r="C53" s="5">
        <v>550.2</v>
      </c>
      <c r="D53" s="5">
        <v>29642.9</v>
      </c>
      <c r="E53" s="5">
        <v>12175</v>
      </c>
      <c r="F53" s="8" t="s">
        <v>1313</v>
      </c>
      <c r="G53" s="1"/>
      <c r="H53" s="5">
        <v>681.1</v>
      </c>
      <c r="I53" s="5">
        <v>22977.9</v>
      </c>
      <c r="J53" s="5">
        <v>10300</v>
      </c>
      <c r="K53" s="15">
        <f t="shared" si="3"/>
        <v>0.845995893223819</v>
      </c>
      <c r="L53" s="15"/>
      <c r="M53" s="5">
        <v>419.9</v>
      </c>
      <c r="N53" s="5">
        <v>24709.6</v>
      </c>
      <c r="O53" s="5">
        <v>12180.9</v>
      </c>
      <c r="P53" s="10">
        <f t="shared" si="4"/>
        <v>1.00048459958932</v>
      </c>
      <c r="R53" s="11">
        <f t="shared" si="0"/>
        <v>550.4</v>
      </c>
      <c r="S53" s="11">
        <f t="shared" si="1"/>
        <v>25776.8</v>
      </c>
      <c r="T53" s="11">
        <f t="shared" si="2"/>
        <v>11551.9666666667</v>
      </c>
    </row>
    <row r="54" spans="1:20">
      <c r="A54" s="5" t="s">
        <v>172</v>
      </c>
      <c r="B54" s="7" t="s">
        <v>1314</v>
      </c>
      <c r="C54" s="5">
        <v>467.1</v>
      </c>
      <c r="D54" s="5">
        <v>64119.7</v>
      </c>
      <c r="E54" s="5">
        <v>19097.5</v>
      </c>
      <c r="F54" s="8" t="s">
        <v>1315</v>
      </c>
      <c r="G54" s="1" t="s">
        <v>893</v>
      </c>
      <c r="H54" s="5">
        <v>459</v>
      </c>
      <c r="I54" s="5">
        <v>59302.9</v>
      </c>
      <c r="J54" s="5">
        <v>18337.3</v>
      </c>
      <c r="K54" s="15">
        <f t="shared" si="3"/>
        <v>0.960193742636471</v>
      </c>
      <c r="L54" s="15"/>
      <c r="M54" s="5">
        <v>368</v>
      </c>
      <c r="N54" s="5">
        <v>55858.4</v>
      </c>
      <c r="O54" s="5">
        <v>19343.7</v>
      </c>
      <c r="P54" s="10">
        <f t="shared" si="4"/>
        <v>1.01289173975651</v>
      </c>
      <c r="R54" s="11">
        <f t="shared" si="0"/>
        <v>431.366666666667</v>
      </c>
      <c r="S54" s="11">
        <f t="shared" si="1"/>
        <v>59760.3333333333</v>
      </c>
      <c r="T54" s="11">
        <f t="shared" si="2"/>
        <v>18926.1666666667</v>
      </c>
    </row>
    <row r="55" spans="1:20">
      <c r="A55" s="5" t="s">
        <v>175</v>
      </c>
      <c r="B55" s="7" t="s">
        <v>1316</v>
      </c>
      <c r="C55" s="5">
        <v>559.9</v>
      </c>
      <c r="D55" s="5">
        <v>81887.1</v>
      </c>
      <c r="E55" s="5">
        <v>23263.1</v>
      </c>
      <c r="F55" s="8" t="s">
        <v>1317</v>
      </c>
      <c r="G55" s="1"/>
      <c r="H55" s="5">
        <v>965.8</v>
      </c>
      <c r="I55" s="5">
        <v>53828.6</v>
      </c>
      <c r="J55" s="5">
        <v>22720.7</v>
      </c>
      <c r="K55" s="15">
        <f t="shared" si="3"/>
        <v>0.976684104869944</v>
      </c>
      <c r="L55" s="15"/>
      <c r="M55" s="5">
        <v>572.1</v>
      </c>
      <c r="N55" s="5">
        <v>60936.7</v>
      </c>
      <c r="O55" s="5">
        <v>22642.2</v>
      </c>
      <c r="P55" s="10">
        <f t="shared" si="4"/>
        <v>0.97330966208287</v>
      </c>
      <c r="R55" s="11">
        <f t="shared" si="0"/>
        <v>699.266666666667</v>
      </c>
      <c r="S55" s="11">
        <f t="shared" si="1"/>
        <v>65550.8</v>
      </c>
      <c r="T55" s="11">
        <f t="shared" si="2"/>
        <v>22875.3333333333</v>
      </c>
    </row>
    <row r="56" spans="1:20">
      <c r="A56" s="5" t="s">
        <v>178</v>
      </c>
      <c r="B56" s="7" t="s">
        <v>1318</v>
      </c>
      <c r="C56" s="5">
        <v>94.1</v>
      </c>
      <c r="D56" s="5">
        <v>4908.9</v>
      </c>
      <c r="E56" s="5">
        <v>1046.6</v>
      </c>
      <c r="F56" s="8" t="s">
        <v>1319</v>
      </c>
      <c r="G56" s="1"/>
      <c r="H56" s="5">
        <v>101</v>
      </c>
      <c r="I56" s="5">
        <v>4298.4</v>
      </c>
      <c r="J56" s="5">
        <v>1241.3</v>
      </c>
      <c r="K56" s="15">
        <f t="shared" si="3"/>
        <v>1.18603095738582</v>
      </c>
      <c r="L56" s="15"/>
      <c r="M56" s="5">
        <v>82.7</v>
      </c>
      <c r="N56" s="5">
        <v>4816.8</v>
      </c>
      <c r="O56" s="5">
        <v>1016</v>
      </c>
      <c r="P56" s="10">
        <f t="shared" si="4"/>
        <v>0.970762468947067</v>
      </c>
      <c r="R56" s="11">
        <f t="shared" si="0"/>
        <v>92.6</v>
      </c>
      <c r="S56" s="11">
        <f t="shared" si="1"/>
        <v>4674.7</v>
      </c>
      <c r="T56" s="11">
        <f t="shared" si="2"/>
        <v>1101.3</v>
      </c>
    </row>
    <row r="57" spans="1:20">
      <c r="A57" s="5" t="s">
        <v>181</v>
      </c>
      <c r="B57" s="7" t="s">
        <v>1320</v>
      </c>
      <c r="C57" s="5">
        <v>503</v>
      </c>
      <c r="D57" s="5">
        <v>60684.6</v>
      </c>
      <c r="E57" s="5">
        <v>17435.7</v>
      </c>
      <c r="F57" s="8" t="s">
        <v>1167</v>
      </c>
      <c r="G57" s="1"/>
      <c r="H57" s="5">
        <v>782.4</v>
      </c>
      <c r="I57" s="5">
        <v>53058.6</v>
      </c>
      <c r="J57" s="5">
        <v>15445.6</v>
      </c>
      <c r="K57" s="15">
        <f t="shared" si="3"/>
        <v>0.885860619304072</v>
      </c>
      <c r="L57" s="15"/>
      <c r="M57" s="5">
        <v>300.5</v>
      </c>
      <c r="N57" s="5">
        <v>52525.3</v>
      </c>
      <c r="O57" s="5">
        <v>15227.5</v>
      </c>
      <c r="P57" s="10">
        <f t="shared" si="4"/>
        <v>0.873351801189513</v>
      </c>
      <c r="R57" s="11">
        <f t="shared" si="0"/>
        <v>528.633333333333</v>
      </c>
      <c r="S57" s="11">
        <f t="shared" si="1"/>
        <v>55422.8333333333</v>
      </c>
      <c r="T57" s="11">
        <f t="shared" si="2"/>
        <v>16036.2666666667</v>
      </c>
    </row>
    <row r="58" spans="1:20">
      <c r="A58" s="5" t="s">
        <v>184</v>
      </c>
      <c r="B58" s="7" t="s">
        <v>1321</v>
      </c>
      <c r="C58" s="5">
        <v>481.4</v>
      </c>
      <c r="D58" s="5">
        <v>62436.4</v>
      </c>
      <c r="E58" s="5">
        <v>25541.7</v>
      </c>
      <c r="F58" s="8" t="s">
        <v>1322</v>
      </c>
      <c r="G58" s="1"/>
      <c r="H58" s="5">
        <v>643.6</v>
      </c>
      <c r="I58" s="5">
        <v>54426.2</v>
      </c>
      <c r="J58" s="5">
        <v>23919.2</v>
      </c>
      <c r="K58" s="15">
        <f t="shared" si="3"/>
        <v>0.936476428742018</v>
      </c>
      <c r="L58" s="15"/>
      <c r="M58" s="5">
        <v>525.7</v>
      </c>
      <c r="N58" s="5">
        <v>55379.3</v>
      </c>
      <c r="O58" s="5">
        <v>25260.4</v>
      </c>
      <c r="P58" s="10">
        <f t="shared" si="4"/>
        <v>0.98898663753783</v>
      </c>
      <c r="R58" s="11">
        <f t="shared" si="0"/>
        <v>550.233333333333</v>
      </c>
      <c r="S58" s="11">
        <f t="shared" si="1"/>
        <v>57413.9666666667</v>
      </c>
      <c r="T58" s="11">
        <f t="shared" si="2"/>
        <v>24907.1</v>
      </c>
    </row>
    <row r="59" spans="1:20">
      <c r="A59" s="5" t="s">
        <v>187</v>
      </c>
      <c r="B59" s="7" t="s">
        <v>1323</v>
      </c>
      <c r="C59" s="5">
        <v>104.7</v>
      </c>
      <c r="D59" s="5">
        <v>177.7</v>
      </c>
      <c r="E59" s="5">
        <v>159.1</v>
      </c>
      <c r="F59" s="8" t="s">
        <v>1324</v>
      </c>
      <c r="G59" s="1"/>
      <c r="H59" s="5">
        <v>104.1</v>
      </c>
      <c r="I59" s="5">
        <v>87</v>
      </c>
      <c r="J59" s="5">
        <v>200.3</v>
      </c>
      <c r="K59" s="15">
        <f t="shared" si="3"/>
        <v>1.25895663104965</v>
      </c>
      <c r="L59" s="15"/>
      <c r="M59" s="5">
        <v>90.8</v>
      </c>
      <c r="N59" s="5">
        <v>83</v>
      </c>
      <c r="O59" s="5">
        <v>118.9</v>
      </c>
      <c r="P59" s="10">
        <f t="shared" si="4"/>
        <v>0.74732872407291</v>
      </c>
      <c r="R59" s="11">
        <f t="shared" si="0"/>
        <v>99.8666666666667</v>
      </c>
      <c r="S59" s="11">
        <f t="shared" si="1"/>
        <v>115.9</v>
      </c>
      <c r="T59" s="11">
        <f t="shared" si="2"/>
        <v>159.433333333333</v>
      </c>
    </row>
    <row r="60" spans="1:20">
      <c r="A60" s="5" t="s">
        <v>190</v>
      </c>
      <c r="B60" s="7" t="s">
        <v>1325</v>
      </c>
      <c r="C60" s="5">
        <v>95.1</v>
      </c>
      <c r="D60" s="5">
        <v>130.7</v>
      </c>
      <c r="E60" s="5">
        <v>140.3</v>
      </c>
      <c r="F60" s="8" t="s">
        <v>1326</v>
      </c>
      <c r="G60" s="1"/>
      <c r="H60" s="5">
        <v>89</v>
      </c>
      <c r="I60" s="5">
        <v>98</v>
      </c>
      <c r="J60" s="5">
        <v>113.1</v>
      </c>
      <c r="K60" s="15">
        <f t="shared" si="3"/>
        <v>0.806129722024234</v>
      </c>
      <c r="L60" s="15"/>
      <c r="M60" s="5">
        <v>77.7</v>
      </c>
      <c r="N60" s="5">
        <v>95</v>
      </c>
      <c r="O60" s="5">
        <v>114.5</v>
      </c>
      <c r="P60" s="10">
        <f t="shared" si="4"/>
        <v>0.816108339272986</v>
      </c>
      <c r="R60" s="11">
        <f t="shared" si="0"/>
        <v>87.2666666666667</v>
      </c>
      <c r="S60" s="11">
        <f t="shared" si="1"/>
        <v>107.9</v>
      </c>
      <c r="T60" s="11">
        <f t="shared" si="2"/>
        <v>122.633333333333</v>
      </c>
    </row>
    <row r="61" spans="1:20">
      <c r="A61" s="5" t="s">
        <v>193</v>
      </c>
      <c r="B61" s="7" t="s">
        <v>1327</v>
      </c>
      <c r="C61" s="5">
        <v>81.8</v>
      </c>
      <c r="D61" s="5">
        <v>100.2</v>
      </c>
      <c r="E61" s="5">
        <v>112.6</v>
      </c>
      <c r="F61" s="8" t="s">
        <v>1328</v>
      </c>
      <c r="G61" s="1"/>
      <c r="H61" s="5">
        <v>73.8</v>
      </c>
      <c r="I61" s="5">
        <v>69</v>
      </c>
      <c r="J61" s="5">
        <v>96.1</v>
      </c>
      <c r="K61" s="15">
        <f t="shared" si="3"/>
        <v>0.853463587921847</v>
      </c>
      <c r="L61" s="15"/>
      <c r="M61" s="5">
        <v>67.5</v>
      </c>
      <c r="N61" s="5">
        <v>74</v>
      </c>
      <c r="O61" s="5">
        <v>92.3</v>
      </c>
      <c r="P61" s="10">
        <f t="shared" si="4"/>
        <v>0.819715808170515</v>
      </c>
      <c r="R61" s="11">
        <f t="shared" si="0"/>
        <v>74.3666666666667</v>
      </c>
      <c r="S61" s="11">
        <f t="shared" si="1"/>
        <v>81.0666666666667</v>
      </c>
      <c r="T61" s="11">
        <f t="shared" si="2"/>
        <v>100.333333333333</v>
      </c>
    </row>
    <row r="62" spans="1:20">
      <c r="A62" s="5" t="s">
        <v>196</v>
      </c>
      <c r="B62" s="7" t="s">
        <v>1329</v>
      </c>
      <c r="C62" s="5">
        <v>182</v>
      </c>
      <c r="D62" s="5">
        <v>2128.2</v>
      </c>
      <c r="E62" s="5">
        <v>640.8</v>
      </c>
      <c r="F62" s="8" t="s">
        <v>41</v>
      </c>
      <c r="G62" s="1"/>
      <c r="H62" s="5">
        <v>153.8</v>
      </c>
      <c r="I62" s="5">
        <v>1906.5</v>
      </c>
      <c r="J62" s="5">
        <v>609.9</v>
      </c>
      <c r="K62" s="15">
        <f t="shared" si="3"/>
        <v>0.951779026217229</v>
      </c>
      <c r="L62" s="15"/>
      <c r="M62" s="5">
        <v>143.3</v>
      </c>
      <c r="N62" s="5">
        <v>1715.1</v>
      </c>
      <c r="O62" s="5">
        <v>647.2</v>
      </c>
      <c r="P62" s="10">
        <f t="shared" si="4"/>
        <v>1.00998751560549</v>
      </c>
      <c r="R62" s="11">
        <f t="shared" si="0"/>
        <v>159.7</v>
      </c>
      <c r="S62" s="11">
        <f t="shared" si="1"/>
        <v>1916.6</v>
      </c>
      <c r="T62" s="11">
        <f t="shared" si="2"/>
        <v>632.633333333333</v>
      </c>
    </row>
    <row r="63" spans="1:20">
      <c r="A63" s="5" t="s">
        <v>199</v>
      </c>
      <c r="B63" s="7" t="s">
        <v>1330</v>
      </c>
      <c r="C63" s="5">
        <v>550.3</v>
      </c>
      <c r="D63" s="5">
        <v>39519.1</v>
      </c>
      <c r="E63" s="5">
        <v>15201.2</v>
      </c>
      <c r="F63" s="8" t="s">
        <v>1331</v>
      </c>
      <c r="G63" s="1"/>
      <c r="H63" s="5">
        <v>662.4</v>
      </c>
      <c r="I63" s="5">
        <v>36423.3</v>
      </c>
      <c r="J63" s="5">
        <v>13074.2</v>
      </c>
      <c r="K63" s="15">
        <f t="shared" si="3"/>
        <v>0.86007683603926</v>
      </c>
      <c r="L63" s="15"/>
      <c r="M63" s="5">
        <v>417.8</v>
      </c>
      <c r="N63" s="5">
        <v>34556.6</v>
      </c>
      <c r="O63" s="5">
        <v>14738.3</v>
      </c>
      <c r="P63" s="10">
        <f t="shared" si="4"/>
        <v>0.969548456700787</v>
      </c>
      <c r="R63" s="11">
        <f t="shared" si="0"/>
        <v>543.5</v>
      </c>
      <c r="S63" s="11">
        <f t="shared" si="1"/>
        <v>36833</v>
      </c>
      <c r="T63" s="11">
        <f t="shared" si="2"/>
        <v>14337.9</v>
      </c>
    </row>
    <row r="64" spans="1:20">
      <c r="A64" s="5" t="s">
        <v>202</v>
      </c>
      <c r="B64" s="7" t="s">
        <v>1332</v>
      </c>
      <c r="C64" s="5">
        <v>620.7</v>
      </c>
      <c r="D64" s="5">
        <v>70310.7</v>
      </c>
      <c r="E64" s="5">
        <v>18231.2</v>
      </c>
      <c r="F64" s="8" t="s">
        <v>1154</v>
      </c>
      <c r="G64" s="1"/>
      <c r="H64" s="5">
        <v>590.5</v>
      </c>
      <c r="I64" s="5">
        <v>60839.1</v>
      </c>
      <c r="J64" s="5">
        <v>18394.1</v>
      </c>
      <c r="K64" s="15">
        <f t="shared" si="3"/>
        <v>1.00893523191013</v>
      </c>
      <c r="L64" s="15"/>
      <c r="M64" s="5">
        <v>512.5</v>
      </c>
      <c r="N64" s="5">
        <v>64054.1</v>
      </c>
      <c r="O64" s="5">
        <v>19320.3</v>
      </c>
      <c r="P64" s="10">
        <f t="shared" si="4"/>
        <v>1.05973825091053</v>
      </c>
      <c r="R64" s="11">
        <f t="shared" si="0"/>
        <v>574.566666666667</v>
      </c>
      <c r="S64" s="11">
        <f t="shared" si="1"/>
        <v>65067.9666666667</v>
      </c>
      <c r="T64" s="11">
        <f t="shared" si="2"/>
        <v>18648.5333333333</v>
      </c>
    </row>
    <row r="65" spans="1:20">
      <c r="A65" s="5" t="s">
        <v>204</v>
      </c>
      <c r="B65" s="7" t="s">
        <v>1333</v>
      </c>
      <c r="C65" s="5">
        <v>632.7</v>
      </c>
      <c r="D65" s="5">
        <v>54716.7</v>
      </c>
      <c r="E65" s="5">
        <v>19367.3</v>
      </c>
      <c r="F65" s="8" t="s">
        <v>1334</v>
      </c>
      <c r="G65" s="1"/>
      <c r="H65" s="5">
        <v>786.4</v>
      </c>
      <c r="I65" s="5">
        <v>41671.6</v>
      </c>
      <c r="J65" s="5">
        <v>18603</v>
      </c>
      <c r="K65" s="15">
        <f t="shared" si="3"/>
        <v>0.960536574535428</v>
      </c>
      <c r="L65" s="15"/>
      <c r="M65" s="5">
        <v>936.5</v>
      </c>
      <c r="N65" s="5">
        <v>46853.7</v>
      </c>
      <c r="O65" s="5">
        <v>18351.9</v>
      </c>
      <c r="P65" s="10">
        <f t="shared" si="4"/>
        <v>0.947571421932846</v>
      </c>
      <c r="R65" s="11">
        <f t="shared" si="0"/>
        <v>785.2</v>
      </c>
      <c r="S65" s="11">
        <f t="shared" si="1"/>
        <v>47747.3333333333</v>
      </c>
      <c r="T65" s="11">
        <f t="shared" si="2"/>
        <v>18774.0666666667</v>
      </c>
    </row>
    <row r="66" spans="1:20">
      <c r="A66" s="5" t="s">
        <v>207</v>
      </c>
      <c r="B66" s="7" t="s">
        <v>1335</v>
      </c>
      <c r="C66" s="5">
        <v>625.7</v>
      </c>
      <c r="D66" s="5">
        <v>29132.2</v>
      </c>
      <c r="E66" s="5">
        <v>11954.4</v>
      </c>
      <c r="F66" s="8" t="s">
        <v>1130</v>
      </c>
      <c r="G66" s="1"/>
      <c r="H66" s="5">
        <v>782.5</v>
      </c>
      <c r="I66" s="5">
        <v>25924.8</v>
      </c>
      <c r="J66" s="5">
        <v>10850.3</v>
      </c>
      <c r="K66" s="15">
        <f t="shared" si="3"/>
        <v>0.907640701331727</v>
      </c>
      <c r="L66" s="15"/>
      <c r="M66" s="5">
        <v>804.3</v>
      </c>
      <c r="N66" s="5">
        <v>26396</v>
      </c>
      <c r="O66" s="5">
        <v>11420.7</v>
      </c>
      <c r="P66" s="10">
        <f t="shared" si="4"/>
        <v>0.955355350331259</v>
      </c>
      <c r="R66" s="11">
        <f t="shared" ref="R66:R97" si="5">AVERAGE(C66,H66,M66)</f>
        <v>737.5</v>
      </c>
      <c r="S66" s="11">
        <f t="shared" ref="S66:S97" si="6">AVERAGE(D66,I66,N66)</f>
        <v>27151</v>
      </c>
      <c r="T66" s="11">
        <f t="shared" ref="T66:T97" si="7">AVERAGE(E66,J66,O66)</f>
        <v>11408.4666666667</v>
      </c>
    </row>
    <row r="67" spans="1:20">
      <c r="A67" s="5" t="s">
        <v>210</v>
      </c>
      <c r="B67" s="7" t="s">
        <v>1336</v>
      </c>
      <c r="C67" s="5">
        <v>668.1</v>
      </c>
      <c r="D67" s="5">
        <v>46271.9</v>
      </c>
      <c r="E67" s="5">
        <v>22780.8</v>
      </c>
      <c r="F67" s="8" t="s">
        <v>594</v>
      </c>
      <c r="G67" s="1"/>
      <c r="H67" s="5">
        <v>811.1</v>
      </c>
      <c r="I67" s="5">
        <v>45547.6</v>
      </c>
      <c r="J67" s="5">
        <v>23794.9</v>
      </c>
      <c r="K67" s="15">
        <f t="shared" ref="K67:K97" si="8">J67/E67</f>
        <v>1.04451555696025</v>
      </c>
      <c r="L67" s="15"/>
      <c r="M67" s="5">
        <v>844.7</v>
      </c>
      <c r="N67" s="5">
        <v>35364.1</v>
      </c>
      <c r="O67" s="5">
        <v>24098.1</v>
      </c>
      <c r="P67" s="10">
        <f t="shared" ref="P67:P97" si="9">O67/E67</f>
        <v>1.05782501053519</v>
      </c>
      <c r="R67" s="11">
        <f t="shared" si="5"/>
        <v>774.633333333333</v>
      </c>
      <c r="S67" s="11">
        <f t="shared" si="6"/>
        <v>42394.5333333333</v>
      </c>
      <c r="T67" s="11">
        <f t="shared" si="7"/>
        <v>23557.9333333333</v>
      </c>
    </row>
    <row r="68" spans="1:20">
      <c r="A68" s="5" t="s">
        <v>213</v>
      </c>
      <c r="B68" s="7" t="s">
        <v>1337</v>
      </c>
      <c r="C68" s="5">
        <v>577.8</v>
      </c>
      <c r="D68" s="5">
        <v>67241.1</v>
      </c>
      <c r="E68" s="5">
        <v>15900.4</v>
      </c>
      <c r="F68" s="8" t="s">
        <v>1338</v>
      </c>
      <c r="G68" s="1"/>
      <c r="H68" s="5">
        <v>440.7</v>
      </c>
      <c r="I68" s="5">
        <v>60523.9</v>
      </c>
      <c r="J68" s="5">
        <v>15964.9</v>
      </c>
      <c r="K68" s="15">
        <f t="shared" si="8"/>
        <v>1.00405650172323</v>
      </c>
      <c r="L68" s="15"/>
      <c r="M68" s="5">
        <v>498.1</v>
      </c>
      <c r="N68" s="5">
        <v>48663.8</v>
      </c>
      <c r="O68" s="5">
        <v>15640.1</v>
      </c>
      <c r="P68" s="10">
        <f t="shared" si="9"/>
        <v>0.983629342658046</v>
      </c>
      <c r="R68" s="11">
        <f t="shared" si="5"/>
        <v>505.533333333333</v>
      </c>
      <c r="S68" s="11">
        <f t="shared" si="6"/>
        <v>58809.6</v>
      </c>
      <c r="T68" s="11">
        <f t="shared" si="7"/>
        <v>15835.1333333333</v>
      </c>
    </row>
    <row r="69" spans="1:20">
      <c r="A69" s="5" t="s">
        <v>216</v>
      </c>
      <c r="B69" s="7" t="s">
        <v>1339</v>
      </c>
      <c r="C69" s="5">
        <v>654.3</v>
      </c>
      <c r="D69" s="5">
        <v>79093.5</v>
      </c>
      <c r="E69" s="5">
        <v>23427.6</v>
      </c>
      <c r="F69" s="8" t="s">
        <v>1340</v>
      </c>
      <c r="G69" s="1"/>
      <c r="H69" s="5">
        <v>692.3</v>
      </c>
      <c r="I69" s="5">
        <v>61477.2</v>
      </c>
      <c r="J69" s="5">
        <v>23116.9</v>
      </c>
      <c r="K69" s="15">
        <f t="shared" si="8"/>
        <v>0.986737864740733</v>
      </c>
      <c r="L69" s="15"/>
      <c r="M69" s="5">
        <v>688.9</v>
      </c>
      <c r="N69" s="5">
        <v>50816.2</v>
      </c>
      <c r="O69" s="5">
        <v>22347.8</v>
      </c>
      <c r="P69" s="10">
        <f t="shared" si="9"/>
        <v>0.953909064522187</v>
      </c>
      <c r="R69" s="11">
        <f t="shared" si="5"/>
        <v>678.5</v>
      </c>
      <c r="S69" s="11">
        <f t="shared" si="6"/>
        <v>63795.6333333333</v>
      </c>
      <c r="T69" s="11">
        <f t="shared" si="7"/>
        <v>22964.1</v>
      </c>
    </row>
    <row r="70" spans="1:20">
      <c r="A70" s="5" t="s">
        <v>219</v>
      </c>
      <c r="B70" s="7" t="s">
        <v>1341</v>
      </c>
      <c r="C70" s="5">
        <v>160.8</v>
      </c>
      <c r="D70" s="5">
        <v>7168.1</v>
      </c>
      <c r="E70" s="5">
        <v>1207.4</v>
      </c>
      <c r="F70" s="8" t="s">
        <v>1342</v>
      </c>
      <c r="G70" s="1"/>
      <c r="H70" s="5">
        <v>142.7</v>
      </c>
      <c r="I70" s="5">
        <v>6409.4</v>
      </c>
      <c r="J70" s="5">
        <v>1275.7</v>
      </c>
      <c r="K70" s="15">
        <f t="shared" si="8"/>
        <v>1.05656783170449</v>
      </c>
      <c r="L70" s="15"/>
      <c r="M70" s="5">
        <v>130.1</v>
      </c>
      <c r="N70" s="5">
        <v>5839.5</v>
      </c>
      <c r="O70" s="5">
        <v>1123.9</v>
      </c>
      <c r="P70" s="10">
        <f t="shared" si="9"/>
        <v>0.930843134006957</v>
      </c>
      <c r="R70" s="11">
        <f t="shared" si="5"/>
        <v>144.533333333333</v>
      </c>
      <c r="S70" s="11">
        <f t="shared" si="6"/>
        <v>6472.33333333333</v>
      </c>
      <c r="T70" s="11">
        <f t="shared" si="7"/>
        <v>1202.33333333333</v>
      </c>
    </row>
    <row r="71" spans="1:20">
      <c r="A71" s="5" t="s">
        <v>222</v>
      </c>
      <c r="B71" s="7" t="s">
        <v>1343</v>
      </c>
      <c r="C71" s="5">
        <v>378.8</v>
      </c>
      <c r="D71" s="5">
        <v>62741.9</v>
      </c>
      <c r="E71" s="5">
        <v>20876.6</v>
      </c>
      <c r="F71" s="8" t="s">
        <v>1344</v>
      </c>
      <c r="G71" s="1"/>
      <c r="H71" s="5">
        <v>355.1</v>
      </c>
      <c r="I71" s="5">
        <v>52753.4</v>
      </c>
      <c r="J71" s="5">
        <v>20182.7</v>
      </c>
      <c r="K71" s="15">
        <f t="shared" si="8"/>
        <v>0.966761829033463</v>
      </c>
      <c r="L71" s="15"/>
      <c r="M71" s="5">
        <v>370.4</v>
      </c>
      <c r="N71" s="5">
        <v>52081.6</v>
      </c>
      <c r="O71" s="5">
        <v>18853.5</v>
      </c>
      <c r="P71" s="10">
        <f t="shared" si="9"/>
        <v>0.903092457584089</v>
      </c>
      <c r="R71" s="11">
        <f t="shared" si="5"/>
        <v>368.1</v>
      </c>
      <c r="S71" s="11">
        <f t="shared" si="6"/>
        <v>55858.9666666667</v>
      </c>
      <c r="T71" s="11">
        <f t="shared" si="7"/>
        <v>19970.9333333333</v>
      </c>
    </row>
    <row r="72" spans="1:20">
      <c r="A72" s="5" t="s">
        <v>225</v>
      </c>
      <c r="B72" s="7" t="s">
        <v>1345</v>
      </c>
      <c r="C72" s="5">
        <v>550.1</v>
      </c>
      <c r="D72" s="5">
        <v>76648.3</v>
      </c>
      <c r="E72" s="5">
        <v>24057.1</v>
      </c>
      <c r="F72" s="8" t="s">
        <v>1346</v>
      </c>
      <c r="G72" s="1"/>
      <c r="H72" s="5">
        <v>1333</v>
      </c>
      <c r="I72" s="5">
        <v>62061.5</v>
      </c>
      <c r="J72" s="5">
        <v>21104.1</v>
      </c>
      <c r="K72" s="15">
        <f t="shared" si="8"/>
        <v>0.877250375149124</v>
      </c>
      <c r="L72" s="15"/>
      <c r="M72" s="5">
        <v>709.5</v>
      </c>
      <c r="N72" s="5">
        <v>58850.9</v>
      </c>
      <c r="O72" s="5">
        <v>23239.8</v>
      </c>
      <c r="P72" s="10">
        <f t="shared" si="9"/>
        <v>0.966026661567687</v>
      </c>
      <c r="R72" s="11">
        <f t="shared" si="5"/>
        <v>864.2</v>
      </c>
      <c r="S72" s="11">
        <f t="shared" si="6"/>
        <v>65853.5666666667</v>
      </c>
      <c r="T72" s="11">
        <f t="shared" si="7"/>
        <v>22800.3333333333</v>
      </c>
    </row>
    <row r="73" spans="1:20">
      <c r="A73" s="5" t="s">
        <v>228</v>
      </c>
      <c r="B73" s="7" t="s">
        <v>1347</v>
      </c>
      <c r="C73" s="5">
        <v>659.8</v>
      </c>
      <c r="D73" s="5">
        <v>41462.4</v>
      </c>
      <c r="E73" s="5">
        <v>15787.2</v>
      </c>
      <c r="F73" s="8" t="s">
        <v>1348</v>
      </c>
      <c r="G73" s="1"/>
      <c r="H73" s="5">
        <v>889.6</v>
      </c>
      <c r="I73" s="5">
        <v>34653.1</v>
      </c>
      <c r="J73" s="5">
        <v>14646.4</v>
      </c>
      <c r="K73" s="15">
        <f t="shared" si="8"/>
        <v>0.927738927738928</v>
      </c>
      <c r="L73" s="15"/>
      <c r="M73" s="5">
        <v>717.5</v>
      </c>
      <c r="N73" s="5">
        <v>35044.4</v>
      </c>
      <c r="O73" s="5">
        <v>15358.7</v>
      </c>
      <c r="P73" s="10">
        <f t="shared" si="9"/>
        <v>0.972857758183845</v>
      </c>
      <c r="R73" s="11">
        <f t="shared" si="5"/>
        <v>755.633333333333</v>
      </c>
      <c r="S73" s="11">
        <f t="shared" si="6"/>
        <v>37053.3</v>
      </c>
      <c r="T73" s="11">
        <f t="shared" si="7"/>
        <v>15264.1</v>
      </c>
    </row>
    <row r="74" spans="1:20">
      <c r="A74" s="5" t="s">
        <v>231</v>
      </c>
      <c r="B74" s="7" t="s">
        <v>1349</v>
      </c>
      <c r="C74" s="5">
        <v>409.2</v>
      </c>
      <c r="D74" s="5">
        <v>53392.2</v>
      </c>
      <c r="E74" s="5">
        <v>24051.5</v>
      </c>
      <c r="F74" s="8" t="s">
        <v>1199</v>
      </c>
      <c r="G74" s="1"/>
      <c r="H74" s="5">
        <v>659.9</v>
      </c>
      <c r="I74" s="5">
        <v>40490.8</v>
      </c>
      <c r="J74" s="5">
        <v>24661</v>
      </c>
      <c r="K74" s="15">
        <f t="shared" si="8"/>
        <v>1.02534145479492</v>
      </c>
      <c r="L74" s="15"/>
      <c r="M74" s="5">
        <v>488.5</v>
      </c>
      <c r="N74" s="5">
        <v>45881.5</v>
      </c>
      <c r="O74" s="5">
        <v>26123.5</v>
      </c>
      <c r="P74" s="10">
        <f t="shared" si="9"/>
        <v>1.08614847306821</v>
      </c>
      <c r="R74" s="11">
        <f t="shared" si="5"/>
        <v>519.2</v>
      </c>
      <c r="S74" s="11">
        <f t="shared" si="6"/>
        <v>46588.1666666667</v>
      </c>
      <c r="T74" s="11">
        <f t="shared" si="7"/>
        <v>24945.3333333333</v>
      </c>
    </row>
    <row r="75" spans="1:20">
      <c r="A75" s="5" t="s">
        <v>234</v>
      </c>
      <c r="B75" s="7" t="s">
        <v>1350</v>
      </c>
      <c r="C75" s="5">
        <v>806.2</v>
      </c>
      <c r="D75" s="5">
        <v>68986.3</v>
      </c>
      <c r="E75" s="5">
        <v>27152.2</v>
      </c>
      <c r="F75" s="8" t="s">
        <v>1201</v>
      </c>
      <c r="G75" s="1"/>
      <c r="H75" s="5">
        <v>1212.6</v>
      </c>
      <c r="I75" s="5">
        <v>65741.5</v>
      </c>
      <c r="J75" s="5">
        <v>26044.4</v>
      </c>
      <c r="K75" s="15">
        <f t="shared" si="8"/>
        <v>0.959200359455219</v>
      </c>
      <c r="L75" s="15"/>
      <c r="M75" s="5">
        <v>853.1</v>
      </c>
      <c r="N75" s="5">
        <v>67381.3</v>
      </c>
      <c r="O75" s="5">
        <v>27336.2</v>
      </c>
      <c r="P75" s="10">
        <f t="shared" si="9"/>
        <v>1.00677661478628</v>
      </c>
      <c r="R75" s="11">
        <f t="shared" si="5"/>
        <v>957.3</v>
      </c>
      <c r="S75" s="11">
        <f t="shared" si="6"/>
        <v>67369.7</v>
      </c>
      <c r="T75" s="11">
        <f t="shared" si="7"/>
        <v>26844.2666666667</v>
      </c>
    </row>
    <row r="76" spans="1:20">
      <c r="A76" s="5" t="s">
        <v>237</v>
      </c>
      <c r="B76" s="7" t="s">
        <v>1351</v>
      </c>
      <c r="C76" s="5">
        <v>437.3</v>
      </c>
      <c r="D76" s="5">
        <v>61742.3</v>
      </c>
      <c r="E76" s="5">
        <v>19211.5</v>
      </c>
      <c r="F76" s="8" t="s">
        <v>1352</v>
      </c>
      <c r="G76" s="1"/>
      <c r="H76" s="5">
        <v>604.5</v>
      </c>
      <c r="I76" s="5">
        <v>53862.9</v>
      </c>
      <c r="J76" s="5">
        <v>18831.4</v>
      </c>
      <c r="K76" s="15">
        <f t="shared" si="8"/>
        <v>0.980214975405356</v>
      </c>
      <c r="L76" s="15"/>
      <c r="M76" s="5">
        <v>523.8</v>
      </c>
      <c r="N76" s="5">
        <v>51934.7</v>
      </c>
      <c r="O76" s="5">
        <v>18173.5</v>
      </c>
      <c r="P76" s="10">
        <f t="shared" si="9"/>
        <v>0.945969861801525</v>
      </c>
      <c r="R76" s="11">
        <f t="shared" si="5"/>
        <v>521.866666666667</v>
      </c>
      <c r="S76" s="11">
        <f t="shared" si="6"/>
        <v>55846.6333333333</v>
      </c>
      <c r="T76" s="11">
        <f t="shared" si="7"/>
        <v>18738.8</v>
      </c>
    </row>
    <row r="77" spans="1:20">
      <c r="A77" s="5" t="s">
        <v>240</v>
      </c>
      <c r="B77" s="7" t="s">
        <v>1353</v>
      </c>
      <c r="C77" s="5">
        <v>436.6</v>
      </c>
      <c r="D77" s="5">
        <v>47633.8</v>
      </c>
      <c r="E77" s="5">
        <v>19965.6</v>
      </c>
      <c r="F77" s="8" t="s">
        <v>1354</v>
      </c>
      <c r="G77" s="1"/>
      <c r="H77" s="5">
        <v>673.8</v>
      </c>
      <c r="I77" s="5">
        <v>56196.5</v>
      </c>
      <c r="J77" s="5">
        <v>19093.3</v>
      </c>
      <c r="K77" s="15">
        <f t="shared" si="8"/>
        <v>0.956309852947069</v>
      </c>
      <c r="L77" s="15"/>
      <c r="M77" s="5">
        <v>624.2</v>
      </c>
      <c r="N77" s="5">
        <v>58156.3</v>
      </c>
      <c r="O77" s="5">
        <v>19231.5</v>
      </c>
      <c r="P77" s="10">
        <f t="shared" si="9"/>
        <v>0.963231758624835</v>
      </c>
      <c r="R77" s="11">
        <f t="shared" si="5"/>
        <v>578.2</v>
      </c>
      <c r="S77" s="11">
        <f t="shared" si="6"/>
        <v>53995.5333333333</v>
      </c>
      <c r="T77" s="11">
        <f t="shared" si="7"/>
        <v>19430.1333333333</v>
      </c>
    </row>
    <row r="78" spans="1:20">
      <c r="A78" s="5" t="s">
        <v>243</v>
      </c>
      <c r="B78" s="7" t="s">
        <v>1355</v>
      </c>
      <c r="C78" s="5">
        <v>634.9</v>
      </c>
      <c r="D78" s="5">
        <v>56995.1</v>
      </c>
      <c r="E78" s="5">
        <v>21772.8</v>
      </c>
      <c r="F78" s="8" t="s">
        <v>1356</v>
      </c>
      <c r="G78" s="1"/>
      <c r="H78" s="5">
        <v>1677.4</v>
      </c>
      <c r="I78" s="5">
        <v>52089.9</v>
      </c>
      <c r="J78" s="5">
        <v>19376.3</v>
      </c>
      <c r="K78" s="15">
        <f t="shared" si="8"/>
        <v>0.889931474132863</v>
      </c>
      <c r="L78" s="15"/>
      <c r="M78" s="5">
        <v>900.6</v>
      </c>
      <c r="N78" s="5">
        <v>49271.4</v>
      </c>
      <c r="O78" s="5">
        <v>20528.1</v>
      </c>
      <c r="P78" s="10">
        <f t="shared" si="9"/>
        <v>0.942832341269841</v>
      </c>
      <c r="R78" s="11">
        <f t="shared" si="5"/>
        <v>1070.96666666667</v>
      </c>
      <c r="S78" s="11">
        <f t="shared" si="6"/>
        <v>52785.4666666667</v>
      </c>
      <c r="T78" s="11">
        <f t="shared" si="7"/>
        <v>20559.0666666667</v>
      </c>
    </row>
    <row r="79" spans="1:20">
      <c r="A79" s="5" t="s">
        <v>246</v>
      </c>
      <c r="B79" s="7" t="s">
        <v>1357</v>
      </c>
      <c r="C79" s="5">
        <v>491.2</v>
      </c>
      <c r="D79" s="5">
        <v>64428.6</v>
      </c>
      <c r="E79" s="5">
        <v>12904.7</v>
      </c>
      <c r="F79" s="8" t="s">
        <v>1285</v>
      </c>
      <c r="G79" s="1"/>
      <c r="H79" s="5">
        <v>440</v>
      </c>
      <c r="I79" s="5">
        <v>52901</v>
      </c>
      <c r="J79" s="5">
        <v>13545.3</v>
      </c>
      <c r="K79" s="15">
        <f t="shared" si="8"/>
        <v>1.04964082853534</v>
      </c>
      <c r="L79" s="15"/>
      <c r="M79" s="5">
        <v>335.5</v>
      </c>
      <c r="N79" s="5">
        <v>50560.6</v>
      </c>
      <c r="O79" s="5">
        <v>13337.1</v>
      </c>
      <c r="P79" s="10">
        <f t="shared" si="9"/>
        <v>1.03350717180562</v>
      </c>
      <c r="R79" s="11">
        <f t="shared" si="5"/>
        <v>422.233333333333</v>
      </c>
      <c r="S79" s="11">
        <f t="shared" si="6"/>
        <v>55963.4</v>
      </c>
      <c r="T79" s="11">
        <f t="shared" si="7"/>
        <v>13262.3666666667</v>
      </c>
    </row>
    <row r="80" spans="1:20">
      <c r="A80" s="5" t="s">
        <v>249</v>
      </c>
      <c r="B80" s="7" t="s">
        <v>1358</v>
      </c>
      <c r="C80" s="5">
        <v>526.6</v>
      </c>
      <c r="D80" s="5">
        <v>24468</v>
      </c>
      <c r="E80" s="5">
        <v>11708.8</v>
      </c>
      <c r="F80" s="8" t="s">
        <v>1359</v>
      </c>
      <c r="G80" s="1" t="s">
        <v>61</v>
      </c>
      <c r="H80" s="5">
        <v>879.7</v>
      </c>
      <c r="I80" s="5">
        <v>24059.5</v>
      </c>
      <c r="J80" s="5">
        <v>10923.6</v>
      </c>
      <c r="K80" s="15">
        <f t="shared" si="8"/>
        <v>0.93293932768516</v>
      </c>
      <c r="L80" s="15"/>
      <c r="M80" s="5">
        <v>798.8</v>
      </c>
      <c r="N80" s="5">
        <v>26968.7</v>
      </c>
      <c r="O80" s="5">
        <v>11397.9</v>
      </c>
      <c r="P80" s="10">
        <f t="shared" si="9"/>
        <v>0.973447321672588</v>
      </c>
      <c r="R80" s="11">
        <f t="shared" si="5"/>
        <v>735.033333333333</v>
      </c>
      <c r="S80" s="11">
        <f t="shared" si="6"/>
        <v>25165.4</v>
      </c>
      <c r="T80" s="11">
        <f t="shared" si="7"/>
        <v>11343.4333333333</v>
      </c>
    </row>
    <row r="81" spans="1:20">
      <c r="A81" s="5" t="s">
        <v>252</v>
      </c>
      <c r="B81" s="7" t="s">
        <v>1360</v>
      </c>
      <c r="C81" s="5">
        <v>479.3</v>
      </c>
      <c r="D81" s="5">
        <v>66046.7</v>
      </c>
      <c r="E81" s="5">
        <v>18229.1</v>
      </c>
      <c r="F81" s="8" t="s">
        <v>1179</v>
      </c>
      <c r="G81" s="1"/>
      <c r="H81" s="5">
        <v>894.4</v>
      </c>
      <c r="I81" s="5">
        <v>58402.2</v>
      </c>
      <c r="J81" s="5">
        <v>18251.2</v>
      </c>
      <c r="K81" s="15">
        <f t="shared" si="8"/>
        <v>1.00121234729087</v>
      </c>
      <c r="L81" s="15"/>
      <c r="M81" s="5">
        <v>573.7</v>
      </c>
      <c r="N81" s="5">
        <v>61796.1</v>
      </c>
      <c r="O81" s="5">
        <v>18443.8</v>
      </c>
      <c r="P81" s="10">
        <f t="shared" si="9"/>
        <v>1.01177787164479</v>
      </c>
      <c r="R81" s="11">
        <f t="shared" si="5"/>
        <v>649.133333333333</v>
      </c>
      <c r="S81" s="11">
        <f t="shared" si="6"/>
        <v>62081.6666666667</v>
      </c>
      <c r="T81" s="11">
        <f t="shared" si="7"/>
        <v>18308.0333333333</v>
      </c>
    </row>
    <row r="82" spans="1:20">
      <c r="A82" s="5" t="s">
        <v>255</v>
      </c>
      <c r="B82" s="7" t="s">
        <v>1361</v>
      </c>
      <c r="C82" s="5">
        <v>565.4</v>
      </c>
      <c r="D82" s="5">
        <v>64802.4</v>
      </c>
      <c r="E82" s="5">
        <v>20726.4</v>
      </c>
      <c r="F82" s="8" t="s">
        <v>1362</v>
      </c>
      <c r="G82" s="1"/>
      <c r="H82" s="5">
        <v>1645.5</v>
      </c>
      <c r="I82" s="5">
        <v>58420.5</v>
      </c>
      <c r="J82" s="5">
        <v>19584.8</v>
      </c>
      <c r="K82" s="15">
        <f t="shared" si="8"/>
        <v>0.944920487880191</v>
      </c>
      <c r="L82" s="15"/>
      <c r="M82" s="5">
        <v>761</v>
      </c>
      <c r="N82" s="5">
        <v>53981.3</v>
      </c>
      <c r="O82" s="5">
        <v>20134.1</v>
      </c>
      <c r="P82" s="10">
        <f t="shared" si="9"/>
        <v>0.971422919561525</v>
      </c>
      <c r="R82" s="11">
        <f t="shared" si="5"/>
        <v>990.633333333333</v>
      </c>
      <c r="S82" s="11">
        <f t="shared" si="6"/>
        <v>59068.0666666667</v>
      </c>
      <c r="T82" s="11">
        <f t="shared" si="7"/>
        <v>20148.4333333333</v>
      </c>
    </row>
    <row r="83" spans="1:20">
      <c r="A83" s="5" t="s">
        <v>258</v>
      </c>
      <c r="B83" s="7" t="s">
        <v>1363</v>
      </c>
      <c r="C83" s="5">
        <v>124.5</v>
      </c>
      <c r="D83" s="5">
        <v>1561.8</v>
      </c>
      <c r="E83" s="5">
        <v>706.8</v>
      </c>
      <c r="F83" s="8" t="s">
        <v>1364</v>
      </c>
      <c r="G83" s="1"/>
      <c r="H83" s="5">
        <v>99.7</v>
      </c>
      <c r="I83" s="5">
        <v>1531</v>
      </c>
      <c r="J83" s="5">
        <v>688.4</v>
      </c>
      <c r="K83" s="15">
        <f t="shared" si="8"/>
        <v>0.973967176004527</v>
      </c>
      <c r="L83" s="15"/>
      <c r="M83" s="5">
        <v>95.5</v>
      </c>
      <c r="N83" s="5">
        <v>1619</v>
      </c>
      <c r="O83" s="5">
        <v>570.6</v>
      </c>
      <c r="P83" s="10">
        <f t="shared" si="9"/>
        <v>0.807300509337861</v>
      </c>
      <c r="R83" s="11">
        <f t="shared" si="5"/>
        <v>106.566666666667</v>
      </c>
      <c r="S83" s="11">
        <f t="shared" si="6"/>
        <v>1570.6</v>
      </c>
      <c r="T83" s="11">
        <f t="shared" si="7"/>
        <v>655.266666666667</v>
      </c>
    </row>
    <row r="84" spans="1:20">
      <c r="A84" s="5" t="s">
        <v>261</v>
      </c>
      <c r="B84" s="7" t="s">
        <v>1365</v>
      </c>
      <c r="C84" s="5">
        <v>653.6</v>
      </c>
      <c r="D84" s="5">
        <v>48498.2</v>
      </c>
      <c r="E84" s="5">
        <v>22264.9</v>
      </c>
      <c r="F84" s="8" t="s">
        <v>1366</v>
      </c>
      <c r="G84" s="1"/>
      <c r="H84" s="5">
        <v>1163.9</v>
      </c>
      <c r="I84" s="5">
        <v>40371.4</v>
      </c>
      <c r="J84" s="5">
        <v>23826.4</v>
      </c>
      <c r="K84" s="15">
        <f t="shared" si="8"/>
        <v>1.07013280993851</v>
      </c>
      <c r="L84" s="15"/>
      <c r="M84" s="5">
        <v>905.9</v>
      </c>
      <c r="N84" s="5">
        <v>56069.8</v>
      </c>
      <c r="O84" s="5">
        <v>25311.4</v>
      </c>
      <c r="P84" s="10">
        <f t="shared" si="9"/>
        <v>1.13682971852557</v>
      </c>
      <c r="R84" s="11">
        <f t="shared" si="5"/>
        <v>907.8</v>
      </c>
      <c r="S84" s="11">
        <f t="shared" si="6"/>
        <v>48313.1333333333</v>
      </c>
      <c r="T84" s="11">
        <f t="shared" si="7"/>
        <v>23800.9</v>
      </c>
    </row>
    <row r="85" spans="1:20">
      <c r="A85" s="5" t="s">
        <v>264</v>
      </c>
      <c r="B85" s="7" t="s">
        <v>1367</v>
      </c>
      <c r="C85" s="5">
        <v>354.2</v>
      </c>
      <c r="D85" s="5">
        <v>45974.1</v>
      </c>
      <c r="E85" s="5">
        <v>9926.3</v>
      </c>
      <c r="F85" s="8" t="s">
        <v>1368</v>
      </c>
      <c r="G85" s="1"/>
      <c r="H85" s="5">
        <v>284.3</v>
      </c>
      <c r="I85" s="5">
        <v>42399.6</v>
      </c>
      <c r="J85" s="5">
        <v>9387.5</v>
      </c>
      <c r="K85" s="15">
        <f t="shared" si="8"/>
        <v>0.945719956076282</v>
      </c>
      <c r="L85" s="15"/>
      <c r="M85" s="5">
        <v>356.2</v>
      </c>
      <c r="N85" s="5">
        <v>42010.6</v>
      </c>
      <c r="O85" s="5">
        <v>9986.1</v>
      </c>
      <c r="P85" s="10">
        <f t="shared" si="9"/>
        <v>1.00602439982672</v>
      </c>
      <c r="R85" s="11">
        <f t="shared" si="5"/>
        <v>331.566666666667</v>
      </c>
      <c r="S85" s="11">
        <f t="shared" si="6"/>
        <v>43461.4333333333</v>
      </c>
      <c r="T85" s="11">
        <f t="shared" si="7"/>
        <v>9766.63333333333</v>
      </c>
    </row>
    <row r="86" spans="1:20">
      <c r="A86" s="5" t="s">
        <v>267</v>
      </c>
      <c r="B86" s="7" t="s">
        <v>1369</v>
      </c>
      <c r="C86" s="5">
        <v>428.8</v>
      </c>
      <c r="D86" s="5">
        <v>65305.6</v>
      </c>
      <c r="E86" s="5">
        <v>19632.5</v>
      </c>
      <c r="F86" s="8" t="s">
        <v>1370</v>
      </c>
      <c r="G86" s="1"/>
      <c r="H86" s="5">
        <v>504.5</v>
      </c>
      <c r="I86" s="5">
        <v>58943.9</v>
      </c>
      <c r="J86" s="5">
        <v>19206.5</v>
      </c>
      <c r="K86" s="15">
        <f t="shared" si="8"/>
        <v>0.978301286132688</v>
      </c>
      <c r="L86" s="15"/>
      <c r="M86" s="5">
        <v>377</v>
      </c>
      <c r="N86" s="5">
        <v>54845.4</v>
      </c>
      <c r="O86" s="5">
        <v>21452.7</v>
      </c>
      <c r="P86" s="10">
        <f t="shared" si="9"/>
        <v>1.09271361263212</v>
      </c>
      <c r="R86" s="11">
        <f t="shared" si="5"/>
        <v>436.766666666667</v>
      </c>
      <c r="S86" s="11">
        <f t="shared" si="6"/>
        <v>59698.3</v>
      </c>
      <c r="T86" s="11">
        <f t="shared" si="7"/>
        <v>20097.2333333333</v>
      </c>
    </row>
    <row r="87" spans="1:20">
      <c r="A87" s="5" t="s">
        <v>270</v>
      </c>
      <c r="B87" s="7" t="s">
        <v>1371</v>
      </c>
      <c r="C87" s="5">
        <v>449.1</v>
      </c>
      <c r="D87" s="5">
        <v>45031</v>
      </c>
      <c r="E87" s="5">
        <v>16402</v>
      </c>
      <c r="F87" s="8" t="s">
        <v>1372</v>
      </c>
      <c r="G87" s="1"/>
      <c r="H87" s="5">
        <v>532</v>
      </c>
      <c r="I87" s="5">
        <v>38512.4</v>
      </c>
      <c r="J87" s="5">
        <v>15030.2</v>
      </c>
      <c r="K87" s="15">
        <f t="shared" si="8"/>
        <v>0.91636385806609</v>
      </c>
      <c r="L87" s="15"/>
      <c r="M87" s="5">
        <v>346.6</v>
      </c>
      <c r="N87" s="5">
        <v>42636.4</v>
      </c>
      <c r="O87" s="5">
        <v>15256.2</v>
      </c>
      <c r="P87" s="10">
        <f t="shared" si="9"/>
        <v>0.930142665528594</v>
      </c>
      <c r="R87" s="11">
        <f t="shared" si="5"/>
        <v>442.566666666667</v>
      </c>
      <c r="S87" s="11">
        <f t="shared" si="6"/>
        <v>42059.9333333333</v>
      </c>
      <c r="T87" s="11">
        <f t="shared" si="7"/>
        <v>15562.8</v>
      </c>
    </row>
    <row r="88" spans="1:20">
      <c r="A88" s="5" t="s">
        <v>273</v>
      </c>
      <c r="B88" s="7" t="s">
        <v>1373</v>
      </c>
      <c r="C88" s="5">
        <v>802.5</v>
      </c>
      <c r="D88" s="5">
        <v>50604.2</v>
      </c>
      <c r="E88" s="5">
        <v>18283.8</v>
      </c>
      <c r="F88" s="8" t="s">
        <v>1374</v>
      </c>
      <c r="G88" s="1"/>
      <c r="H88" s="5">
        <v>428.8</v>
      </c>
      <c r="I88" s="5">
        <v>40299.2</v>
      </c>
      <c r="J88" s="5">
        <v>18877.6</v>
      </c>
      <c r="K88" s="15">
        <f t="shared" si="8"/>
        <v>1.03247683741892</v>
      </c>
      <c r="L88" s="15"/>
      <c r="M88" s="5">
        <v>299.6</v>
      </c>
      <c r="N88" s="5">
        <v>47248.2</v>
      </c>
      <c r="O88" s="5">
        <v>18356.6</v>
      </c>
      <c r="P88" s="10">
        <f t="shared" si="9"/>
        <v>1.00398166683075</v>
      </c>
      <c r="R88" s="11">
        <f t="shared" si="5"/>
        <v>510.3</v>
      </c>
      <c r="S88" s="11">
        <f t="shared" si="6"/>
        <v>46050.5333333333</v>
      </c>
      <c r="T88" s="11">
        <f t="shared" si="7"/>
        <v>18506</v>
      </c>
    </row>
    <row r="89" spans="1:20">
      <c r="A89" s="5" t="s">
        <v>276</v>
      </c>
      <c r="B89" s="7" t="s">
        <v>1375</v>
      </c>
      <c r="C89" s="5">
        <v>127.9</v>
      </c>
      <c r="D89" s="5">
        <v>358.5</v>
      </c>
      <c r="E89" s="5">
        <v>206.5</v>
      </c>
      <c r="F89" s="8" t="s">
        <v>497</v>
      </c>
      <c r="G89" s="1"/>
      <c r="H89" s="5">
        <v>122.8</v>
      </c>
      <c r="I89" s="5">
        <v>111</v>
      </c>
      <c r="J89" s="5">
        <v>210.1</v>
      </c>
      <c r="K89" s="15">
        <f t="shared" si="8"/>
        <v>1.01743341404358</v>
      </c>
      <c r="L89" s="15"/>
      <c r="M89" s="5">
        <v>111.5</v>
      </c>
      <c r="N89" s="5">
        <v>115</v>
      </c>
      <c r="O89" s="5">
        <v>160.2</v>
      </c>
      <c r="P89" s="10">
        <f t="shared" si="9"/>
        <v>0.775786924939467</v>
      </c>
      <c r="R89" s="11">
        <f t="shared" si="5"/>
        <v>120.733333333333</v>
      </c>
      <c r="S89" s="11">
        <f t="shared" si="6"/>
        <v>194.833333333333</v>
      </c>
      <c r="T89" s="11">
        <f t="shared" si="7"/>
        <v>192.266666666667</v>
      </c>
    </row>
    <row r="90" spans="1:20">
      <c r="A90" s="5" t="s">
        <v>279</v>
      </c>
      <c r="B90" s="7" t="s">
        <v>1376</v>
      </c>
      <c r="C90" s="5">
        <v>622.1</v>
      </c>
      <c r="D90" s="5">
        <v>63740</v>
      </c>
      <c r="E90" s="5">
        <v>23117.1</v>
      </c>
      <c r="F90" s="8" t="s">
        <v>1377</v>
      </c>
      <c r="G90" s="1"/>
      <c r="H90" s="5">
        <v>674.3</v>
      </c>
      <c r="I90" s="5">
        <v>57427.6</v>
      </c>
      <c r="J90" s="5">
        <v>22145.6</v>
      </c>
      <c r="K90" s="15">
        <f t="shared" si="8"/>
        <v>0.957974832483313</v>
      </c>
      <c r="L90" s="15"/>
      <c r="M90" s="5">
        <v>467.6</v>
      </c>
      <c r="N90" s="5">
        <v>45079</v>
      </c>
      <c r="O90" s="5">
        <v>23426.7</v>
      </c>
      <c r="P90" s="10">
        <f t="shared" si="9"/>
        <v>1.01339268333831</v>
      </c>
      <c r="R90" s="11">
        <f t="shared" si="5"/>
        <v>588</v>
      </c>
      <c r="S90" s="11">
        <f t="shared" si="6"/>
        <v>55415.5333333333</v>
      </c>
      <c r="T90" s="11">
        <f t="shared" si="7"/>
        <v>22896.4666666667</v>
      </c>
    </row>
    <row r="91" spans="1:20">
      <c r="A91" s="5" t="s">
        <v>282</v>
      </c>
      <c r="B91" s="7" t="s">
        <v>1378</v>
      </c>
      <c r="C91" s="5">
        <v>417.5</v>
      </c>
      <c r="D91" s="5">
        <v>54945.4</v>
      </c>
      <c r="E91" s="5">
        <v>15521.2</v>
      </c>
      <c r="F91" s="8" t="s">
        <v>1379</v>
      </c>
      <c r="G91" s="1"/>
      <c r="H91" s="5">
        <v>344.8</v>
      </c>
      <c r="I91" s="5">
        <v>52451.7</v>
      </c>
      <c r="J91" s="5">
        <v>16505.4</v>
      </c>
      <c r="K91" s="15">
        <f t="shared" si="8"/>
        <v>1.06341004561503</v>
      </c>
      <c r="L91" s="15"/>
      <c r="M91" s="5">
        <v>261.6</v>
      </c>
      <c r="N91" s="5">
        <v>48725.7</v>
      </c>
      <c r="O91" s="5">
        <v>16467.5</v>
      </c>
      <c r="P91" s="10">
        <f t="shared" si="9"/>
        <v>1.06096822410638</v>
      </c>
      <c r="R91" s="11">
        <f t="shared" si="5"/>
        <v>341.3</v>
      </c>
      <c r="S91" s="11">
        <f t="shared" si="6"/>
        <v>52040.9333333333</v>
      </c>
      <c r="T91" s="11">
        <f t="shared" si="7"/>
        <v>16164.7</v>
      </c>
    </row>
    <row r="92" spans="1:20">
      <c r="A92" s="5" t="s">
        <v>285</v>
      </c>
      <c r="B92" s="7" t="s">
        <v>1380</v>
      </c>
      <c r="C92" s="5">
        <v>234.8</v>
      </c>
      <c r="D92" s="5">
        <v>30483.1</v>
      </c>
      <c r="E92" s="5">
        <v>6405.6</v>
      </c>
      <c r="F92" s="8" t="s">
        <v>1084</v>
      </c>
      <c r="G92" s="1"/>
      <c r="H92" s="5">
        <v>267.5</v>
      </c>
      <c r="I92" s="5">
        <v>24441.8</v>
      </c>
      <c r="J92" s="5">
        <v>7456.3</v>
      </c>
      <c r="K92" s="15">
        <f t="shared" si="8"/>
        <v>1.16402835019358</v>
      </c>
      <c r="L92" s="15"/>
      <c r="M92" s="5">
        <v>170.1</v>
      </c>
      <c r="N92" s="5">
        <v>27641.6</v>
      </c>
      <c r="O92" s="5">
        <v>7007.1</v>
      </c>
      <c r="P92" s="10">
        <f t="shared" si="9"/>
        <v>1.09390221056575</v>
      </c>
      <c r="R92" s="11">
        <f t="shared" si="5"/>
        <v>224.133333333333</v>
      </c>
      <c r="S92" s="11">
        <f t="shared" si="6"/>
        <v>27522.1666666667</v>
      </c>
      <c r="T92" s="11">
        <f t="shared" si="7"/>
        <v>6956.33333333333</v>
      </c>
    </row>
    <row r="93" spans="1:20">
      <c r="A93" s="5" t="s">
        <v>288</v>
      </c>
      <c r="B93" s="7" t="s">
        <v>1381</v>
      </c>
      <c r="C93" s="5">
        <v>551.8</v>
      </c>
      <c r="D93" s="5">
        <v>69517.6</v>
      </c>
      <c r="E93" s="5">
        <v>22025.3</v>
      </c>
      <c r="F93" s="8" t="s">
        <v>1041</v>
      </c>
      <c r="G93" s="1"/>
      <c r="H93" s="5">
        <v>627.8</v>
      </c>
      <c r="I93" s="5">
        <v>63988.2</v>
      </c>
      <c r="J93" s="5">
        <v>21261.5</v>
      </c>
      <c r="K93" s="15">
        <f t="shared" si="8"/>
        <v>0.965321698228855</v>
      </c>
      <c r="L93" s="15"/>
      <c r="M93" s="5">
        <v>665.9</v>
      </c>
      <c r="N93" s="5">
        <v>61732.7</v>
      </c>
      <c r="O93" s="5">
        <v>20554.3</v>
      </c>
      <c r="P93" s="10">
        <f t="shared" si="9"/>
        <v>0.933213168492597</v>
      </c>
      <c r="R93" s="11">
        <f t="shared" si="5"/>
        <v>615.166666666667</v>
      </c>
      <c r="S93" s="11">
        <f t="shared" si="6"/>
        <v>65079.5</v>
      </c>
      <c r="T93" s="11">
        <f t="shared" si="7"/>
        <v>21280.3666666667</v>
      </c>
    </row>
    <row r="94" spans="1:20">
      <c r="A94" s="5" t="s">
        <v>291</v>
      </c>
      <c r="B94" s="7" t="s">
        <v>1382</v>
      </c>
      <c r="C94" s="5">
        <v>523.2</v>
      </c>
      <c r="D94" s="5">
        <v>60143.5</v>
      </c>
      <c r="E94" s="5">
        <v>17539</v>
      </c>
      <c r="F94" s="8" t="s">
        <v>1167</v>
      </c>
      <c r="G94" s="1"/>
      <c r="H94" s="5">
        <v>431.2</v>
      </c>
      <c r="I94" s="5">
        <v>59288.7</v>
      </c>
      <c r="J94" s="5">
        <v>16910.9</v>
      </c>
      <c r="K94" s="15">
        <f t="shared" si="8"/>
        <v>0.96418838018131</v>
      </c>
      <c r="L94" s="15"/>
      <c r="M94" s="5">
        <v>454.8</v>
      </c>
      <c r="N94" s="5">
        <v>54013.3</v>
      </c>
      <c r="O94" s="5">
        <v>14944.2</v>
      </c>
      <c r="P94" s="10">
        <f t="shared" si="9"/>
        <v>0.85205541935116</v>
      </c>
      <c r="R94" s="11">
        <f t="shared" si="5"/>
        <v>469.733333333333</v>
      </c>
      <c r="S94" s="11">
        <f t="shared" si="6"/>
        <v>57815.1666666667</v>
      </c>
      <c r="T94" s="11">
        <f t="shared" si="7"/>
        <v>16464.7</v>
      </c>
    </row>
    <row r="95" spans="1:20">
      <c r="A95" s="5" t="s">
        <v>295</v>
      </c>
      <c r="B95" s="7" t="s">
        <v>1383</v>
      </c>
      <c r="C95" s="5">
        <v>438</v>
      </c>
      <c r="D95" s="5">
        <v>52705.4</v>
      </c>
      <c r="E95" s="5">
        <v>15141.7</v>
      </c>
      <c r="F95" s="8" t="s">
        <v>1384</v>
      </c>
      <c r="G95" s="1"/>
      <c r="H95" s="5">
        <v>411.3</v>
      </c>
      <c r="I95" s="5">
        <v>48367.6</v>
      </c>
      <c r="J95" s="5">
        <v>12457</v>
      </c>
      <c r="K95" s="15">
        <f t="shared" si="8"/>
        <v>0.822694941783287</v>
      </c>
      <c r="L95" s="15"/>
      <c r="M95" s="5">
        <v>595.9</v>
      </c>
      <c r="N95" s="5">
        <v>43819.1</v>
      </c>
      <c r="O95" s="5">
        <v>14070.9</v>
      </c>
      <c r="P95" s="10">
        <f t="shared" si="9"/>
        <v>0.92928138848346</v>
      </c>
      <c r="R95" s="11">
        <f t="shared" si="5"/>
        <v>481.733333333333</v>
      </c>
      <c r="S95" s="11">
        <f t="shared" si="6"/>
        <v>48297.3666666667</v>
      </c>
      <c r="T95" s="11">
        <f t="shared" si="7"/>
        <v>13889.8666666667</v>
      </c>
    </row>
    <row r="96" spans="1:20">
      <c r="A96" s="5" t="s">
        <v>298</v>
      </c>
      <c r="B96" s="7" t="s">
        <v>1385</v>
      </c>
      <c r="C96" s="5">
        <v>23.7</v>
      </c>
      <c r="D96" s="5">
        <v>124.7</v>
      </c>
      <c r="E96" s="5">
        <v>59.4</v>
      </c>
      <c r="F96" s="8"/>
      <c r="G96" s="1"/>
      <c r="H96" s="5">
        <v>21.2</v>
      </c>
      <c r="I96" s="5">
        <v>17</v>
      </c>
      <c r="J96" s="5">
        <v>23</v>
      </c>
      <c r="K96" s="15">
        <f t="shared" si="8"/>
        <v>0.387205387205387</v>
      </c>
      <c r="L96" s="15"/>
      <c r="M96" s="5">
        <v>22</v>
      </c>
      <c r="N96" s="5">
        <v>18</v>
      </c>
      <c r="O96" s="5">
        <v>26.8</v>
      </c>
      <c r="P96" s="10">
        <f t="shared" si="9"/>
        <v>0.451178451178451</v>
      </c>
      <c r="R96" s="11">
        <f t="shared" si="5"/>
        <v>22.3</v>
      </c>
      <c r="S96" s="11">
        <f t="shared" si="6"/>
        <v>53.2333333333333</v>
      </c>
      <c r="T96" s="11">
        <f t="shared" si="7"/>
        <v>36.4</v>
      </c>
    </row>
    <row r="97" spans="1:20">
      <c r="A97" s="5" t="s">
        <v>300</v>
      </c>
      <c r="B97" s="7" t="s">
        <v>1386</v>
      </c>
      <c r="C97" s="5">
        <v>881.6</v>
      </c>
      <c r="D97" s="5">
        <v>74226</v>
      </c>
      <c r="E97" s="5">
        <v>35286</v>
      </c>
      <c r="F97" s="3" t="s">
        <v>95</v>
      </c>
      <c r="G97" s="1"/>
      <c r="H97" s="5">
        <v>1481.9</v>
      </c>
      <c r="I97" s="5">
        <v>52911.3</v>
      </c>
      <c r="J97" s="5">
        <v>26690</v>
      </c>
      <c r="K97" s="15">
        <f t="shared" si="8"/>
        <v>0.756390636513065</v>
      </c>
      <c r="L97" s="15"/>
      <c r="M97" s="5">
        <v>774.8</v>
      </c>
      <c r="N97" s="5">
        <v>54076.3</v>
      </c>
      <c r="O97" s="5">
        <v>30239.2</v>
      </c>
      <c r="P97" s="10">
        <f t="shared" si="9"/>
        <v>0.856974437453948</v>
      </c>
      <c r="R97" s="11">
        <f t="shared" si="5"/>
        <v>1046.1</v>
      </c>
      <c r="S97" s="11">
        <f t="shared" si="6"/>
        <v>60404.5333333333</v>
      </c>
      <c r="T97" s="11">
        <f t="shared" si="7"/>
        <v>30738.4</v>
      </c>
    </row>
    <row r="98" spans="4:4">
      <c r="D98" s="5"/>
    </row>
  </sheetData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"/>
  <sheetViews>
    <sheetView workbookViewId="0">
      <pane xSplit="1" topLeftCell="G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3" customWidth="1"/>
    <col min="3" max="3" width="12" customWidth="1"/>
    <col min="4" max="4" width="13.6285714285714" customWidth="1"/>
    <col min="5" max="5" width="16.752380952381" customWidth="1"/>
    <col min="6" max="6" width="33.8761904761905" style="3" customWidth="1"/>
    <col min="7" max="7" width="16" customWidth="1"/>
    <col min="8" max="8" width="14.1238095238095" customWidth="1"/>
    <col min="9" max="9" width="14.247619047619" style="12" customWidth="1"/>
    <col min="10" max="10" width="16.3714285714286" customWidth="1"/>
    <col min="11" max="11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1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4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/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1387</v>
      </c>
      <c r="C2" s="5">
        <v>600.7</v>
      </c>
      <c r="D2" s="5">
        <v>62384.7</v>
      </c>
      <c r="E2" s="5">
        <v>28939.8</v>
      </c>
      <c r="F2" s="3" t="s">
        <v>1388</v>
      </c>
      <c r="H2" s="5">
        <v>452.7</v>
      </c>
      <c r="I2" s="5">
        <v>29470</v>
      </c>
      <c r="J2" s="5">
        <v>25983.2</v>
      </c>
      <c r="K2" s="15"/>
      <c r="L2" s="5"/>
      <c r="M2" s="5">
        <v>285.9</v>
      </c>
      <c r="N2" s="5">
        <v>54226</v>
      </c>
      <c r="O2" s="5">
        <v>28226.5</v>
      </c>
      <c r="R2" s="11">
        <f t="shared" ref="R2:R65" si="0">AVERAGE(C2,H2,M2)</f>
        <v>446.433333333333</v>
      </c>
      <c r="S2" s="11">
        <f t="shared" ref="S2:S65" si="1">AVERAGE(D2,I2,N2)</f>
        <v>48693.5666666667</v>
      </c>
      <c r="T2" s="11">
        <f t="shared" ref="T2:T65" si="2">AVERAGE(E2,J2,O2)</f>
        <v>27716.5</v>
      </c>
    </row>
    <row r="3" spans="1:20">
      <c r="A3" s="5" t="s">
        <v>13</v>
      </c>
      <c r="B3" s="7" t="s">
        <v>1389</v>
      </c>
      <c r="C3" s="5">
        <v>218.9</v>
      </c>
      <c r="D3" s="5">
        <v>2624.3</v>
      </c>
      <c r="E3" s="5">
        <v>1464.4</v>
      </c>
      <c r="F3" s="3" t="s">
        <v>1390</v>
      </c>
      <c r="H3" s="5">
        <v>160.3</v>
      </c>
      <c r="I3" s="5">
        <v>1681.4</v>
      </c>
      <c r="J3" s="5">
        <v>1205.7</v>
      </c>
      <c r="K3" s="15"/>
      <c r="L3" s="5"/>
      <c r="M3" s="5">
        <v>192.2</v>
      </c>
      <c r="N3" s="5">
        <v>1913.7</v>
      </c>
      <c r="O3" s="5">
        <v>1148.7</v>
      </c>
      <c r="R3" s="11">
        <f t="shared" si="0"/>
        <v>190.466666666667</v>
      </c>
      <c r="S3" s="11">
        <f t="shared" si="1"/>
        <v>2073.13333333333</v>
      </c>
      <c r="T3" s="11">
        <f t="shared" si="2"/>
        <v>1272.93333333333</v>
      </c>
    </row>
    <row r="4" spans="1:20">
      <c r="A4" s="5" t="s">
        <v>17</v>
      </c>
      <c r="B4" s="7" t="s">
        <v>1391</v>
      </c>
      <c r="C4" s="5">
        <v>567.1</v>
      </c>
      <c r="D4" s="5">
        <v>58335.4</v>
      </c>
      <c r="E4" s="5">
        <v>26535.3</v>
      </c>
      <c r="F4" s="3" t="s">
        <v>1224</v>
      </c>
      <c r="H4" s="5">
        <v>356.4</v>
      </c>
      <c r="I4" s="5">
        <v>51489.9</v>
      </c>
      <c r="J4" s="5">
        <v>27392.4</v>
      </c>
      <c r="K4" s="15"/>
      <c r="L4" s="5"/>
      <c r="M4" s="5">
        <v>370</v>
      </c>
      <c r="N4" s="5">
        <v>52546.4</v>
      </c>
      <c r="O4" s="5">
        <v>25986</v>
      </c>
      <c r="R4" s="11">
        <f t="shared" si="0"/>
        <v>431.166666666667</v>
      </c>
      <c r="S4" s="11">
        <f t="shared" si="1"/>
        <v>54123.9</v>
      </c>
      <c r="T4" s="11">
        <f t="shared" si="2"/>
        <v>26637.9</v>
      </c>
    </row>
    <row r="5" spans="1:20">
      <c r="A5" s="5" t="s">
        <v>20</v>
      </c>
      <c r="B5" s="7" t="s">
        <v>1392</v>
      </c>
      <c r="C5" s="5">
        <v>593.7</v>
      </c>
      <c r="D5" s="5">
        <v>64383.5</v>
      </c>
      <c r="E5" s="5">
        <v>30286.1</v>
      </c>
      <c r="F5" s="3" t="s">
        <v>1393</v>
      </c>
      <c r="H5" s="5">
        <v>400.6</v>
      </c>
      <c r="I5" s="5">
        <v>23148.1</v>
      </c>
      <c r="J5" s="5">
        <v>26557.5</v>
      </c>
      <c r="K5" s="15"/>
      <c r="L5" s="5"/>
      <c r="M5" s="5">
        <v>582.6</v>
      </c>
      <c r="N5" s="5">
        <v>46325.9</v>
      </c>
      <c r="O5" s="5">
        <v>29147.4</v>
      </c>
      <c r="R5" s="11">
        <f t="shared" si="0"/>
        <v>525.633333333333</v>
      </c>
      <c r="S5" s="11">
        <f t="shared" si="1"/>
        <v>44619.1666666667</v>
      </c>
      <c r="T5" s="11">
        <f t="shared" si="2"/>
        <v>28663.6666666667</v>
      </c>
    </row>
    <row r="6" spans="1:20">
      <c r="A6" s="5" t="s">
        <v>23</v>
      </c>
      <c r="B6" s="7" t="s">
        <v>1394</v>
      </c>
      <c r="C6" s="5">
        <v>373.1</v>
      </c>
      <c r="D6" s="5">
        <v>41627.1</v>
      </c>
      <c r="E6" s="5">
        <v>21323.3</v>
      </c>
      <c r="F6" s="3" t="s">
        <v>1395</v>
      </c>
      <c r="H6" s="5">
        <v>415.1</v>
      </c>
      <c r="I6" s="5">
        <v>30133.9</v>
      </c>
      <c r="J6" s="5">
        <v>22499.1</v>
      </c>
      <c r="K6" s="15"/>
      <c r="L6" s="5"/>
      <c r="M6" s="5">
        <v>669.1</v>
      </c>
      <c r="N6" s="5">
        <v>31846.8</v>
      </c>
      <c r="O6" s="5">
        <v>20045.5</v>
      </c>
      <c r="R6" s="11">
        <f t="shared" si="0"/>
        <v>485.766666666667</v>
      </c>
      <c r="S6" s="11">
        <f t="shared" si="1"/>
        <v>34535.9333333333</v>
      </c>
      <c r="T6" s="11">
        <f t="shared" si="2"/>
        <v>21289.3</v>
      </c>
    </row>
    <row r="7" spans="1:20">
      <c r="A7" s="5" t="s">
        <v>26</v>
      </c>
      <c r="B7" s="7" t="s">
        <v>1396</v>
      </c>
      <c r="C7" s="5">
        <v>464.5</v>
      </c>
      <c r="D7" s="5">
        <v>48398.2</v>
      </c>
      <c r="E7" s="5">
        <v>35359.3</v>
      </c>
      <c r="F7" s="3" t="s">
        <v>1397</v>
      </c>
      <c r="H7" s="5">
        <v>441.5</v>
      </c>
      <c r="I7" s="5">
        <v>26898.6</v>
      </c>
      <c r="J7" s="5">
        <v>36268.8</v>
      </c>
      <c r="K7" s="15"/>
      <c r="L7" s="5"/>
      <c r="M7" s="5">
        <v>493.4</v>
      </c>
      <c r="N7" s="5">
        <v>56434</v>
      </c>
      <c r="O7" s="5">
        <v>36201.3</v>
      </c>
      <c r="R7" s="11">
        <f t="shared" si="0"/>
        <v>466.466666666667</v>
      </c>
      <c r="S7" s="11">
        <f t="shared" si="1"/>
        <v>43910.2666666667</v>
      </c>
      <c r="T7" s="11">
        <f t="shared" si="2"/>
        <v>35943.1333333333</v>
      </c>
    </row>
    <row r="8" spans="1:20">
      <c r="A8" s="5" t="s">
        <v>30</v>
      </c>
      <c r="B8" s="7" t="s">
        <v>1398</v>
      </c>
      <c r="C8" s="5">
        <v>455.1</v>
      </c>
      <c r="D8" s="5">
        <v>64885.8</v>
      </c>
      <c r="E8" s="5">
        <v>29342.2</v>
      </c>
      <c r="F8" s="3" t="s">
        <v>1188</v>
      </c>
      <c r="H8" s="5">
        <v>401.5</v>
      </c>
      <c r="I8" s="5">
        <v>57028.4</v>
      </c>
      <c r="J8" s="5">
        <v>33527.1</v>
      </c>
      <c r="K8" s="15"/>
      <c r="L8" s="5"/>
      <c r="M8" s="5">
        <v>443.5</v>
      </c>
      <c r="N8" s="5">
        <v>49369.9</v>
      </c>
      <c r="O8" s="5">
        <v>28577.9</v>
      </c>
      <c r="R8" s="11">
        <f t="shared" si="0"/>
        <v>433.366666666667</v>
      </c>
      <c r="S8" s="11">
        <f t="shared" si="1"/>
        <v>57094.7</v>
      </c>
      <c r="T8" s="11">
        <f t="shared" si="2"/>
        <v>30482.4</v>
      </c>
    </row>
    <row r="9" spans="1:20">
      <c r="A9" s="5" t="s">
        <v>33</v>
      </c>
      <c r="B9" s="7" t="s">
        <v>1399</v>
      </c>
      <c r="C9" s="5">
        <v>557.9</v>
      </c>
      <c r="D9" s="5">
        <v>67865.9</v>
      </c>
      <c r="E9" s="5">
        <v>29953.9</v>
      </c>
      <c r="F9" s="3" t="s">
        <v>1188</v>
      </c>
      <c r="H9" s="5">
        <v>428.8</v>
      </c>
      <c r="I9" s="5">
        <v>66817.1</v>
      </c>
      <c r="J9" s="5">
        <v>32679.1</v>
      </c>
      <c r="K9" s="15"/>
      <c r="L9" s="5"/>
      <c r="M9" s="5">
        <v>457.9</v>
      </c>
      <c r="N9" s="5">
        <v>50520.9</v>
      </c>
      <c r="O9" s="5">
        <v>29838</v>
      </c>
      <c r="R9" s="11">
        <f t="shared" si="0"/>
        <v>481.533333333333</v>
      </c>
      <c r="S9" s="11">
        <f t="shared" si="1"/>
        <v>61734.6333333333</v>
      </c>
      <c r="T9" s="11">
        <f t="shared" si="2"/>
        <v>30823.6666666667</v>
      </c>
    </row>
    <row r="10" spans="1:20">
      <c r="A10" s="5" t="s">
        <v>36</v>
      </c>
      <c r="B10" s="7" t="s">
        <v>1400</v>
      </c>
      <c r="C10" s="5">
        <v>469.3</v>
      </c>
      <c r="D10" s="5">
        <v>27551.5</v>
      </c>
      <c r="E10" s="5">
        <v>11611.6</v>
      </c>
      <c r="F10" s="3" t="s">
        <v>1018</v>
      </c>
      <c r="H10" s="5">
        <v>334.6</v>
      </c>
      <c r="I10" s="5">
        <v>15949.4</v>
      </c>
      <c r="J10" s="5">
        <v>11783</v>
      </c>
      <c r="K10" s="15"/>
      <c r="L10" s="5"/>
      <c r="M10" s="5">
        <v>373</v>
      </c>
      <c r="N10" s="5">
        <v>16036</v>
      </c>
      <c r="O10" s="5">
        <v>10418.4</v>
      </c>
      <c r="R10" s="11">
        <f t="shared" si="0"/>
        <v>392.3</v>
      </c>
      <c r="S10" s="11">
        <f t="shared" si="1"/>
        <v>19845.6333333333</v>
      </c>
      <c r="T10" s="11">
        <f t="shared" si="2"/>
        <v>11271</v>
      </c>
    </row>
    <row r="11" spans="1:20">
      <c r="A11" s="5" t="s">
        <v>39</v>
      </c>
      <c r="B11" s="7" t="s">
        <v>1401</v>
      </c>
      <c r="C11" s="5">
        <v>314.5</v>
      </c>
      <c r="D11" s="5">
        <v>46127.9</v>
      </c>
      <c r="E11" s="5">
        <v>11703.1</v>
      </c>
      <c r="F11" s="3" t="s">
        <v>1402</v>
      </c>
      <c r="H11" s="5">
        <v>267.6</v>
      </c>
      <c r="I11" s="5">
        <v>33928.8</v>
      </c>
      <c r="J11" s="5">
        <v>13605.8</v>
      </c>
      <c r="K11" s="15"/>
      <c r="L11" s="5"/>
      <c r="M11" s="5">
        <v>274.9</v>
      </c>
      <c r="N11" s="5">
        <v>21061</v>
      </c>
      <c r="O11" s="5">
        <v>8612.1</v>
      </c>
      <c r="R11" s="11">
        <f t="shared" si="0"/>
        <v>285.666666666667</v>
      </c>
      <c r="S11" s="11">
        <f t="shared" si="1"/>
        <v>33705.9</v>
      </c>
      <c r="T11" s="11">
        <f t="shared" si="2"/>
        <v>11307</v>
      </c>
    </row>
    <row r="12" spans="1:20">
      <c r="A12" s="5" t="s">
        <v>42</v>
      </c>
      <c r="B12" s="7" t="s">
        <v>1403</v>
      </c>
      <c r="C12" s="5">
        <v>627.2</v>
      </c>
      <c r="D12" s="5">
        <v>70145.5</v>
      </c>
      <c r="E12" s="5">
        <v>28296.6</v>
      </c>
      <c r="F12" s="3" t="s">
        <v>1404</v>
      </c>
      <c r="H12" s="5">
        <v>542.3</v>
      </c>
      <c r="I12" s="5">
        <v>52743.3</v>
      </c>
      <c r="J12" s="5">
        <v>31071.4</v>
      </c>
      <c r="K12" s="15"/>
      <c r="L12" s="5"/>
      <c r="M12" s="5">
        <v>520.5</v>
      </c>
      <c r="N12" s="5">
        <v>47418</v>
      </c>
      <c r="O12" s="5">
        <v>27328</v>
      </c>
      <c r="R12" s="11">
        <f t="shared" si="0"/>
        <v>563.333333333333</v>
      </c>
      <c r="S12" s="11">
        <f t="shared" si="1"/>
        <v>56768.9333333333</v>
      </c>
      <c r="T12" s="11">
        <f t="shared" si="2"/>
        <v>28898.6666666667</v>
      </c>
    </row>
    <row r="13" spans="1:20">
      <c r="A13" s="5" t="s">
        <v>45</v>
      </c>
      <c r="B13" s="7" t="s">
        <v>1405</v>
      </c>
      <c r="C13" s="5">
        <v>791.4</v>
      </c>
      <c r="D13" s="5">
        <v>63443.5</v>
      </c>
      <c r="E13" s="5">
        <v>32461.1</v>
      </c>
      <c r="F13" s="3" t="s">
        <v>1406</v>
      </c>
      <c r="H13" s="5">
        <v>513.5</v>
      </c>
      <c r="I13" s="5">
        <v>53204.6</v>
      </c>
      <c r="J13" s="5">
        <v>33393.9</v>
      </c>
      <c r="K13" s="15"/>
      <c r="L13" s="5"/>
      <c r="M13" s="5">
        <v>585.7</v>
      </c>
      <c r="N13" s="5">
        <v>29150</v>
      </c>
      <c r="O13" s="5">
        <v>24459.8</v>
      </c>
      <c r="R13" s="11">
        <f t="shared" si="0"/>
        <v>630.2</v>
      </c>
      <c r="S13" s="11">
        <f t="shared" si="1"/>
        <v>48599.3666666667</v>
      </c>
      <c r="T13" s="11">
        <f t="shared" si="2"/>
        <v>30104.9333333333</v>
      </c>
    </row>
    <row r="14" spans="1:20">
      <c r="A14" s="5" t="s">
        <v>48</v>
      </c>
      <c r="B14" s="7" t="s">
        <v>1407</v>
      </c>
      <c r="C14" s="5">
        <v>417.6</v>
      </c>
      <c r="D14" s="5">
        <v>48671.9</v>
      </c>
      <c r="E14" s="5">
        <v>29116.3</v>
      </c>
      <c r="F14" s="3" t="s">
        <v>1408</v>
      </c>
      <c r="H14" s="5">
        <v>349</v>
      </c>
      <c r="I14" s="5">
        <v>33213.7</v>
      </c>
      <c r="J14" s="5">
        <v>26589.9</v>
      </c>
      <c r="K14" s="15"/>
      <c r="L14" s="5"/>
      <c r="M14" s="5">
        <v>431.9</v>
      </c>
      <c r="N14" s="5">
        <v>39683.3</v>
      </c>
      <c r="O14" s="5">
        <v>29164.4</v>
      </c>
      <c r="R14" s="11">
        <f t="shared" si="0"/>
        <v>399.5</v>
      </c>
      <c r="S14" s="11">
        <f t="shared" si="1"/>
        <v>40522.9666666667</v>
      </c>
      <c r="T14" s="11">
        <f t="shared" si="2"/>
        <v>28290.2</v>
      </c>
    </row>
    <row r="15" spans="1:20">
      <c r="A15" s="5" t="s">
        <v>51</v>
      </c>
      <c r="B15" s="7" t="s">
        <v>1409</v>
      </c>
      <c r="C15" s="5">
        <v>633.9</v>
      </c>
      <c r="D15" s="5">
        <v>66140.8</v>
      </c>
      <c r="E15" s="5">
        <v>29947.3</v>
      </c>
      <c r="F15" s="3" t="s">
        <v>1410</v>
      </c>
      <c r="H15" s="5">
        <v>347.2</v>
      </c>
      <c r="I15" s="5">
        <v>56886.8</v>
      </c>
      <c r="J15" s="5">
        <v>33212.8</v>
      </c>
      <c r="K15" s="15"/>
      <c r="L15" s="5"/>
      <c r="M15" s="5">
        <v>523.6</v>
      </c>
      <c r="N15" s="5">
        <v>52903.3</v>
      </c>
      <c r="O15" s="5">
        <v>28376.1</v>
      </c>
      <c r="R15" s="11">
        <f t="shared" si="0"/>
        <v>501.566666666667</v>
      </c>
      <c r="S15" s="11">
        <f t="shared" si="1"/>
        <v>58643.6333333333</v>
      </c>
      <c r="T15" s="11">
        <f t="shared" si="2"/>
        <v>30512.0666666667</v>
      </c>
    </row>
    <row r="16" spans="1:20">
      <c r="A16" s="5" t="s">
        <v>54</v>
      </c>
      <c r="B16" s="7" t="s">
        <v>1411</v>
      </c>
      <c r="C16" s="5">
        <v>255.5</v>
      </c>
      <c r="D16" s="5">
        <v>46126.2</v>
      </c>
      <c r="E16" s="5">
        <v>12868.5</v>
      </c>
      <c r="F16" s="3" t="s">
        <v>1412</v>
      </c>
      <c r="H16" s="5">
        <v>208.7</v>
      </c>
      <c r="I16" s="5">
        <v>38297.1</v>
      </c>
      <c r="J16" s="5">
        <v>12358.9</v>
      </c>
      <c r="K16" s="15"/>
      <c r="L16" s="5"/>
      <c r="M16" s="5">
        <v>212.1</v>
      </c>
      <c r="N16" s="5">
        <v>32733.3</v>
      </c>
      <c r="O16" s="5">
        <v>11012.4</v>
      </c>
      <c r="R16" s="11">
        <f t="shared" si="0"/>
        <v>225.433333333333</v>
      </c>
      <c r="S16" s="11">
        <f t="shared" si="1"/>
        <v>39052.2</v>
      </c>
      <c r="T16" s="11">
        <f t="shared" si="2"/>
        <v>12079.9333333333</v>
      </c>
    </row>
    <row r="17" spans="1:20">
      <c r="A17" s="5" t="s">
        <v>58</v>
      </c>
      <c r="B17" s="7" t="s">
        <v>1413</v>
      </c>
      <c r="C17" s="5">
        <v>293.2</v>
      </c>
      <c r="D17" s="5">
        <v>46621</v>
      </c>
      <c r="E17" s="5">
        <v>11868.5</v>
      </c>
      <c r="F17" s="3" t="s">
        <v>1120</v>
      </c>
      <c r="H17" s="5">
        <v>342.3</v>
      </c>
      <c r="I17" s="5">
        <v>15827.2</v>
      </c>
      <c r="J17" s="5">
        <v>8389.4</v>
      </c>
      <c r="K17" s="15"/>
      <c r="L17" s="5"/>
      <c r="M17" s="5">
        <v>258</v>
      </c>
      <c r="N17" s="5">
        <v>35512.1</v>
      </c>
      <c r="O17" s="5">
        <v>11465.4</v>
      </c>
      <c r="R17" s="11">
        <f t="shared" si="0"/>
        <v>297.833333333333</v>
      </c>
      <c r="S17" s="11">
        <f t="shared" si="1"/>
        <v>32653.4333333333</v>
      </c>
      <c r="T17" s="11">
        <f t="shared" si="2"/>
        <v>10574.4333333333</v>
      </c>
    </row>
    <row r="18" spans="1:20">
      <c r="A18" s="5" t="s">
        <v>62</v>
      </c>
      <c r="B18" s="7" t="s">
        <v>1414</v>
      </c>
      <c r="C18" s="5">
        <v>787</v>
      </c>
      <c r="D18" s="5">
        <v>51105.8</v>
      </c>
      <c r="E18" s="5">
        <v>23481.7</v>
      </c>
      <c r="F18" s="3" t="s">
        <v>1172</v>
      </c>
      <c r="H18" s="5">
        <v>932.1</v>
      </c>
      <c r="I18" s="5">
        <v>47932</v>
      </c>
      <c r="J18" s="5">
        <v>26010.4</v>
      </c>
      <c r="K18" s="15"/>
      <c r="L18" s="5"/>
      <c r="M18" s="5">
        <v>537.7</v>
      </c>
      <c r="N18" s="5">
        <v>37780.7</v>
      </c>
      <c r="O18" s="5">
        <v>21910.1</v>
      </c>
      <c r="R18" s="11">
        <f t="shared" si="0"/>
        <v>752.266666666667</v>
      </c>
      <c r="S18" s="11">
        <f t="shared" si="1"/>
        <v>45606.1666666667</v>
      </c>
      <c r="T18" s="11">
        <f t="shared" si="2"/>
        <v>23800.7333333333</v>
      </c>
    </row>
    <row r="19" spans="1:20">
      <c r="A19" s="5" t="s">
        <v>65</v>
      </c>
      <c r="B19" s="7" t="s">
        <v>1415</v>
      </c>
      <c r="C19" s="5">
        <v>436.5</v>
      </c>
      <c r="D19" s="5">
        <v>59072.9</v>
      </c>
      <c r="E19" s="5">
        <v>22812.3</v>
      </c>
      <c r="F19" s="3" t="s">
        <v>1076</v>
      </c>
      <c r="H19" s="5">
        <v>293.5</v>
      </c>
      <c r="I19" s="5">
        <v>45393.1</v>
      </c>
      <c r="J19" s="5">
        <v>20422</v>
      </c>
      <c r="K19" s="15"/>
      <c r="L19" s="5"/>
      <c r="M19" s="5">
        <v>344.5</v>
      </c>
      <c r="N19" s="5">
        <v>44802.8</v>
      </c>
      <c r="O19" s="5">
        <v>22588</v>
      </c>
      <c r="R19" s="11">
        <f t="shared" si="0"/>
        <v>358.166666666667</v>
      </c>
      <c r="S19" s="11">
        <f t="shared" si="1"/>
        <v>49756.2666666667</v>
      </c>
      <c r="T19" s="11">
        <f t="shared" si="2"/>
        <v>21940.7666666667</v>
      </c>
    </row>
    <row r="20" spans="1:20">
      <c r="A20" s="5" t="s">
        <v>68</v>
      </c>
      <c r="B20" s="7" t="s">
        <v>1416</v>
      </c>
      <c r="C20" s="5">
        <v>425</v>
      </c>
      <c r="D20" s="5">
        <v>56884.3</v>
      </c>
      <c r="E20" s="5">
        <v>28390.5</v>
      </c>
      <c r="F20" s="3" t="s">
        <v>1340</v>
      </c>
      <c r="H20" s="5">
        <v>366.6</v>
      </c>
      <c r="I20" s="5">
        <v>58968.6</v>
      </c>
      <c r="J20" s="5">
        <v>30532.3</v>
      </c>
      <c r="K20" s="15"/>
      <c r="L20" s="5"/>
      <c r="M20" s="5">
        <v>563.3</v>
      </c>
      <c r="N20" s="5">
        <v>21607</v>
      </c>
      <c r="O20" s="5">
        <v>22945.2</v>
      </c>
      <c r="R20" s="11">
        <f t="shared" si="0"/>
        <v>451.633333333333</v>
      </c>
      <c r="S20" s="11">
        <f t="shared" si="1"/>
        <v>45819.9666666667</v>
      </c>
      <c r="T20" s="11">
        <f t="shared" si="2"/>
        <v>27289.3333333333</v>
      </c>
    </row>
    <row r="21" spans="1:20">
      <c r="A21" s="5" t="s">
        <v>71</v>
      </c>
      <c r="B21" s="7" t="s">
        <v>1417</v>
      </c>
      <c r="C21" s="5">
        <v>701.6</v>
      </c>
      <c r="D21" s="5">
        <v>41433.9</v>
      </c>
      <c r="E21" s="5">
        <v>21945.1</v>
      </c>
      <c r="F21" s="3" t="s">
        <v>1418</v>
      </c>
      <c r="H21" s="5">
        <v>305.7</v>
      </c>
      <c r="I21" s="5">
        <v>47620.1</v>
      </c>
      <c r="J21" s="5">
        <v>24903.1</v>
      </c>
      <c r="K21" s="15"/>
      <c r="L21" s="5"/>
      <c r="M21" s="5">
        <v>339.7</v>
      </c>
      <c r="N21" s="5">
        <v>50275.8</v>
      </c>
      <c r="O21" s="5">
        <v>25770.3</v>
      </c>
      <c r="R21" s="11">
        <f t="shared" si="0"/>
        <v>449</v>
      </c>
      <c r="S21" s="11">
        <f t="shared" si="1"/>
        <v>46443.2666666667</v>
      </c>
      <c r="T21" s="11">
        <f t="shared" si="2"/>
        <v>24206.1666666667</v>
      </c>
    </row>
    <row r="22" spans="1:20">
      <c r="A22" s="5" t="s">
        <v>74</v>
      </c>
      <c r="B22" s="7" t="s">
        <v>1419</v>
      </c>
      <c r="C22" s="5">
        <v>367.8</v>
      </c>
      <c r="D22" s="5">
        <v>60482.3</v>
      </c>
      <c r="E22" s="5">
        <v>28964.5</v>
      </c>
      <c r="F22" s="3" t="s">
        <v>1420</v>
      </c>
      <c r="H22" s="5">
        <v>548.9</v>
      </c>
      <c r="I22" s="5">
        <v>56522.6</v>
      </c>
      <c r="J22" s="5">
        <v>32143.7</v>
      </c>
      <c r="K22" s="15"/>
      <c r="L22" s="5"/>
      <c r="M22" s="5">
        <v>651.6</v>
      </c>
      <c r="N22" s="5">
        <v>40174.7</v>
      </c>
      <c r="O22" s="5">
        <v>27905.1</v>
      </c>
      <c r="R22" s="11">
        <f t="shared" si="0"/>
        <v>522.766666666667</v>
      </c>
      <c r="S22" s="11">
        <f t="shared" si="1"/>
        <v>52393.2</v>
      </c>
      <c r="T22" s="11">
        <f t="shared" si="2"/>
        <v>29671.1</v>
      </c>
    </row>
    <row r="23" spans="1:20">
      <c r="A23" s="5" t="s">
        <v>78</v>
      </c>
      <c r="B23" s="7" t="s">
        <v>1421</v>
      </c>
      <c r="C23" s="5">
        <v>572.8</v>
      </c>
      <c r="D23" s="5">
        <v>67625.2</v>
      </c>
      <c r="E23" s="5">
        <v>29328.7</v>
      </c>
      <c r="F23" s="3" t="s">
        <v>1388</v>
      </c>
      <c r="H23" s="5">
        <v>342.9</v>
      </c>
      <c r="I23" s="5">
        <v>54547.6</v>
      </c>
      <c r="J23" s="5">
        <v>29448.9</v>
      </c>
      <c r="K23" s="15"/>
      <c r="L23" s="5"/>
      <c r="M23" s="5">
        <v>412</v>
      </c>
      <c r="N23" s="5">
        <v>31709.5</v>
      </c>
      <c r="O23" s="5">
        <v>23086.4</v>
      </c>
      <c r="R23" s="11">
        <f t="shared" si="0"/>
        <v>442.566666666667</v>
      </c>
      <c r="S23" s="11">
        <f t="shared" si="1"/>
        <v>51294.1</v>
      </c>
      <c r="T23" s="11">
        <f t="shared" si="2"/>
        <v>27288</v>
      </c>
    </row>
    <row r="24" spans="1:20">
      <c r="A24" s="5" t="s">
        <v>81</v>
      </c>
      <c r="B24" s="7" t="s">
        <v>1422</v>
      </c>
      <c r="C24" s="5">
        <v>554.8</v>
      </c>
      <c r="D24" s="5">
        <v>64888</v>
      </c>
      <c r="E24" s="5">
        <v>20222.7</v>
      </c>
      <c r="F24" s="3" t="s">
        <v>1423</v>
      </c>
      <c r="H24" s="5">
        <v>391.8</v>
      </c>
      <c r="I24" s="5">
        <v>49588</v>
      </c>
      <c r="J24" s="5">
        <v>19207.7</v>
      </c>
      <c r="K24" s="15"/>
      <c r="L24" s="5"/>
      <c r="M24" s="5">
        <v>370.7</v>
      </c>
      <c r="N24" s="5">
        <v>34408.7</v>
      </c>
      <c r="O24" s="5">
        <v>15979.8</v>
      </c>
      <c r="R24" s="11">
        <f t="shared" si="0"/>
        <v>439.1</v>
      </c>
      <c r="S24" s="11">
        <f t="shared" si="1"/>
        <v>49628.2333333333</v>
      </c>
      <c r="T24" s="11">
        <f t="shared" si="2"/>
        <v>18470.0666666667</v>
      </c>
    </row>
    <row r="25" spans="1:20">
      <c r="A25" s="5" t="s">
        <v>84</v>
      </c>
      <c r="B25" s="7" t="s">
        <v>1424</v>
      </c>
      <c r="C25" s="5">
        <v>81.2</v>
      </c>
      <c r="D25" s="5">
        <v>135.8</v>
      </c>
      <c r="E25" s="5">
        <v>118.1</v>
      </c>
      <c r="F25" s="3" t="s">
        <v>1425</v>
      </c>
      <c r="H25" s="5">
        <v>74.4</v>
      </c>
      <c r="I25" s="5">
        <v>72</v>
      </c>
      <c r="J25" s="5">
        <v>161.6</v>
      </c>
      <c r="K25" s="15"/>
      <c r="L25" s="5"/>
      <c r="M25" s="5">
        <v>85</v>
      </c>
      <c r="N25" s="5">
        <v>241.6</v>
      </c>
      <c r="O25" s="5">
        <v>156.3</v>
      </c>
      <c r="R25" s="11">
        <f t="shared" si="0"/>
        <v>80.2</v>
      </c>
      <c r="S25" s="11">
        <f t="shared" si="1"/>
        <v>149.8</v>
      </c>
      <c r="T25" s="11">
        <f t="shared" si="2"/>
        <v>145.333333333333</v>
      </c>
    </row>
    <row r="26" spans="1:20">
      <c r="A26" s="5" t="s">
        <v>87</v>
      </c>
      <c r="B26" s="7" t="s">
        <v>1426</v>
      </c>
      <c r="C26" s="5">
        <v>528</v>
      </c>
      <c r="D26" s="5">
        <v>64976.7</v>
      </c>
      <c r="E26" s="5">
        <v>31102</v>
      </c>
      <c r="F26" s="3" t="s">
        <v>1311</v>
      </c>
      <c r="H26" s="5">
        <v>429.3</v>
      </c>
      <c r="I26" s="5">
        <v>48831.7</v>
      </c>
      <c r="J26" s="5">
        <v>32967.2</v>
      </c>
      <c r="K26" s="15"/>
      <c r="L26" s="5"/>
      <c r="M26" s="5">
        <v>592.5</v>
      </c>
      <c r="N26" s="5">
        <v>24816</v>
      </c>
      <c r="O26" s="5">
        <v>26573.8</v>
      </c>
      <c r="R26" s="11">
        <f t="shared" si="0"/>
        <v>516.6</v>
      </c>
      <c r="S26" s="11">
        <f t="shared" si="1"/>
        <v>46208.1333333333</v>
      </c>
      <c r="T26" s="11">
        <f t="shared" si="2"/>
        <v>30214.3333333333</v>
      </c>
    </row>
    <row r="27" spans="1:20">
      <c r="A27" s="5" t="s">
        <v>90</v>
      </c>
      <c r="B27" s="7" t="s">
        <v>1427</v>
      </c>
      <c r="C27" s="5">
        <v>873.8</v>
      </c>
      <c r="D27" s="5">
        <v>66250</v>
      </c>
      <c r="E27" s="5">
        <v>36937.8</v>
      </c>
      <c r="F27" s="3" t="s">
        <v>95</v>
      </c>
      <c r="H27" s="5">
        <v>533.9</v>
      </c>
      <c r="I27" s="5">
        <v>28109.9</v>
      </c>
      <c r="J27" s="5">
        <v>36603.1</v>
      </c>
      <c r="K27" s="15"/>
      <c r="L27" s="5"/>
      <c r="M27" s="5">
        <v>938.3</v>
      </c>
      <c r="N27" s="5">
        <v>29783</v>
      </c>
      <c r="O27" s="5">
        <v>30992.7</v>
      </c>
      <c r="R27" s="11">
        <f t="shared" si="0"/>
        <v>782</v>
      </c>
      <c r="S27" s="11">
        <f t="shared" si="1"/>
        <v>41380.9666666667</v>
      </c>
      <c r="T27" s="11">
        <f t="shared" si="2"/>
        <v>34844.5333333333</v>
      </c>
    </row>
    <row r="28" spans="1:20">
      <c r="A28" s="5" t="s">
        <v>93</v>
      </c>
      <c r="B28" s="7" t="s">
        <v>1428</v>
      </c>
      <c r="C28" s="5">
        <v>403.6</v>
      </c>
      <c r="D28" s="5">
        <v>57646.1</v>
      </c>
      <c r="E28" s="5">
        <v>19783.3</v>
      </c>
      <c r="F28" s="3" t="s">
        <v>1429</v>
      </c>
      <c r="H28" s="5">
        <v>316.7</v>
      </c>
      <c r="I28" s="5">
        <v>43291.5</v>
      </c>
      <c r="J28" s="5">
        <v>21451.3</v>
      </c>
      <c r="K28" s="15"/>
      <c r="L28" s="5"/>
      <c r="M28" s="5">
        <v>345.5</v>
      </c>
      <c r="N28" s="5">
        <v>43718.6</v>
      </c>
      <c r="O28" s="5">
        <v>20944.4</v>
      </c>
      <c r="R28" s="11">
        <f t="shared" si="0"/>
        <v>355.266666666667</v>
      </c>
      <c r="S28" s="11">
        <f t="shared" si="1"/>
        <v>48218.7333333333</v>
      </c>
      <c r="T28" s="11">
        <f t="shared" si="2"/>
        <v>20726.3333333333</v>
      </c>
    </row>
    <row r="29" spans="1:20">
      <c r="A29" s="5" t="s">
        <v>96</v>
      </c>
      <c r="B29" s="7" t="s">
        <v>1430</v>
      </c>
      <c r="C29" s="5">
        <v>477.6</v>
      </c>
      <c r="D29" s="5">
        <v>57519</v>
      </c>
      <c r="E29" s="5">
        <v>23443.8</v>
      </c>
      <c r="F29" s="3" t="s">
        <v>535</v>
      </c>
      <c r="H29" s="5">
        <v>425.3</v>
      </c>
      <c r="I29" s="5">
        <v>49936.5</v>
      </c>
      <c r="J29" s="5">
        <v>24035.9</v>
      </c>
      <c r="K29" s="15"/>
      <c r="L29" s="5"/>
      <c r="M29" s="5">
        <v>380.3</v>
      </c>
      <c r="N29" s="5">
        <v>43237.4</v>
      </c>
      <c r="O29" s="5">
        <v>21783.2</v>
      </c>
      <c r="R29" s="11">
        <f t="shared" si="0"/>
        <v>427.733333333333</v>
      </c>
      <c r="S29" s="11">
        <f t="shared" si="1"/>
        <v>50230.9666666667</v>
      </c>
      <c r="T29" s="11">
        <f t="shared" si="2"/>
        <v>23087.6333333333</v>
      </c>
    </row>
    <row r="30" spans="1:20">
      <c r="A30" s="5" t="s">
        <v>99</v>
      </c>
      <c r="B30" s="7" t="s">
        <v>1431</v>
      </c>
      <c r="C30" s="5">
        <v>367.4</v>
      </c>
      <c r="D30" s="5">
        <v>47726.3</v>
      </c>
      <c r="E30" s="5">
        <v>31934.7</v>
      </c>
      <c r="F30" s="3" t="s">
        <v>1199</v>
      </c>
      <c r="H30" s="5">
        <v>281.2</v>
      </c>
      <c r="I30" s="5">
        <v>55093.3</v>
      </c>
      <c r="J30" s="5">
        <v>32888</v>
      </c>
      <c r="K30" s="15"/>
      <c r="L30" s="5"/>
      <c r="M30" s="5">
        <v>435.3</v>
      </c>
      <c r="N30" s="5">
        <v>35490.5</v>
      </c>
      <c r="O30" s="5">
        <v>26362</v>
      </c>
      <c r="R30" s="11">
        <f t="shared" si="0"/>
        <v>361.3</v>
      </c>
      <c r="S30" s="11">
        <f t="shared" si="1"/>
        <v>46103.3666666667</v>
      </c>
      <c r="T30" s="11">
        <f t="shared" si="2"/>
        <v>30394.9</v>
      </c>
    </row>
    <row r="31" spans="1:20">
      <c r="A31" s="5" t="s">
        <v>102</v>
      </c>
      <c r="B31" s="7" t="s">
        <v>1432</v>
      </c>
      <c r="C31" s="5">
        <v>658.2</v>
      </c>
      <c r="D31" s="5">
        <v>44298</v>
      </c>
      <c r="E31" s="5">
        <v>26945</v>
      </c>
      <c r="F31" s="3" t="s">
        <v>1157</v>
      </c>
      <c r="H31" s="5">
        <v>404.7</v>
      </c>
      <c r="I31" s="5">
        <v>52532.1</v>
      </c>
      <c r="J31" s="5">
        <v>28966.1</v>
      </c>
      <c r="K31" s="15"/>
      <c r="L31" s="5"/>
      <c r="M31" s="5">
        <v>324.2</v>
      </c>
      <c r="N31" s="5">
        <v>47782.5</v>
      </c>
      <c r="O31" s="5">
        <v>28029.1</v>
      </c>
      <c r="R31" s="11">
        <f t="shared" si="0"/>
        <v>462.366666666667</v>
      </c>
      <c r="S31" s="11">
        <f t="shared" si="1"/>
        <v>48204.2</v>
      </c>
      <c r="T31" s="11">
        <f t="shared" si="2"/>
        <v>27980.0666666667</v>
      </c>
    </row>
    <row r="32" spans="1:20">
      <c r="A32" s="5" t="s">
        <v>105</v>
      </c>
      <c r="B32" s="7" t="s">
        <v>1433</v>
      </c>
      <c r="C32" s="5">
        <v>416.3</v>
      </c>
      <c r="D32" s="5">
        <v>36720.3</v>
      </c>
      <c r="E32" s="5">
        <v>10996.5</v>
      </c>
      <c r="F32" s="3" t="s">
        <v>1103</v>
      </c>
      <c r="H32" s="5">
        <v>321.3</v>
      </c>
      <c r="I32" s="5">
        <v>27851.3</v>
      </c>
      <c r="J32" s="5">
        <v>10188.4</v>
      </c>
      <c r="K32" s="15"/>
      <c r="L32" s="5"/>
      <c r="M32" s="5">
        <v>369</v>
      </c>
      <c r="N32" s="5">
        <v>20377</v>
      </c>
      <c r="O32" s="5">
        <v>8309.3</v>
      </c>
      <c r="R32" s="11">
        <f t="shared" si="0"/>
        <v>368.866666666667</v>
      </c>
      <c r="S32" s="11">
        <f t="shared" si="1"/>
        <v>28316.2</v>
      </c>
      <c r="T32" s="11">
        <f t="shared" si="2"/>
        <v>9831.4</v>
      </c>
    </row>
    <row r="33" spans="1:20">
      <c r="A33" s="5" t="s">
        <v>108</v>
      </c>
      <c r="B33" s="7" t="s">
        <v>1434</v>
      </c>
      <c r="C33" s="5">
        <v>563.8</v>
      </c>
      <c r="D33" s="5">
        <v>53473.7</v>
      </c>
      <c r="E33" s="5">
        <v>27170.2</v>
      </c>
      <c r="F33" s="3" t="s">
        <v>1435</v>
      </c>
      <c r="H33" s="5">
        <v>398.3</v>
      </c>
      <c r="I33" s="5">
        <v>45160.6</v>
      </c>
      <c r="J33" s="5">
        <v>26142.1</v>
      </c>
      <c r="K33" s="15"/>
      <c r="L33" s="5"/>
      <c r="M33" s="5">
        <v>582.6</v>
      </c>
      <c r="N33" s="5">
        <v>41162.1</v>
      </c>
      <c r="O33" s="5">
        <v>26093</v>
      </c>
      <c r="R33" s="11">
        <f t="shared" si="0"/>
        <v>514.9</v>
      </c>
      <c r="S33" s="11">
        <f t="shared" si="1"/>
        <v>46598.8</v>
      </c>
      <c r="T33" s="11">
        <f t="shared" si="2"/>
        <v>26468.4333333333</v>
      </c>
    </row>
    <row r="34" spans="1:20">
      <c r="A34" s="5" t="s">
        <v>111</v>
      </c>
      <c r="B34" s="7" t="s">
        <v>1436</v>
      </c>
      <c r="C34" s="5">
        <v>297</v>
      </c>
      <c r="D34" s="5">
        <v>52881.4</v>
      </c>
      <c r="E34" s="5">
        <v>17878.9</v>
      </c>
      <c r="F34" s="3" t="s">
        <v>1049</v>
      </c>
      <c r="H34" s="5">
        <v>400.2</v>
      </c>
      <c r="I34" s="5">
        <v>24586.8</v>
      </c>
      <c r="J34" s="5">
        <v>12645.2</v>
      </c>
      <c r="K34" s="15"/>
      <c r="L34" s="5"/>
      <c r="M34" s="5">
        <v>345</v>
      </c>
      <c r="N34" s="5">
        <v>48026.3</v>
      </c>
      <c r="O34" s="5">
        <v>16613</v>
      </c>
      <c r="R34" s="11">
        <f t="shared" si="0"/>
        <v>347.4</v>
      </c>
      <c r="S34" s="11">
        <f t="shared" si="1"/>
        <v>41831.5</v>
      </c>
      <c r="T34" s="11">
        <f t="shared" si="2"/>
        <v>15712.3666666667</v>
      </c>
    </row>
    <row r="35" spans="1:20">
      <c r="A35" s="5" t="s">
        <v>114</v>
      </c>
      <c r="B35" s="7" t="s">
        <v>1437</v>
      </c>
      <c r="C35" s="5">
        <v>418.7</v>
      </c>
      <c r="D35" s="5">
        <v>59749.3</v>
      </c>
      <c r="E35" s="5">
        <v>18554.6</v>
      </c>
      <c r="F35" s="3" t="s">
        <v>612</v>
      </c>
      <c r="H35" s="5">
        <v>646.1</v>
      </c>
      <c r="I35" s="5">
        <v>36097.9</v>
      </c>
      <c r="J35" s="5">
        <v>18297.8</v>
      </c>
      <c r="K35" s="15"/>
      <c r="L35" s="5"/>
      <c r="M35" s="5">
        <v>611.8</v>
      </c>
      <c r="N35" s="5">
        <v>35143.4</v>
      </c>
      <c r="O35" s="5">
        <v>16723.7</v>
      </c>
      <c r="R35" s="11">
        <f t="shared" si="0"/>
        <v>558.866666666667</v>
      </c>
      <c r="S35" s="11">
        <f t="shared" si="1"/>
        <v>43663.5333333333</v>
      </c>
      <c r="T35" s="11">
        <f t="shared" si="2"/>
        <v>17858.7</v>
      </c>
    </row>
    <row r="36" spans="1:20">
      <c r="A36" s="5" t="s">
        <v>117</v>
      </c>
      <c r="B36" s="7" t="s">
        <v>1438</v>
      </c>
      <c r="C36" s="5">
        <v>376.5</v>
      </c>
      <c r="D36" s="5">
        <v>54751.6</v>
      </c>
      <c r="E36" s="5">
        <v>24015.5</v>
      </c>
      <c r="F36" s="3" t="s">
        <v>1439</v>
      </c>
      <c r="H36" s="5">
        <v>360.8</v>
      </c>
      <c r="I36" s="5">
        <v>43341.8</v>
      </c>
      <c r="J36" s="5">
        <v>22940.4</v>
      </c>
      <c r="K36" s="15"/>
      <c r="L36" s="5"/>
      <c r="M36" s="5">
        <v>381.6</v>
      </c>
      <c r="N36" s="5">
        <v>48289.2</v>
      </c>
      <c r="O36" s="5">
        <v>25657.6</v>
      </c>
      <c r="R36" s="11">
        <f t="shared" si="0"/>
        <v>372.966666666667</v>
      </c>
      <c r="S36" s="11">
        <f t="shared" si="1"/>
        <v>48794.2</v>
      </c>
      <c r="T36" s="11">
        <f t="shared" si="2"/>
        <v>24204.5</v>
      </c>
    </row>
    <row r="37" spans="1:20">
      <c r="A37" s="5" t="s">
        <v>120</v>
      </c>
      <c r="B37" s="7" t="s">
        <v>1440</v>
      </c>
      <c r="C37" s="5">
        <v>427.7</v>
      </c>
      <c r="D37" s="5">
        <v>45440.1</v>
      </c>
      <c r="E37" s="5">
        <v>17884.3</v>
      </c>
      <c r="F37" s="3" t="s">
        <v>1182</v>
      </c>
      <c r="H37" s="5">
        <v>312.3</v>
      </c>
      <c r="I37" s="5">
        <v>32606.4</v>
      </c>
      <c r="J37" s="5">
        <v>20040.7</v>
      </c>
      <c r="K37" s="15"/>
      <c r="L37" s="5"/>
      <c r="M37" s="5">
        <v>628.4</v>
      </c>
      <c r="N37" s="5">
        <v>36507.6</v>
      </c>
      <c r="O37" s="5">
        <v>20347.7</v>
      </c>
      <c r="R37" s="11">
        <f t="shared" si="0"/>
        <v>456.133333333333</v>
      </c>
      <c r="S37" s="11">
        <f t="shared" si="1"/>
        <v>38184.7</v>
      </c>
      <c r="T37" s="11">
        <f t="shared" si="2"/>
        <v>19424.2333333333</v>
      </c>
    </row>
    <row r="38" spans="1:20">
      <c r="A38" s="5" t="s">
        <v>123</v>
      </c>
      <c r="B38" s="7" t="s">
        <v>1441</v>
      </c>
      <c r="C38" s="5">
        <v>878</v>
      </c>
      <c r="D38" s="5">
        <v>59669.9</v>
      </c>
      <c r="E38" s="5">
        <v>28763.9</v>
      </c>
      <c r="F38" s="3" t="s">
        <v>1442</v>
      </c>
      <c r="H38" s="5">
        <v>757.3</v>
      </c>
      <c r="I38" s="5">
        <v>37136.9</v>
      </c>
      <c r="J38" s="5">
        <v>28395.1</v>
      </c>
      <c r="K38" s="15"/>
      <c r="L38" s="5"/>
      <c r="M38" s="5">
        <v>377.9</v>
      </c>
      <c r="N38" s="5">
        <v>26164</v>
      </c>
      <c r="O38" s="5">
        <v>22822.6</v>
      </c>
      <c r="R38" s="11">
        <f t="shared" si="0"/>
        <v>671.066666666667</v>
      </c>
      <c r="S38" s="11">
        <f t="shared" si="1"/>
        <v>40990.2666666667</v>
      </c>
      <c r="T38" s="11">
        <f t="shared" si="2"/>
        <v>26660.5333333333</v>
      </c>
    </row>
    <row r="39" spans="1:20">
      <c r="A39" s="5" t="s">
        <v>126</v>
      </c>
      <c r="B39" s="7" t="s">
        <v>1443</v>
      </c>
      <c r="C39" s="5">
        <v>392.7</v>
      </c>
      <c r="D39" s="5">
        <v>13736.7</v>
      </c>
      <c r="E39" s="5">
        <v>7743.6</v>
      </c>
      <c r="F39" s="3" t="s">
        <v>1444</v>
      </c>
      <c r="H39" s="5">
        <v>293.8</v>
      </c>
      <c r="I39" s="5">
        <v>8713.7</v>
      </c>
      <c r="J39" s="5">
        <v>6722.4</v>
      </c>
      <c r="K39" s="15"/>
      <c r="L39" s="5"/>
      <c r="M39" s="5">
        <v>251.3</v>
      </c>
      <c r="N39" s="5">
        <v>9797.9</v>
      </c>
      <c r="O39" s="5">
        <v>7145.6</v>
      </c>
      <c r="R39" s="11">
        <f t="shared" si="0"/>
        <v>312.6</v>
      </c>
      <c r="S39" s="11">
        <f t="shared" si="1"/>
        <v>10749.4333333333</v>
      </c>
      <c r="T39" s="11">
        <f t="shared" si="2"/>
        <v>7203.86666666667</v>
      </c>
    </row>
    <row r="40" spans="1:20">
      <c r="A40" s="5" t="s">
        <v>129</v>
      </c>
      <c r="B40" s="7" t="s">
        <v>1445</v>
      </c>
      <c r="C40" s="5">
        <v>316.1</v>
      </c>
      <c r="D40" s="5">
        <v>48129.6</v>
      </c>
      <c r="E40" s="5">
        <v>18495.6</v>
      </c>
      <c r="F40" s="3" t="s">
        <v>1446</v>
      </c>
      <c r="H40" s="5">
        <v>360.2</v>
      </c>
      <c r="I40" s="5">
        <v>28933.7</v>
      </c>
      <c r="J40" s="5">
        <v>16467.8</v>
      </c>
      <c r="K40" s="15"/>
      <c r="L40" s="5"/>
      <c r="M40" s="5">
        <v>238.6</v>
      </c>
      <c r="N40" s="5">
        <v>41218.1</v>
      </c>
      <c r="O40" s="5">
        <v>17484.7</v>
      </c>
      <c r="R40" s="11">
        <f t="shared" si="0"/>
        <v>304.966666666667</v>
      </c>
      <c r="S40" s="11">
        <f t="shared" si="1"/>
        <v>39427.1333333333</v>
      </c>
      <c r="T40" s="11">
        <f t="shared" si="2"/>
        <v>17482.7</v>
      </c>
    </row>
    <row r="41" spans="1:20">
      <c r="A41" s="5" t="s">
        <v>132</v>
      </c>
      <c r="B41" s="7" t="s">
        <v>1447</v>
      </c>
      <c r="C41" s="5">
        <v>758.1</v>
      </c>
      <c r="D41" s="5">
        <v>61410.2</v>
      </c>
      <c r="E41" s="5">
        <v>22030</v>
      </c>
      <c r="F41" s="3" t="s">
        <v>1448</v>
      </c>
      <c r="H41" s="5">
        <v>295.5</v>
      </c>
      <c r="I41" s="5">
        <v>21772</v>
      </c>
      <c r="J41" s="5">
        <v>17385.9</v>
      </c>
      <c r="K41" s="15"/>
      <c r="L41" s="5"/>
      <c r="M41" s="5">
        <v>241.7</v>
      </c>
      <c r="N41" s="5">
        <v>33142</v>
      </c>
      <c r="O41" s="5">
        <v>16600.1</v>
      </c>
      <c r="R41" s="11">
        <f t="shared" si="0"/>
        <v>431.766666666667</v>
      </c>
      <c r="S41" s="11">
        <f t="shared" si="1"/>
        <v>38774.7333333333</v>
      </c>
      <c r="T41" s="11">
        <f t="shared" si="2"/>
        <v>18672</v>
      </c>
    </row>
    <row r="42" spans="1:20">
      <c r="A42" s="5" t="s">
        <v>135</v>
      </c>
      <c r="B42" s="7" t="s">
        <v>1449</v>
      </c>
      <c r="C42" s="5">
        <v>555.7</v>
      </c>
      <c r="D42" s="5">
        <v>65116.9</v>
      </c>
      <c r="E42" s="5">
        <v>30315.8</v>
      </c>
      <c r="F42" s="3" t="s">
        <v>1311</v>
      </c>
      <c r="H42" s="5">
        <v>530.5</v>
      </c>
      <c r="I42" s="5">
        <v>52158.8</v>
      </c>
      <c r="J42" s="5">
        <v>32084.5</v>
      </c>
      <c r="K42" s="15"/>
      <c r="L42" s="5"/>
      <c r="M42" s="5">
        <v>468.2</v>
      </c>
      <c r="N42" s="5">
        <v>37473</v>
      </c>
      <c r="O42" s="5">
        <v>22411.1</v>
      </c>
      <c r="R42" s="11">
        <f t="shared" si="0"/>
        <v>518.133333333333</v>
      </c>
      <c r="S42" s="11">
        <f t="shared" si="1"/>
        <v>51582.9</v>
      </c>
      <c r="T42" s="11">
        <f t="shared" si="2"/>
        <v>28270.4666666667</v>
      </c>
    </row>
    <row r="43" spans="1:20">
      <c r="A43" s="5" t="s">
        <v>138</v>
      </c>
      <c r="B43" s="7" t="s">
        <v>1450</v>
      </c>
      <c r="C43" s="5">
        <v>577.8</v>
      </c>
      <c r="D43" s="5">
        <v>61976.7</v>
      </c>
      <c r="E43" s="5">
        <v>21941.3</v>
      </c>
      <c r="F43" s="3" t="s">
        <v>480</v>
      </c>
      <c r="H43" s="5">
        <v>357.8</v>
      </c>
      <c r="I43" s="5">
        <v>51884.5</v>
      </c>
      <c r="J43" s="5">
        <v>21662.5</v>
      </c>
      <c r="K43" s="15"/>
      <c r="L43" s="5"/>
      <c r="M43" s="5">
        <v>287.4</v>
      </c>
      <c r="N43" s="5">
        <v>45185.4</v>
      </c>
      <c r="O43" s="5">
        <v>22049.6</v>
      </c>
      <c r="R43" s="11">
        <f t="shared" si="0"/>
        <v>407.666666666667</v>
      </c>
      <c r="S43" s="11">
        <f t="shared" si="1"/>
        <v>53015.5333333333</v>
      </c>
      <c r="T43" s="11">
        <f t="shared" si="2"/>
        <v>21884.4666666667</v>
      </c>
    </row>
    <row r="44" spans="1:20">
      <c r="A44" s="5" t="s">
        <v>141</v>
      </c>
      <c r="B44" s="7" t="s">
        <v>1451</v>
      </c>
      <c r="C44" s="5">
        <v>115.4</v>
      </c>
      <c r="D44" s="5">
        <v>1908.3</v>
      </c>
      <c r="E44" s="5">
        <v>734.6</v>
      </c>
      <c r="F44" s="3" t="s">
        <v>1452</v>
      </c>
      <c r="H44" s="5">
        <v>100.8</v>
      </c>
      <c r="I44" s="5">
        <v>1386</v>
      </c>
      <c r="J44" s="5">
        <v>817.2</v>
      </c>
      <c r="K44" s="15"/>
      <c r="L44" s="5"/>
      <c r="M44" s="5">
        <v>98.6</v>
      </c>
      <c r="N44" s="5">
        <v>1794</v>
      </c>
      <c r="O44" s="5">
        <v>832.8</v>
      </c>
      <c r="R44" s="11">
        <f t="shared" si="0"/>
        <v>104.933333333333</v>
      </c>
      <c r="S44" s="11">
        <f t="shared" si="1"/>
        <v>1696.1</v>
      </c>
      <c r="T44" s="11">
        <f t="shared" si="2"/>
        <v>794.866666666667</v>
      </c>
    </row>
    <row r="45" spans="1:20">
      <c r="A45" s="5" t="s">
        <v>144</v>
      </c>
      <c r="B45" s="7" t="s">
        <v>1453</v>
      </c>
      <c r="C45" s="5">
        <v>1102.4</v>
      </c>
      <c r="D45" s="5">
        <v>62539</v>
      </c>
      <c r="E45" s="5">
        <v>29343.8</v>
      </c>
      <c r="F45" s="3" t="s">
        <v>1454</v>
      </c>
      <c r="H45" s="5">
        <v>737.8</v>
      </c>
      <c r="I45" s="5">
        <v>56546.1</v>
      </c>
      <c r="J45" s="5">
        <v>29937.4</v>
      </c>
      <c r="K45" s="15"/>
      <c r="L45" s="5"/>
      <c r="M45" s="5">
        <v>434.1</v>
      </c>
      <c r="N45" s="5">
        <v>30912</v>
      </c>
      <c r="O45" s="5">
        <v>20891.4</v>
      </c>
      <c r="R45" s="11">
        <f t="shared" si="0"/>
        <v>758.1</v>
      </c>
      <c r="S45" s="11">
        <f t="shared" si="1"/>
        <v>49999.0333333333</v>
      </c>
      <c r="T45" s="11">
        <f t="shared" si="2"/>
        <v>26724.2</v>
      </c>
    </row>
    <row r="46" spans="1:20">
      <c r="A46" s="5" t="s">
        <v>147</v>
      </c>
      <c r="B46" s="7" t="s">
        <v>1455</v>
      </c>
      <c r="C46" s="5">
        <v>256.5</v>
      </c>
      <c r="D46" s="5">
        <v>10389.2</v>
      </c>
      <c r="E46" s="5">
        <v>4220.4</v>
      </c>
      <c r="F46" s="3" t="s">
        <v>1456</v>
      </c>
      <c r="H46" s="5">
        <v>233.3</v>
      </c>
      <c r="I46" s="5">
        <v>9035.9</v>
      </c>
      <c r="J46" s="5">
        <v>4651.4</v>
      </c>
      <c r="K46" s="15"/>
      <c r="L46" s="5"/>
      <c r="M46" s="5">
        <v>137.1</v>
      </c>
      <c r="N46" s="5">
        <v>7686.8</v>
      </c>
      <c r="O46" s="5">
        <v>4445.4</v>
      </c>
      <c r="R46" s="11">
        <f t="shared" si="0"/>
        <v>208.966666666667</v>
      </c>
      <c r="S46" s="11">
        <f t="shared" si="1"/>
        <v>9037.3</v>
      </c>
      <c r="T46" s="11">
        <f t="shared" si="2"/>
        <v>4439.06666666667</v>
      </c>
    </row>
    <row r="47" spans="1:20">
      <c r="A47" s="5" t="s">
        <v>151</v>
      </c>
      <c r="B47" s="7" t="s">
        <v>1457</v>
      </c>
      <c r="C47" s="5">
        <v>255.3</v>
      </c>
      <c r="D47" s="5">
        <v>37749.1</v>
      </c>
      <c r="E47" s="5">
        <v>15930.5</v>
      </c>
      <c r="F47" s="3" t="s">
        <v>1458</v>
      </c>
      <c r="H47" s="5">
        <v>182.3</v>
      </c>
      <c r="I47" s="5">
        <v>30979.6</v>
      </c>
      <c r="J47" s="5">
        <v>16458.3</v>
      </c>
      <c r="K47" s="15"/>
      <c r="L47" s="5"/>
      <c r="M47" s="5">
        <v>180.7</v>
      </c>
      <c r="N47" s="5">
        <v>29414.7</v>
      </c>
      <c r="O47" s="5">
        <v>17433</v>
      </c>
      <c r="R47" s="11">
        <f t="shared" si="0"/>
        <v>206.1</v>
      </c>
      <c r="S47" s="11">
        <f t="shared" si="1"/>
        <v>32714.4666666667</v>
      </c>
      <c r="T47" s="11">
        <f t="shared" si="2"/>
        <v>16607.2666666667</v>
      </c>
    </row>
    <row r="48" spans="1:20">
      <c r="A48" s="5" t="s">
        <v>154</v>
      </c>
      <c r="B48" s="7" t="s">
        <v>1459</v>
      </c>
      <c r="C48" s="5">
        <v>660.7</v>
      </c>
      <c r="D48" s="5">
        <v>48147.6</v>
      </c>
      <c r="E48" s="5">
        <v>23437.3</v>
      </c>
      <c r="F48" s="3" t="s">
        <v>1460</v>
      </c>
      <c r="H48" s="5">
        <v>360.4</v>
      </c>
      <c r="I48" s="5">
        <v>41157.3</v>
      </c>
      <c r="J48" s="5">
        <v>23375.6</v>
      </c>
      <c r="K48" s="15"/>
      <c r="L48" s="5"/>
      <c r="M48" s="5">
        <v>414.2</v>
      </c>
      <c r="N48" s="5">
        <v>36453.1</v>
      </c>
      <c r="O48" s="5">
        <v>22402</v>
      </c>
      <c r="R48" s="11">
        <f t="shared" si="0"/>
        <v>478.433333333333</v>
      </c>
      <c r="S48" s="11">
        <f t="shared" si="1"/>
        <v>41919.3333333333</v>
      </c>
      <c r="T48" s="11">
        <f t="shared" si="2"/>
        <v>23071.6333333333</v>
      </c>
    </row>
    <row r="49" spans="1:20">
      <c r="A49" s="5" t="s">
        <v>157</v>
      </c>
      <c r="B49" s="7" t="s">
        <v>1461</v>
      </c>
      <c r="C49" s="5">
        <v>439.7</v>
      </c>
      <c r="D49" s="5">
        <v>47657.3</v>
      </c>
      <c r="E49" s="5">
        <v>23165.7</v>
      </c>
      <c r="F49" s="3" t="s">
        <v>1462</v>
      </c>
      <c r="H49" s="5">
        <v>288.2</v>
      </c>
      <c r="I49" s="5">
        <v>36348.6</v>
      </c>
      <c r="J49" s="5">
        <v>22694.9</v>
      </c>
      <c r="K49" s="15"/>
      <c r="L49" s="5"/>
      <c r="M49" s="5">
        <v>224</v>
      </c>
      <c r="N49" s="5">
        <v>40248.3</v>
      </c>
      <c r="O49" s="5">
        <v>24418.9</v>
      </c>
      <c r="R49" s="11">
        <f t="shared" si="0"/>
        <v>317.3</v>
      </c>
      <c r="S49" s="11">
        <f t="shared" si="1"/>
        <v>41418.0666666667</v>
      </c>
      <c r="T49" s="11">
        <f t="shared" si="2"/>
        <v>23426.5</v>
      </c>
    </row>
    <row r="50" spans="1:20">
      <c r="A50" s="5" t="s">
        <v>160</v>
      </c>
      <c r="B50" s="7" t="s">
        <v>1463</v>
      </c>
      <c r="C50" s="5">
        <v>592.4</v>
      </c>
      <c r="D50" s="5">
        <v>60800.8</v>
      </c>
      <c r="E50" s="5">
        <v>24132.8</v>
      </c>
      <c r="F50" s="3" t="s">
        <v>535</v>
      </c>
      <c r="H50" s="5">
        <v>391.7</v>
      </c>
      <c r="I50" s="5">
        <v>27892.2</v>
      </c>
      <c r="J50" s="5">
        <v>18580.8</v>
      </c>
      <c r="K50" s="15"/>
      <c r="L50" s="5"/>
      <c r="M50" s="5">
        <v>383.1</v>
      </c>
      <c r="N50" s="5">
        <v>39321.8</v>
      </c>
      <c r="O50" s="5">
        <v>21728.7</v>
      </c>
      <c r="R50" s="11">
        <f t="shared" si="0"/>
        <v>455.733333333333</v>
      </c>
      <c r="S50" s="11">
        <f t="shared" si="1"/>
        <v>42671.6</v>
      </c>
      <c r="T50" s="11">
        <f t="shared" si="2"/>
        <v>21480.7666666667</v>
      </c>
    </row>
    <row r="51" spans="1:20">
      <c r="A51" s="5" t="s">
        <v>163</v>
      </c>
      <c r="B51" s="7" t="s">
        <v>1464</v>
      </c>
      <c r="C51" s="5">
        <v>864.1</v>
      </c>
      <c r="D51" s="5">
        <v>68995.6</v>
      </c>
      <c r="E51" s="5">
        <v>26636.7</v>
      </c>
      <c r="F51" s="3" t="s">
        <v>1465</v>
      </c>
      <c r="H51" s="5">
        <v>331.9</v>
      </c>
      <c r="I51" s="5">
        <v>40807.9</v>
      </c>
      <c r="J51" s="5">
        <v>24596.2</v>
      </c>
      <c r="K51" s="15"/>
      <c r="L51" s="5"/>
      <c r="M51" s="5">
        <v>447.6</v>
      </c>
      <c r="N51" s="5">
        <v>32276.6</v>
      </c>
      <c r="O51" s="5">
        <v>20837.7</v>
      </c>
      <c r="R51" s="11">
        <f t="shared" si="0"/>
        <v>547.866666666667</v>
      </c>
      <c r="S51" s="11">
        <f t="shared" si="1"/>
        <v>47360.0333333333</v>
      </c>
      <c r="T51" s="11">
        <f t="shared" si="2"/>
        <v>24023.5333333333</v>
      </c>
    </row>
    <row r="52" spans="1:20">
      <c r="A52" s="5" t="s">
        <v>166</v>
      </c>
      <c r="B52" s="7" t="s">
        <v>1466</v>
      </c>
      <c r="C52" s="5">
        <v>118.1</v>
      </c>
      <c r="D52" s="5">
        <v>7827.3</v>
      </c>
      <c r="E52" s="5">
        <v>1624.3</v>
      </c>
      <c r="F52" s="3" t="s">
        <v>1467</v>
      </c>
      <c r="H52" s="5">
        <v>98.1</v>
      </c>
      <c r="I52" s="5">
        <v>5734.8</v>
      </c>
      <c r="J52" s="5">
        <v>1720.8</v>
      </c>
      <c r="K52" s="15"/>
      <c r="L52" s="5"/>
      <c r="M52" s="5">
        <v>97.9</v>
      </c>
      <c r="N52" s="5">
        <v>5006.4</v>
      </c>
      <c r="O52" s="5">
        <v>1670.9</v>
      </c>
      <c r="R52" s="11">
        <f t="shared" si="0"/>
        <v>104.7</v>
      </c>
      <c r="S52" s="11">
        <f t="shared" si="1"/>
        <v>6189.5</v>
      </c>
      <c r="T52" s="11">
        <f t="shared" si="2"/>
        <v>1672</v>
      </c>
    </row>
    <row r="53" spans="1:20">
      <c r="A53" s="5" t="s">
        <v>169</v>
      </c>
      <c r="B53" s="7" t="s">
        <v>1468</v>
      </c>
      <c r="C53" s="5">
        <v>141.6</v>
      </c>
      <c r="D53" s="5">
        <v>8481.5</v>
      </c>
      <c r="E53" s="5">
        <v>1983.4</v>
      </c>
      <c r="F53" s="3" t="s">
        <v>1469</v>
      </c>
      <c r="H53" s="5">
        <v>122.5</v>
      </c>
      <c r="I53" s="5">
        <v>6229.5</v>
      </c>
      <c r="J53" s="5">
        <v>1902.6</v>
      </c>
      <c r="K53" s="15"/>
      <c r="L53" s="5"/>
      <c r="M53" s="5">
        <v>120.2</v>
      </c>
      <c r="N53" s="5">
        <v>4119.8</v>
      </c>
      <c r="O53" s="5">
        <v>1425.4</v>
      </c>
      <c r="R53" s="11">
        <f t="shared" si="0"/>
        <v>128.1</v>
      </c>
      <c r="S53" s="11">
        <f t="shared" si="1"/>
        <v>6276.93333333333</v>
      </c>
      <c r="T53" s="11">
        <f t="shared" si="2"/>
        <v>1770.46666666667</v>
      </c>
    </row>
    <row r="54" spans="1:20">
      <c r="A54" s="5" t="s">
        <v>172</v>
      </c>
      <c r="B54" s="7" t="s">
        <v>1470</v>
      </c>
      <c r="C54" s="5">
        <v>925.5</v>
      </c>
      <c r="D54" s="5">
        <v>68058.2</v>
      </c>
      <c r="E54" s="5">
        <v>23699.5</v>
      </c>
      <c r="F54" s="3" t="s">
        <v>1471</v>
      </c>
      <c r="H54" s="5">
        <v>738.2</v>
      </c>
      <c r="I54" s="5">
        <v>53436.5</v>
      </c>
      <c r="J54" s="5">
        <v>24222.3</v>
      </c>
      <c r="K54" s="15"/>
      <c r="L54" s="5"/>
      <c r="M54" s="5">
        <v>805.3</v>
      </c>
      <c r="N54" s="5">
        <v>33586.3</v>
      </c>
      <c r="O54" s="5">
        <v>19794.9</v>
      </c>
      <c r="R54" s="11">
        <f t="shared" si="0"/>
        <v>823</v>
      </c>
      <c r="S54" s="11">
        <f t="shared" si="1"/>
        <v>51693.6666666667</v>
      </c>
      <c r="T54" s="11">
        <f t="shared" si="2"/>
        <v>22572.2333333333</v>
      </c>
    </row>
    <row r="55" spans="1:20">
      <c r="A55" s="5" t="s">
        <v>175</v>
      </c>
      <c r="B55" s="7" t="s">
        <v>1472</v>
      </c>
      <c r="C55" s="5">
        <v>538.9</v>
      </c>
      <c r="D55" s="5">
        <v>60919.6</v>
      </c>
      <c r="E55" s="5">
        <v>22488.9</v>
      </c>
      <c r="F55" s="3" t="s">
        <v>1294</v>
      </c>
      <c r="H55" s="5">
        <v>346</v>
      </c>
      <c r="I55" s="5">
        <v>55153.3</v>
      </c>
      <c r="J55" s="5">
        <v>23387.1</v>
      </c>
      <c r="K55" s="15"/>
      <c r="L55" s="5"/>
      <c r="M55" s="5">
        <v>250.6</v>
      </c>
      <c r="N55" s="5">
        <v>49496.9</v>
      </c>
      <c r="O55" s="5">
        <v>22753.6</v>
      </c>
      <c r="R55" s="11">
        <f t="shared" si="0"/>
        <v>378.5</v>
      </c>
      <c r="S55" s="11">
        <f t="shared" si="1"/>
        <v>55189.9333333333</v>
      </c>
      <c r="T55" s="11">
        <f t="shared" si="2"/>
        <v>22876.5333333333</v>
      </c>
    </row>
    <row r="56" spans="1:20">
      <c r="A56" s="5" t="s">
        <v>178</v>
      </c>
      <c r="B56" s="7" t="s">
        <v>1473</v>
      </c>
      <c r="C56" s="5">
        <v>90.3</v>
      </c>
      <c r="D56" s="5">
        <v>126.1</v>
      </c>
      <c r="E56" s="5">
        <v>146.5</v>
      </c>
      <c r="F56" s="3" t="s">
        <v>1474</v>
      </c>
      <c r="H56" s="5">
        <v>92.3</v>
      </c>
      <c r="I56" s="5">
        <v>79</v>
      </c>
      <c r="J56" s="5">
        <v>206.7</v>
      </c>
      <c r="K56" s="15"/>
      <c r="L56" s="5"/>
      <c r="M56" s="5">
        <v>92.9</v>
      </c>
      <c r="N56" s="5">
        <v>79</v>
      </c>
      <c r="O56" s="5">
        <v>238.4</v>
      </c>
      <c r="R56" s="11">
        <f t="shared" si="0"/>
        <v>91.8333333333333</v>
      </c>
      <c r="S56" s="11">
        <f t="shared" si="1"/>
        <v>94.7</v>
      </c>
      <c r="T56" s="11">
        <f t="shared" si="2"/>
        <v>197.2</v>
      </c>
    </row>
    <row r="57" spans="1:20">
      <c r="A57" s="5" t="s">
        <v>181</v>
      </c>
      <c r="B57" s="7" t="s">
        <v>1475</v>
      </c>
      <c r="C57" s="5">
        <v>1094.6</v>
      </c>
      <c r="D57" s="5">
        <v>57794.8</v>
      </c>
      <c r="E57" s="5">
        <v>26415.1</v>
      </c>
      <c r="F57" s="3" t="s">
        <v>1356</v>
      </c>
      <c r="H57" s="5">
        <v>806.8</v>
      </c>
      <c r="I57" s="5">
        <v>28872.8</v>
      </c>
      <c r="J57" s="5">
        <v>23778.1</v>
      </c>
      <c r="K57" s="15"/>
      <c r="L57" s="5"/>
      <c r="M57" s="5">
        <v>577.1</v>
      </c>
      <c r="N57" s="5">
        <v>44934.7</v>
      </c>
      <c r="O57" s="5">
        <v>23969.8</v>
      </c>
      <c r="R57" s="11">
        <f t="shared" si="0"/>
        <v>826.166666666667</v>
      </c>
      <c r="S57" s="11">
        <f t="shared" si="1"/>
        <v>43867.4333333333</v>
      </c>
      <c r="T57" s="11">
        <f t="shared" si="2"/>
        <v>24721</v>
      </c>
    </row>
    <row r="58" spans="1:20">
      <c r="A58" s="5" t="s">
        <v>184</v>
      </c>
      <c r="B58" s="7" t="s">
        <v>1476</v>
      </c>
      <c r="C58" s="5">
        <v>852</v>
      </c>
      <c r="D58" s="5">
        <v>64019.6</v>
      </c>
      <c r="E58" s="5">
        <v>23319</v>
      </c>
      <c r="F58" s="3" t="s">
        <v>1354</v>
      </c>
      <c r="H58" s="5">
        <v>319.6</v>
      </c>
      <c r="I58" s="5">
        <v>44957.2</v>
      </c>
      <c r="J58" s="5">
        <v>21083.5</v>
      </c>
      <c r="K58" s="15"/>
      <c r="L58" s="5"/>
      <c r="M58" s="5">
        <v>473.7</v>
      </c>
      <c r="N58" s="5">
        <v>50282.1</v>
      </c>
      <c r="O58" s="5">
        <v>22281.1</v>
      </c>
      <c r="R58" s="11">
        <f t="shared" si="0"/>
        <v>548.433333333333</v>
      </c>
      <c r="S58" s="11">
        <f t="shared" si="1"/>
        <v>53086.3</v>
      </c>
      <c r="T58" s="11">
        <f t="shared" si="2"/>
        <v>22227.8666666667</v>
      </c>
    </row>
    <row r="59" spans="1:20">
      <c r="A59" s="5" t="s">
        <v>187</v>
      </c>
      <c r="B59" s="7" t="s">
        <v>1477</v>
      </c>
      <c r="C59" s="5">
        <v>232.3</v>
      </c>
      <c r="D59" s="5">
        <v>15669.7</v>
      </c>
      <c r="E59" s="5">
        <v>3263.6</v>
      </c>
      <c r="F59" s="3" t="s">
        <v>1478</v>
      </c>
      <c r="H59" s="5">
        <v>177</v>
      </c>
      <c r="I59" s="5">
        <v>6851.1</v>
      </c>
      <c r="J59" s="5">
        <v>2145</v>
      </c>
      <c r="K59" s="15"/>
      <c r="L59" s="5"/>
      <c r="M59" s="5">
        <v>176.1</v>
      </c>
      <c r="N59" s="5">
        <v>11714.4</v>
      </c>
      <c r="O59" s="5">
        <v>2892.7</v>
      </c>
      <c r="R59" s="11">
        <f t="shared" si="0"/>
        <v>195.133333333333</v>
      </c>
      <c r="S59" s="11">
        <f t="shared" si="1"/>
        <v>11411.7333333333</v>
      </c>
      <c r="T59" s="11">
        <f t="shared" si="2"/>
        <v>2767.1</v>
      </c>
    </row>
    <row r="60" spans="1:20">
      <c r="A60" s="5" t="s">
        <v>190</v>
      </c>
      <c r="B60" s="7" t="s">
        <v>1479</v>
      </c>
      <c r="C60" s="5">
        <v>666.8</v>
      </c>
      <c r="D60" s="5">
        <v>49894.9</v>
      </c>
      <c r="E60" s="5">
        <v>24796</v>
      </c>
      <c r="F60" s="3" t="s">
        <v>254</v>
      </c>
      <c r="H60" s="5">
        <v>338.7</v>
      </c>
      <c r="I60" s="5">
        <v>37050.3</v>
      </c>
      <c r="J60" s="5">
        <v>26359.4</v>
      </c>
      <c r="K60" s="15"/>
      <c r="L60" s="5"/>
      <c r="M60" s="5">
        <v>468.3</v>
      </c>
      <c r="N60" s="5">
        <v>50563.7</v>
      </c>
      <c r="O60" s="5">
        <v>24979.8</v>
      </c>
      <c r="R60" s="11">
        <f t="shared" si="0"/>
        <v>491.266666666667</v>
      </c>
      <c r="S60" s="11">
        <f t="shared" si="1"/>
        <v>45836.3</v>
      </c>
      <c r="T60" s="11">
        <f t="shared" si="2"/>
        <v>25378.4</v>
      </c>
    </row>
    <row r="61" spans="1:20">
      <c r="A61" s="5" t="s">
        <v>193</v>
      </c>
      <c r="B61" s="7" t="s">
        <v>1480</v>
      </c>
      <c r="C61" s="5">
        <v>181.7</v>
      </c>
      <c r="D61" s="5">
        <v>12302.3</v>
      </c>
      <c r="E61" s="5">
        <v>2515.2</v>
      </c>
      <c r="F61" s="3" t="s">
        <v>1481</v>
      </c>
      <c r="H61" s="5">
        <v>162.8</v>
      </c>
      <c r="I61" s="5">
        <v>7658.1</v>
      </c>
      <c r="J61" s="5">
        <v>2163.4</v>
      </c>
      <c r="K61" s="15"/>
      <c r="L61" s="5"/>
      <c r="M61" s="5">
        <v>166.2</v>
      </c>
      <c r="N61" s="5">
        <v>9009.9</v>
      </c>
      <c r="O61" s="5">
        <v>2405.9</v>
      </c>
      <c r="R61" s="11">
        <f t="shared" si="0"/>
        <v>170.233333333333</v>
      </c>
      <c r="S61" s="11">
        <f t="shared" si="1"/>
        <v>9656.76666666667</v>
      </c>
      <c r="T61" s="11">
        <f t="shared" si="2"/>
        <v>2361.5</v>
      </c>
    </row>
    <row r="62" spans="1:20">
      <c r="A62" s="5" t="s">
        <v>196</v>
      </c>
      <c r="B62" s="7" t="s">
        <v>1482</v>
      </c>
      <c r="C62" s="5">
        <v>375.3</v>
      </c>
      <c r="D62" s="5">
        <v>48685.6</v>
      </c>
      <c r="E62" s="5">
        <v>24301.9</v>
      </c>
      <c r="F62" s="3" t="s">
        <v>1483</v>
      </c>
      <c r="H62" s="5">
        <v>279.8</v>
      </c>
      <c r="I62" s="5">
        <v>41165.1</v>
      </c>
      <c r="J62" s="5">
        <v>25058.5</v>
      </c>
      <c r="K62" s="15"/>
      <c r="L62" s="5"/>
      <c r="M62" s="5">
        <v>270.4</v>
      </c>
      <c r="N62" s="5">
        <v>42066.6</v>
      </c>
      <c r="O62" s="5">
        <v>25229.6</v>
      </c>
      <c r="R62" s="11">
        <f t="shared" si="0"/>
        <v>308.5</v>
      </c>
      <c r="S62" s="11">
        <f t="shared" si="1"/>
        <v>43972.4333333333</v>
      </c>
      <c r="T62" s="11">
        <f t="shared" si="2"/>
        <v>24863.3333333333</v>
      </c>
    </row>
    <row r="63" spans="1:20">
      <c r="A63" s="5" t="s">
        <v>199</v>
      </c>
      <c r="B63" s="7" t="s">
        <v>1484</v>
      </c>
      <c r="C63" s="5">
        <v>96.9</v>
      </c>
      <c r="D63" s="5">
        <v>319.5</v>
      </c>
      <c r="E63" s="5">
        <v>192</v>
      </c>
      <c r="F63" s="3" t="s">
        <v>1485</v>
      </c>
      <c r="H63" s="5">
        <v>105.4</v>
      </c>
      <c r="I63" s="5">
        <v>216</v>
      </c>
      <c r="J63" s="5">
        <v>257.3</v>
      </c>
      <c r="K63" s="15"/>
      <c r="L63" s="5"/>
      <c r="M63" s="5">
        <v>99.8</v>
      </c>
      <c r="N63" s="5">
        <v>208</v>
      </c>
      <c r="O63" s="5">
        <v>313.1</v>
      </c>
      <c r="R63" s="11">
        <f t="shared" si="0"/>
        <v>100.7</v>
      </c>
      <c r="S63" s="11">
        <f t="shared" si="1"/>
        <v>247.833333333333</v>
      </c>
      <c r="T63" s="11">
        <f t="shared" si="2"/>
        <v>254.133333333333</v>
      </c>
    </row>
    <row r="64" spans="1:20">
      <c r="A64" s="5" t="s">
        <v>202</v>
      </c>
      <c r="B64" s="7" t="s">
        <v>1486</v>
      </c>
      <c r="C64" s="5">
        <v>155.5</v>
      </c>
      <c r="D64" s="5">
        <v>182</v>
      </c>
      <c r="E64" s="5">
        <v>201.3</v>
      </c>
      <c r="F64" s="3" t="s">
        <v>1487</v>
      </c>
      <c r="H64" s="5">
        <v>179.6</v>
      </c>
      <c r="I64" s="5">
        <v>166</v>
      </c>
      <c r="J64" s="5">
        <v>191.4</v>
      </c>
      <c r="K64" s="15"/>
      <c r="L64" s="5"/>
      <c r="M64" s="5">
        <v>183.2</v>
      </c>
      <c r="N64" s="5">
        <v>188.6</v>
      </c>
      <c r="O64" s="5">
        <v>189.4</v>
      </c>
      <c r="R64" s="11">
        <f t="shared" si="0"/>
        <v>172.766666666667</v>
      </c>
      <c r="S64" s="11">
        <f t="shared" si="1"/>
        <v>178.866666666667</v>
      </c>
      <c r="T64" s="11">
        <f t="shared" si="2"/>
        <v>194.033333333333</v>
      </c>
    </row>
    <row r="65" spans="1:20">
      <c r="A65" s="5" t="s">
        <v>204</v>
      </c>
      <c r="B65" s="7" t="s">
        <v>1488</v>
      </c>
      <c r="C65" s="5">
        <v>95.6</v>
      </c>
      <c r="D65" s="5">
        <v>114.6</v>
      </c>
      <c r="E65" s="5">
        <v>138</v>
      </c>
      <c r="F65" s="3" t="s">
        <v>1489</v>
      </c>
      <c r="H65" s="5">
        <v>94.6</v>
      </c>
      <c r="I65" s="5">
        <v>124.7</v>
      </c>
      <c r="J65" s="5">
        <v>121.2</v>
      </c>
      <c r="K65" s="15"/>
      <c r="L65" s="5"/>
      <c r="M65" s="5">
        <v>118.3</v>
      </c>
      <c r="N65" s="5">
        <v>109</v>
      </c>
      <c r="O65" s="5">
        <v>127.1</v>
      </c>
      <c r="R65" s="11">
        <f t="shared" si="0"/>
        <v>102.833333333333</v>
      </c>
      <c r="S65" s="11">
        <f t="shared" si="1"/>
        <v>116.1</v>
      </c>
      <c r="T65" s="11">
        <f t="shared" si="2"/>
        <v>128.766666666667</v>
      </c>
    </row>
    <row r="66" spans="1:20">
      <c r="A66" s="5" t="s">
        <v>207</v>
      </c>
      <c r="B66" s="7" t="s">
        <v>1490</v>
      </c>
      <c r="C66" s="5">
        <v>58.9</v>
      </c>
      <c r="D66" s="5">
        <v>58.5</v>
      </c>
      <c r="E66" s="5">
        <v>80.4</v>
      </c>
      <c r="F66" s="3" t="s">
        <v>1491</v>
      </c>
      <c r="G66" t="s">
        <v>893</v>
      </c>
      <c r="H66" s="5">
        <v>55.9</v>
      </c>
      <c r="I66" s="5">
        <v>59.7</v>
      </c>
      <c r="J66" s="5">
        <v>75.4</v>
      </c>
      <c r="K66" s="15"/>
      <c r="L66" s="5"/>
      <c r="M66" s="5">
        <v>72.8</v>
      </c>
      <c r="N66" s="5">
        <v>59.8</v>
      </c>
      <c r="O66" s="5">
        <v>77.3</v>
      </c>
      <c r="R66" s="11">
        <f t="shared" ref="R66:R97" si="3">AVERAGE(C66,H66,M66)</f>
        <v>62.5333333333333</v>
      </c>
      <c r="S66" s="11">
        <f t="shared" ref="S66:S97" si="4">AVERAGE(D66,I66,N66)</f>
        <v>59.3333333333333</v>
      </c>
      <c r="T66" s="11">
        <f t="shared" ref="T66:T97" si="5">AVERAGE(E66,J66,O66)</f>
        <v>77.7</v>
      </c>
    </row>
    <row r="67" spans="1:20">
      <c r="A67" s="5" t="s">
        <v>210</v>
      </c>
      <c r="B67" s="7" t="s">
        <v>1492</v>
      </c>
      <c r="C67" s="5">
        <v>74.9</v>
      </c>
      <c r="D67" s="5">
        <v>81.4</v>
      </c>
      <c r="E67" s="5">
        <v>108.8</v>
      </c>
      <c r="F67" s="3" t="s">
        <v>1493</v>
      </c>
      <c r="H67" s="5">
        <v>79.7</v>
      </c>
      <c r="I67" s="5">
        <v>105.6</v>
      </c>
      <c r="J67" s="5">
        <v>101.2</v>
      </c>
      <c r="K67" s="15"/>
      <c r="L67" s="5"/>
      <c r="M67" s="5">
        <v>82.7</v>
      </c>
      <c r="N67" s="5">
        <v>84</v>
      </c>
      <c r="O67" s="5">
        <v>97.6</v>
      </c>
      <c r="R67" s="11">
        <f t="shared" si="3"/>
        <v>79.1</v>
      </c>
      <c r="S67" s="11">
        <f t="shared" si="4"/>
        <v>90.3333333333333</v>
      </c>
      <c r="T67" s="11">
        <f t="shared" si="5"/>
        <v>102.533333333333</v>
      </c>
    </row>
    <row r="68" spans="1:20">
      <c r="A68" s="5" t="s">
        <v>213</v>
      </c>
      <c r="B68" s="7" t="s">
        <v>1494</v>
      </c>
      <c r="C68" s="5">
        <v>113.7</v>
      </c>
      <c r="D68" s="5">
        <v>113</v>
      </c>
      <c r="E68" s="5">
        <v>167.3</v>
      </c>
      <c r="F68" s="3" t="s">
        <v>1495</v>
      </c>
      <c r="H68" s="5">
        <v>196.7</v>
      </c>
      <c r="I68" s="5">
        <v>120</v>
      </c>
      <c r="J68" s="5">
        <v>157.4</v>
      </c>
      <c r="K68" s="15"/>
      <c r="L68" s="5"/>
      <c r="M68" s="5">
        <v>199.8</v>
      </c>
      <c r="N68" s="5">
        <v>133.2</v>
      </c>
      <c r="O68" s="5">
        <v>167.7</v>
      </c>
      <c r="R68" s="11">
        <f t="shared" si="3"/>
        <v>170.066666666667</v>
      </c>
      <c r="S68" s="11">
        <f t="shared" si="4"/>
        <v>122.066666666667</v>
      </c>
      <c r="T68" s="11">
        <f t="shared" si="5"/>
        <v>164.133333333333</v>
      </c>
    </row>
    <row r="69" spans="1:20">
      <c r="A69" s="5" t="s">
        <v>216</v>
      </c>
      <c r="B69" s="7" t="s">
        <v>1496</v>
      </c>
      <c r="C69" s="5">
        <v>115.5</v>
      </c>
      <c r="D69" s="5">
        <v>116</v>
      </c>
      <c r="E69" s="5">
        <v>160.6</v>
      </c>
      <c r="F69" s="3" t="s">
        <v>1497</v>
      </c>
      <c r="H69" s="5">
        <v>116.6</v>
      </c>
      <c r="I69" s="5">
        <v>106.1</v>
      </c>
      <c r="J69" s="5">
        <v>148</v>
      </c>
      <c r="K69" s="15"/>
      <c r="L69" s="5"/>
      <c r="M69" s="5">
        <v>119</v>
      </c>
      <c r="N69" s="5">
        <v>104.6</v>
      </c>
      <c r="O69" s="5">
        <v>153.5</v>
      </c>
      <c r="R69" s="11">
        <f t="shared" si="3"/>
        <v>117.033333333333</v>
      </c>
      <c r="S69" s="11">
        <f t="shared" si="4"/>
        <v>108.9</v>
      </c>
      <c r="T69" s="11">
        <f t="shared" si="5"/>
        <v>154.033333333333</v>
      </c>
    </row>
    <row r="70" spans="1:20">
      <c r="A70" s="5" t="s">
        <v>219</v>
      </c>
      <c r="B70" s="7" t="s">
        <v>1498</v>
      </c>
      <c r="C70" s="5">
        <v>65.5</v>
      </c>
      <c r="D70" s="5">
        <v>64.4</v>
      </c>
      <c r="E70" s="5">
        <v>89.8</v>
      </c>
      <c r="F70" s="3" t="s">
        <v>1499</v>
      </c>
      <c r="H70" s="5">
        <v>67.3</v>
      </c>
      <c r="I70" s="5">
        <v>67.7</v>
      </c>
      <c r="J70" s="5">
        <v>83.7</v>
      </c>
      <c r="K70" s="15"/>
      <c r="L70" s="5"/>
      <c r="M70" s="5">
        <v>63.9</v>
      </c>
      <c r="N70" s="5">
        <v>77.3</v>
      </c>
      <c r="O70" s="5">
        <v>84.8</v>
      </c>
      <c r="R70" s="11">
        <f t="shared" si="3"/>
        <v>65.5666666666667</v>
      </c>
      <c r="S70" s="11">
        <f t="shared" si="4"/>
        <v>69.8</v>
      </c>
      <c r="T70" s="11">
        <f t="shared" si="5"/>
        <v>86.1</v>
      </c>
    </row>
    <row r="71" spans="1:20">
      <c r="A71" s="5" t="s">
        <v>222</v>
      </c>
      <c r="B71" s="7" t="s">
        <v>1500</v>
      </c>
      <c r="C71" s="5">
        <v>663.6</v>
      </c>
      <c r="D71" s="5">
        <v>63790.1</v>
      </c>
      <c r="E71" s="5">
        <v>21920.1</v>
      </c>
      <c r="F71" s="3" t="s">
        <v>1501</v>
      </c>
      <c r="H71" s="5">
        <v>307.9</v>
      </c>
      <c r="I71" s="5">
        <v>42785.2</v>
      </c>
      <c r="J71" s="5">
        <v>22051.6</v>
      </c>
      <c r="K71" s="15"/>
      <c r="L71" s="5"/>
      <c r="M71" s="5">
        <v>416.2</v>
      </c>
      <c r="N71" s="5">
        <v>48363.9</v>
      </c>
      <c r="O71" s="5">
        <v>21784.7</v>
      </c>
      <c r="R71" s="11">
        <f t="shared" si="3"/>
        <v>462.566666666667</v>
      </c>
      <c r="S71" s="11">
        <f t="shared" si="4"/>
        <v>51646.4</v>
      </c>
      <c r="T71" s="11">
        <f t="shared" si="5"/>
        <v>21918.8</v>
      </c>
    </row>
    <row r="72" spans="1:20">
      <c r="A72" s="5" t="s">
        <v>225</v>
      </c>
      <c r="B72" s="7" t="s">
        <v>1502</v>
      </c>
      <c r="C72" s="5">
        <v>157.7</v>
      </c>
      <c r="D72" s="5">
        <v>269.5</v>
      </c>
      <c r="E72" s="5">
        <v>184.4</v>
      </c>
      <c r="F72" s="3" t="s">
        <v>1503</v>
      </c>
      <c r="H72" s="5">
        <v>153.1</v>
      </c>
      <c r="I72" s="5">
        <v>140</v>
      </c>
      <c r="J72" s="5">
        <v>260.4</v>
      </c>
      <c r="K72" s="15"/>
      <c r="L72" s="5"/>
      <c r="M72" s="5">
        <v>155.7</v>
      </c>
      <c r="N72" s="5">
        <v>136</v>
      </c>
      <c r="O72" s="5">
        <v>312.4</v>
      </c>
      <c r="R72" s="11">
        <f t="shared" si="3"/>
        <v>155.5</v>
      </c>
      <c r="S72" s="11">
        <f t="shared" si="4"/>
        <v>181.833333333333</v>
      </c>
      <c r="T72" s="11">
        <f t="shared" si="5"/>
        <v>252.4</v>
      </c>
    </row>
    <row r="73" spans="1:20">
      <c r="A73" s="5" t="s">
        <v>228</v>
      </c>
      <c r="B73" s="7" t="s">
        <v>1504</v>
      </c>
      <c r="C73" s="5">
        <v>82.5</v>
      </c>
      <c r="D73" s="5">
        <v>88.6</v>
      </c>
      <c r="E73" s="5">
        <v>109.5</v>
      </c>
      <c r="F73" s="3" t="s">
        <v>1505</v>
      </c>
      <c r="H73" s="5">
        <v>87.1</v>
      </c>
      <c r="I73" s="5">
        <v>98.1</v>
      </c>
      <c r="J73" s="5">
        <v>114.7</v>
      </c>
      <c r="K73" s="15"/>
      <c r="L73" s="5"/>
      <c r="M73" s="5">
        <v>76.7</v>
      </c>
      <c r="N73" s="5">
        <v>83.6</v>
      </c>
      <c r="O73" s="5">
        <v>101.6</v>
      </c>
      <c r="R73" s="11">
        <f t="shared" si="3"/>
        <v>82.1</v>
      </c>
      <c r="S73" s="11">
        <f t="shared" si="4"/>
        <v>90.1</v>
      </c>
      <c r="T73" s="11">
        <f t="shared" si="5"/>
        <v>108.6</v>
      </c>
    </row>
    <row r="74" spans="1:20">
      <c r="A74" s="5" t="s">
        <v>231</v>
      </c>
      <c r="B74" s="7" t="s">
        <v>1506</v>
      </c>
      <c r="C74" s="5">
        <v>777.8</v>
      </c>
      <c r="D74" s="5">
        <v>64402.7</v>
      </c>
      <c r="E74" s="5">
        <v>24814.4</v>
      </c>
      <c r="F74" s="3" t="s">
        <v>1016</v>
      </c>
      <c r="H74" s="5">
        <v>368</v>
      </c>
      <c r="I74" s="5">
        <v>55624.5</v>
      </c>
      <c r="J74" s="5">
        <v>26888.8</v>
      </c>
      <c r="K74" s="15"/>
      <c r="L74" s="5"/>
      <c r="M74" s="5">
        <v>368.5</v>
      </c>
      <c r="N74" s="5">
        <v>49756.6</v>
      </c>
      <c r="O74" s="5">
        <v>24747.6</v>
      </c>
      <c r="R74" s="11">
        <f t="shared" si="3"/>
        <v>504.766666666667</v>
      </c>
      <c r="S74" s="11">
        <f t="shared" si="4"/>
        <v>56594.6</v>
      </c>
      <c r="T74" s="11">
        <f t="shared" si="5"/>
        <v>25483.6</v>
      </c>
    </row>
    <row r="75" spans="1:20">
      <c r="A75" s="5" t="s">
        <v>234</v>
      </c>
      <c r="B75" s="7" t="s">
        <v>1507</v>
      </c>
      <c r="C75" s="5">
        <v>96.9</v>
      </c>
      <c r="D75" s="5">
        <v>294.8</v>
      </c>
      <c r="E75" s="5">
        <v>174</v>
      </c>
      <c r="F75" s="3" t="s">
        <v>1508</v>
      </c>
      <c r="H75" s="5">
        <v>138.2</v>
      </c>
      <c r="I75" s="5">
        <v>166</v>
      </c>
      <c r="J75" s="5">
        <v>295.1</v>
      </c>
      <c r="K75" s="15"/>
      <c r="L75" s="5"/>
      <c r="M75" s="5">
        <v>159.7</v>
      </c>
      <c r="N75" s="5">
        <v>158</v>
      </c>
      <c r="O75" s="5">
        <v>390.5</v>
      </c>
      <c r="R75" s="11">
        <f t="shared" si="3"/>
        <v>131.6</v>
      </c>
      <c r="S75" s="11">
        <f t="shared" si="4"/>
        <v>206.266666666667</v>
      </c>
      <c r="T75" s="11">
        <f t="shared" si="5"/>
        <v>286.533333333333</v>
      </c>
    </row>
    <row r="76" spans="1:20">
      <c r="A76" s="5" t="s">
        <v>237</v>
      </c>
      <c r="B76" s="7" t="s">
        <v>1509</v>
      </c>
      <c r="C76" s="5">
        <v>165.4</v>
      </c>
      <c r="D76" s="5">
        <v>173</v>
      </c>
      <c r="E76" s="5">
        <v>214.8</v>
      </c>
      <c r="F76" s="3" t="s">
        <v>1510</v>
      </c>
      <c r="H76" s="5">
        <v>182.3</v>
      </c>
      <c r="I76" s="5">
        <v>187.9</v>
      </c>
      <c r="J76" s="5">
        <v>203.6</v>
      </c>
      <c r="K76" s="15"/>
      <c r="L76" s="5"/>
      <c r="M76" s="5">
        <v>182.4</v>
      </c>
      <c r="N76" s="5">
        <v>162.3</v>
      </c>
      <c r="O76" s="5">
        <v>207.3</v>
      </c>
      <c r="R76" s="11">
        <f t="shared" si="3"/>
        <v>176.7</v>
      </c>
      <c r="S76" s="11">
        <f t="shared" si="4"/>
        <v>174.4</v>
      </c>
      <c r="T76" s="11">
        <f t="shared" si="5"/>
        <v>208.566666666667</v>
      </c>
    </row>
    <row r="77" spans="1:20">
      <c r="A77" s="5" t="s">
        <v>240</v>
      </c>
      <c r="B77" s="7" t="s">
        <v>1511</v>
      </c>
      <c r="C77" s="5">
        <v>72.9</v>
      </c>
      <c r="D77" s="5">
        <v>84.5</v>
      </c>
      <c r="E77" s="5">
        <v>102</v>
      </c>
      <c r="F77" s="3" t="s">
        <v>1512</v>
      </c>
      <c r="H77" s="5">
        <v>73.3</v>
      </c>
      <c r="I77" s="5">
        <v>85</v>
      </c>
      <c r="J77" s="5">
        <v>93.3</v>
      </c>
      <c r="K77" s="15"/>
      <c r="L77" s="5"/>
      <c r="M77" s="5">
        <v>80.8</v>
      </c>
      <c r="N77" s="5">
        <v>76.2</v>
      </c>
      <c r="O77" s="5">
        <v>93.8</v>
      </c>
      <c r="R77" s="11">
        <f t="shared" si="3"/>
        <v>75.6666666666667</v>
      </c>
      <c r="S77" s="11">
        <f t="shared" si="4"/>
        <v>81.9</v>
      </c>
      <c r="T77" s="11">
        <f t="shared" si="5"/>
        <v>96.3666666666667</v>
      </c>
    </row>
    <row r="78" spans="1:20">
      <c r="A78" s="5" t="s">
        <v>243</v>
      </c>
      <c r="B78" s="7" t="s">
        <v>1513</v>
      </c>
      <c r="C78" s="5">
        <v>90.3</v>
      </c>
      <c r="D78" s="5">
        <v>117.3</v>
      </c>
      <c r="E78" s="5">
        <v>119.8</v>
      </c>
      <c r="F78" s="3" t="s">
        <v>1514</v>
      </c>
      <c r="H78" s="5">
        <v>87.9</v>
      </c>
      <c r="I78" s="5">
        <v>106</v>
      </c>
      <c r="J78" s="5">
        <v>110.2</v>
      </c>
      <c r="K78" s="15"/>
      <c r="L78" s="5"/>
      <c r="M78" s="5">
        <v>93.1</v>
      </c>
      <c r="N78" s="5">
        <v>116.2</v>
      </c>
      <c r="O78" s="5">
        <v>110.2</v>
      </c>
      <c r="R78" s="11">
        <f t="shared" si="3"/>
        <v>90.4333333333333</v>
      </c>
      <c r="S78" s="11">
        <f t="shared" si="4"/>
        <v>113.166666666667</v>
      </c>
      <c r="T78" s="11">
        <f t="shared" si="5"/>
        <v>113.4</v>
      </c>
    </row>
    <row r="79" spans="1:20">
      <c r="A79" s="5" t="s">
        <v>246</v>
      </c>
      <c r="B79" s="7" t="s">
        <v>1515</v>
      </c>
      <c r="C79" s="5">
        <v>115.5</v>
      </c>
      <c r="D79" s="5">
        <v>117</v>
      </c>
      <c r="E79" s="5">
        <v>151.1</v>
      </c>
      <c r="F79" s="3" t="s">
        <v>1516</v>
      </c>
      <c r="H79" s="5">
        <v>196.1</v>
      </c>
      <c r="I79" s="5">
        <v>107.4</v>
      </c>
      <c r="J79" s="5">
        <v>135.9</v>
      </c>
      <c r="K79" s="15"/>
      <c r="L79" s="5"/>
      <c r="M79" s="5">
        <v>125.9</v>
      </c>
      <c r="N79" s="5">
        <v>167.7</v>
      </c>
      <c r="O79" s="5">
        <v>143.3</v>
      </c>
      <c r="R79" s="11">
        <f t="shared" si="3"/>
        <v>145.833333333333</v>
      </c>
      <c r="S79" s="11">
        <f t="shared" si="4"/>
        <v>130.7</v>
      </c>
      <c r="T79" s="11">
        <f t="shared" si="5"/>
        <v>143.433333333333</v>
      </c>
    </row>
    <row r="80" spans="1:20">
      <c r="A80" s="5" t="s">
        <v>249</v>
      </c>
      <c r="B80" s="7" t="s">
        <v>1517</v>
      </c>
      <c r="C80" s="5">
        <v>104.5</v>
      </c>
      <c r="D80" s="5">
        <v>98</v>
      </c>
      <c r="E80" s="5">
        <v>134.3</v>
      </c>
      <c r="F80" s="3" t="s">
        <v>1518</v>
      </c>
      <c r="H80" s="5">
        <v>101.6</v>
      </c>
      <c r="I80" s="5">
        <v>99.3</v>
      </c>
      <c r="J80" s="5">
        <v>118.9</v>
      </c>
      <c r="K80" s="15"/>
      <c r="L80" s="5"/>
      <c r="M80" s="5">
        <v>101.9</v>
      </c>
      <c r="N80" s="5">
        <v>95</v>
      </c>
      <c r="O80" s="5">
        <v>129.5</v>
      </c>
      <c r="R80" s="11">
        <f t="shared" si="3"/>
        <v>102.666666666667</v>
      </c>
      <c r="S80" s="11">
        <f t="shared" si="4"/>
        <v>97.4333333333333</v>
      </c>
      <c r="T80" s="11">
        <f t="shared" si="5"/>
        <v>127.566666666667</v>
      </c>
    </row>
    <row r="81" spans="1:20">
      <c r="A81" s="5" t="s">
        <v>252</v>
      </c>
      <c r="B81" s="7" t="s">
        <v>1519</v>
      </c>
      <c r="C81" s="5">
        <v>245.1</v>
      </c>
      <c r="D81" s="5">
        <v>238.7</v>
      </c>
      <c r="E81" s="5">
        <v>112.5</v>
      </c>
      <c r="F81" s="3" t="s">
        <v>1520</v>
      </c>
      <c r="H81" s="5">
        <v>145.9</v>
      </c>
      <c r="I81" s="5">
        <v>199.4</v>
      </c>
      <c r="J81" s="5">
        <v>103.8</v>
      </c>
      <c r="K81" s="15"/>
      <c r="L81" s="5"/>
      <c r="M81" s="5">
        <v>184.4</v>
      </c>
      <c r="N81" s="5">
        <v>151.7</v>
      </c>
      <c r="O81" s="5">
        <v>101.5</v>
      </c>
      <c r="R81" s="11">
        <f t="shared" si="3"/>
        <v>191.8</v>
      </c>
      <c r="S81" s="11">
        <f t="shared" si="4"/>
        <v>196.6</v>
      </c>
      <c r="T81" s="11">
        <f t="shared" si="5"/>
        <v>105.933333333333</v>
      </c>
    </row>
    <row r="82" spans="1:20">
      <c r="A82" s="5" t="s">
        <v>255</v>
      </c>
      <c r="B82" s="7" t="s">
        <v>1521</v>
      </c>
      <c r="C82" s="5">
        <v>92.6</v>
      </c>
      <c r="D82" s="5">
        <v>92.7</v>
      </c>
      <c r="E82" s="5">
        <v>124.8</v>
      </c>
      <c r="F82" s="3" t="s">
        <v>1522</v>
      </c>
      <c r="H82" s="5">
        <v>91.9</v>
      </c>
      <c r="I82" s="5">
        <v>86.7</v>
      </c>
      <c r="J82" s="5">
        <v>113.3</v>
      </c>
      <c r="K82" s="15"/>
      <c r="L82" s="5"/>
      <c r="M82" s="5">
        <v>90.3</v>
      </c>
      <c r="N82" s="5">
        <v>84</v>
      </c>
      <c r="O82" s="5">
        <v>116.8</v>
      </c>
      <c r="R82" s="11">
        <f t="shared" si="3"/>
        <v>91.6</v>
      </c>
      <c r="S82" s="11">
        <f t="shared" si="4"/>
        <v>87.8</v>
      </c>
      <c r="T82" s="11">
        <f t="shared" si="5"/>
        <v>118.3</v>
      </c>
    </row>
    <row r="83" spans="1:20">
      <c r="A83" s="5" t="s">
        <v>258</v>
      </c>
      <c r="B83" s="7" t="s">
        <v>1523</v>
      </c>
      <c r="C83" s="5">
        <v>329.3</v>
      </c>
      <c r="D83" s="5">
        <v>74.6</v>
      </c>
      <c r="E83" s="5">
        <v>104.7</v>
      </c>
      <c r="F83" s="3" t="s">
        <v>1524</v>
      </c>
      <c r="H83" s="5">
        <v>82.3</v>
      </c>
      <c r="I83" s="5">
        <v>67.3</v>
      </c>
      <c r="J83" s="5">
        <v>91.4</v>
      </c>
      <c r="K83" s="15"/>
      <c r="L83" s="5"/>
      <c r="M83" s="5">
        <v>76.5</v>
      </c>
      <c r="N83" s="5">
        <v>74.2</v>
      </c>
      <c r="O83" s="5">
        <v>95.4</v>
      </c>
      <c r="R83" s="11">
        <f t="shared" si="3"/>
        <v>162.7</v>
      </c>
      <c r="S83" s="11">
        <f t="shared" si="4"/>
        <v>72.0333333333333</v>
      </c>
      <c r="T83" s="11">
        <f t="shared" si="5"/>
        <v>97.1666666666667</v>
      </c>
    </row>
    <row r="84" spans="1:20">
      <c r="A84" s="5" t="s">
        <v>261</v>
      </c>
      <c r="B84" s="7" t="s">
        <v>1525</v>
      </c>
      <c r="C84" s="5">
        <v>92</v>
      </c>
      <c r="D84" s="5">
        <v>99.9</v>
      </c>
      <c r="E84" s="5">
        <v>106.8</v>
      </c>
      <c r="F84" s="3" t="s">
        <v>149</v>
      </c>
      <c r="H84" s="5">
        <v>90.9</v>
      </c>
      <c r="I84" s="5">
        <v>80.8</v>
      </c>
      <c r="J84" s="5">
        <v>94.3</v>
      </c>
      <c r="K84" s="15"/>
      <c r="L84" s="5"/>
      <c r="M84" s="5">
        <v>95.4</v>
      </c>
      <c r="N84" s="5">
        <v>85.3</v>
      </c>
      <c r="O84" s="5">
        <v>97.3</v>
      </c>
      <c r="R84" s="11">
        <f t="shared" si="3"/>
        <v>92.7666666666667</v>
      </c>
      <c r="S84" s="11">
        <f t="shared" si="4"/>
        <v>88.6666666666667</v>
      </c>
      <c r="T84" s="11">
        <f t="shared" si="5"/>
        <v>99.4666666666667</v>
      </c>
    </row>
    <row r="85" spans="1:20">
      <c r="A85" s="5" t="s">
        <v>264</v>
      </c>
      <c r="B85" s="7" t="s">
        <v>1526</v>
      </c>
      <c r="C85" s="5">
        <v>71.6</v>
      </c>
      <c r="D85" s="5">
        <v>1441</v>
      </c>
      <c r="E85" s="5">
        <v>423.6</v>
      </c>
      <c r="F85" s="3" t="s">
        <v>1527</v>
      </c>
      <c r="H85" s="5">
        <v>64.9</v>
      </c>
      <c r="I85" s="5">
        <v>920.5</v>
      </c>
      <c r="J85" s="5">
        <v>368.6</v>
      </c>
      <c r="K85" s="15"/>
      <c r="L85" s="5"/>
      <c r="M85" s="5">
        <v>65.4</v>
      </c>
      <c r="N85" s="5">
        <v>1095.8</v>
      </c>
      <c r="O85" s="5">
        <v>426.8</v>
      </c>
      <c r="R85" s="11">
        <f t="shared" si="3"/>
        <v>67.3</v>
      </c>
      <c r="S85" s="11">
        <f t="shared" si="4"/>
        <v>1152.43333333333</v>
      </c>
      <c r="T85" s="11">
        <f t="shared" si="5"/>
        <v>406.333333333333</v>
      </c>
    </row>
    <row r="86" spans="1:20">
      <c r="A86" s="5" t="s">
        <v>267</v>
      </c>
      <c r="B86" s="7" t="s">
        <v>1528</v>
      </c>
      <c r="C86" s="5">
        <v>74.1</v>
      </c>
      <c r="D86" s="5">
        <v>220.6</v>
      </c>
      <c r="E86" s="5">
        <v>130</v>
      </c>
      <c r="F86" s="3" t="s">
        <v>1529</v>
      </c>
      <c r="H86" s="5">
        <v>75.4</v>
      </c>
      <c r="I86" s="5">
        <v>160.1</v>
      </c>
      <c r="J86" s="5">
        <v>111</v>
      </c>
      <c r="K86" s="15"/>
      <c r="L86" s="5"/>
      <c r="M86" s="5">
        <v>81.4</v>
      </c>
      <c r="N86" s="5">
        <v>167</v>
      </c>
      <c r="O86" s="5">
        <v>118.7</v>
      </c>
      <c r="R86" s="11">
        <f t="shared" si="3"/>
        <v>76.9666666666667</v>
      </c>
      <c r="S86" s="11">
        <f t="shared" si="4"/>
        <v>182.566666666667</v>
      </c>
      <c r="T86" s="11">
        <f t="shared" si="5"/>
        <v>119.9</v>
      </c>
    </row>
    <row r="87" spans="1:20">
      <c r="A87" s="5" t="s">
        <v>270</v>
      </c>
      <c r="B87" s="7" t="s">
        <v>1530</v>
      </c>
      <c r="C87" s="5">
        <v>85.9</v>
      </c>
      <c r="D87" s="5">
        <v>865.8</v>
      </c>
      <c r="E87" s="5">
        <v>317.8</v>
      </c>
      <c r="F87" s="3" t="s">
        <v>1531</v>
      </c>
      <c r="G87" t="s">
        <v>1532</v>
      </c>
      <c r="H87" s="5">
        <v>99</v>
      </c>
      <c r="I87" s="5">
        <v>683.5</v>
      </c>
      <c r="J87" s="5">
        <v>305.8</v>
      </c>
      <c r="K87" s="15"/>
      <c r="L87" s="5"/>
      <c r="M87" s="5">
        <v>90.9</v>
      </c>
      <c r="N87" s="5">
        <v>600.2</v>
      </c>
      <c r="O87" s="5">
        <v>298.7</v>
      </c>
      <c r="R87" s="11">
        <f t="shared" si="3"/>
        <v>91.9333333333333</v>
      </c>
      <c r="S87" s="11">
        <f t="shared" si="4"/>
        <v>716.5</v>
      </c>
      <c r="T87" s="11">
        <f t="shared" si="5"/>
        <v>307.433333333333</v>
      </c>
    </row>
    <row r="88" spans="1:20">
      <c r="A88" s="5" t="s">
        <v>273</v>
      </c>
      <c r="B88" s="7" t="s">
        <v>1533</v>
      </c>
      <c r="C88" s="5">
        <v>87.2</v>
      </c>
      <c r="D88" s="5">
        <v>183.5</v>
      </c>
      <c r="E88" s="5">
        <v>149</v>
      </c>
      <c r="F88" s="3" t="s">
        <v>1534</v>
      </c>
      <c r="H88" s="5">
        <v>90.2</v>
      </c>
      <c r="I88" s="5">
        <v>166.9</v>
      </c>
      <c r="J88" s="5">
        <v>127.2</v>
      </c>
      <c r="K88" s="15"/>
      <c r="L88" s="5"/>
      <c r="M88" s="5">
        <v>92.9</v>
      </c>
      <c r="N88" s="5">
        <v>144.8</v>
      </c>
      <c r="O88" s="5">
        <v>131.9</v>
      </c>
      <c r="R88" s="11">
        <f t="shared" si="3"/>
        <v>90.1</v>
      </c>
      <c r="S88" s="11">
        <f t="shared" si="4"/>
        <v>165.066666666667</v>
      </c>
      <c r="T88" s="11">
        <f t="shared" si="5"/>
        <v>136.033333333333</v>
      </c>
    </row>
    <row r="89" spans="1:20">
      <c r="A89" s="5" t="s">
        <v>276</v>
      </c>
      <c r="B89" s="7" t="s">
        <v>1535</v>
      </c>
      <c r="C89" s="5">
        <v>63.6</v>
      </c>
      <c r="D89" s="5">
        <v>79.2</v>
      </c>
      <c r="E89" s="5">
        <v>85.8</v>
      </c>
      <c r="F89" s="3" t="s">
        <v>1536</v>
      </c>
      <c r="H89" s="5">
        <v>64.8</v>
      </c>
      <c r="I89" s="5">
        <v>72.9</v>
      </c>
      <c r="J89" s="5">
        <v>84.6</v>
      </c>
      <c r="K89" s="15"/>
      <c r="L89" s="5"/>
      <c r="M89" s="5">
        <v>69.3</v>
      </c>
      <c r="N89" s="5">
        <v>67.7</v>
      </c>
      <c r="O89" s="5">
        <v>83.5</v>
      </c>
      <c r="R89" s="11">
        <f t="shared" si="3"/>
        <v>65.9</v>
      </c>
      <c r="S89" s="11">
        <f t="shared" si="4"/>
        <v>73.2666666666667</v>
      </c>
      <c r="T89" s="11">
        <f t="shared" si="5"/>
        <v>84.6333333333333</v>
      </c>
    </row>
    <row r="90" spans="1:20">
      <c r="A90" s="5" t="s">
        <v>279</v>
      </c>
      <c r="B90" s="7" t="s">
        <v>1537</v>
      </c>
      <c r="C90" s="5">
        <v>88</v>
      </c>
      <c r="D90" s="5">
        <v>94.1</v>
      </c>
      <c r="E90" s="5">
        <v>115.2</v>
      </c>
      <c r="F90" s="3" t="s">
        <v>1538</v>
      </c>
      <c r="H90" s="5">
        <v>88.9</v>
      </c>
      <c r="I90" s="5">
        <v>75.9</v>
      </c>
      <c r="J90" s="5">
        <v>107.4</v>
      </c>
      <c r="K90" s="15"/>
      <c r="L90" s="5"/>
      <c r="M90" s="5">
        <v>85.5</v>
      </c>
      <c r="N90" s="5">
        <v>80.2</v>
      </c>
      <c r="O90" s="5">
        <v>110.1</v>
      </c>
      <c r="R90" s="11">
        <f t="shared" si="3"/>
        <v>87.4666666666667</v>
      </c>
      <c r="S90" s="11">
        <f t="shared" si="4"/>
        <v>83.4</v>
      </c>
      <c r="T90" s="11">
        <f t="shared" si="5"/>
        <v>110.9</v>
      </c>
    </row>
    <row r="91" spans="1:20">
      <c r="A91" s="5" t="s">
        <v>282</v>
      </c>
      <c r="B91" s="7" t="s">
        <v>1539</v>
      </c>
      <c r="C91" s="5">
        <v>59.6</v>
      </c>
      <c r="D91" s="5">
        <v>62</v>
      </c>
      <c r="E91" s="5">
        <v>83.1</v>
      </c>
      <c r="F91" s="3" t="s">
        <v>1540</v>
      </c>
      <c r="H91" s="5">
        <v>66.8</v>
      </c>
      <c r="I91" s="5">
        <v>54.9</v>
      </c>
      <c r="J91" s="5">
        <v>81.9</v>
      </c>
      <c r="K91" s="15"/>
      <c r="L91" s="5"/>
      <c r="M91" s="5">
        <v>61.8</v>
      </c>
      <c r="N91" s="5">
        <v>51.5</v>
      </c>
      <c r="O91" s="5">
        <v>79.7</v>
      </c>
      <c r="R91" s="11">
        <f t="shared" si="3"/>
        <v>62.7333333333333</v>
      </c>
      <c r="S91" s="11">
        <f t="shared" si="4"/>
        <v>56.1333333333333</v>
      </c>
      <c r="T91" s="11">
        <f t="shared" si="5"/>
        <v>81.5666666666667</v>
      </c>
    </row>
    <row r="92" spans="1:20">
      <c r="A92" s="5" t="s">
        <v>285</v>
      </c>
      <c r="B92" s="7" t="s">
        <v>1541</v>
      </c>
      <c r="C92" s="5">
        <v>89.6</v>
      </c>
      <c r="D92" s="5">
        <v>137</v>
      </c>
      <c r="E92" s="5">
        <v>128.3</v>
      </c>
      <c r="F92" s="3" t="s">
        <v>1542</v>
      </c>
      <c r="H92" s="5">
        <v>82.4</v>
      </c>
      <c r="I92" s="5">
        <v>119.6</v>
      </c>
      <c r="J92" s="5">
        <v>120.3</v>
      </c>
      <c r="K92" s="15"/>
      <c r="L92" s="5"/>
      <c r="M92" s="5">
        <v>80.3</v>
      </c>
      <c r="N92" s="5">
        <v>107.7</v>
      </c>
      <c r="O92" s="5">
        <v>119.9</v>
      </c>
      <c r="R92" s="11">
        <f t="shared" si="3"/>
        <v>84.1</v>
      </c>
      <c r="S92" s="11">
        <f t="shared" si="4"/>
        <v>121.433333333333</v>
      </c>
      <c r="T92" s="11">
        <f t="shared" si="5"/>
        <v>122.833333333333</v>
      </c>
    </row>
    <row r="93" spans="1:20">
      <c r="A93" s="5" t="s">
        <v>288</v>
      </c>
      <c r="B93" s="7" t="s">
        <v>1543</v>
      </c>
      <c r="C93" s="5">
        <v>75.3</v>
      </c>
      <c r="D93" s="5">
        <v>74.8</v>
      </c>
      <c r="E93" s="5">
        <v>96.4</v>
      </c>
      <c r="F93" s="3" t="s">
        <v>1544</v>
      </c>
      <c r="H93" s="5">
        <v>72</v>
      </c>
      <c r="I93" s="5">
        <v>65.2</v>
      </c>
      <c r="J93" s="5">
        <v>92.1</v>
      </c>
      <c r="K93" s="15"/>
      <c r="L93" s="5"/>
      <c r="M93" s="5">
        <v>70.9</v>
      </c>
      <c r="N93" s="5">
        <v>62.7</v>
      </c>
      <c r="O93" s="5">
        <v>91.9</v>
      </c>
      <c r="R93" s="11">
        <f t="shared" si="3"/>
        <v>72.7333333333333</v>
      </c>
      <c r="S93" s="11">
        <f t="shared" si="4"/>
        <v>67.5666666666667</v>
      </c>
      <c r="T93" s="11">
        <f t="shared" si="5"/>
        <v>93.4666666666667</v>
      </c>
    </row>
    <row r="94" spans="1:20">
      <c r="A94" s="5" t="s">
        <v>291</v>
      </c>
      <c r="B94" s="7" t="s">
        <v>1545</v>
      </c>
      <c r="C94" s="5">
        <v>80.5</v>
      </c>
      <c r="D94" s="5">
        <v>80.8</v>
      </c>
      <c r="E94" s="5">
        <v>103.4</v>
      </c>
      <c r="F94" s="3" t="s">
        <v>1546</v>
      </c>
      <c r="H94" s="5">
        <v>74.4</v>
      </c>
      <c r="I94" s="5">
        <v>72.3</v>
      </c>
      <c r="J94" s="5">
        <v>89.1</v>
      </c>
      <c r="K94" s="15"/>
      <c r="L94" s="5"/>
      <c r="M94" s="5">
        <v>74.4</v>
      </c>
      <c r="N94" s="5">
        <v>66.7</v>
      </c>
      <c r="O94" s="5">
        <v>98.3</v>
      </c>
      <c r="R94" s="11">
        <f t="shared" si="3"/>
        <v>76.4333333333333</v>
      </c>
      <c r="S94" s="11">
        <f t="shared" si="4"/>
        <v>73.2666666666667</v>
      </c>
      <c r="T94" s="11">
        <f t="shared" si="5"/>
        <v>96.9333333333333</v>
      </c>
    </row>
    <row r="95" spans="1:20">
      <c r="A95" s="5" t="s">
        <v>295</v>
      </c>
      <c r="B95" s="7" t="s">
        <v>1547</v>
      </c>
      <c r="C95" s="5">
        <v>109</v>
      </c>
      <c r="D95" s="5">
        <v>98.4</v>
      </c>
      <c r="E95" s="5">
        <v>137.8</v>
      </c>
      <c r="F95" s="3" t="s">
        <v>1548</v>
      </c>
      <c r="H95" s="5">
        <v>96.3</v>
      </c>
      <c r="I95" s="5">
        <v>91.1</v>
      </c>
      <c r="J95" s="5">
        <v>124.6</v>
      </c>
      <c r="K95" s="15"/>
      <c r="L95" s="5"/>
      <c r="M95" s="5">
        <v>99</v>
      </c>
      <c r="N95" s="5">
        <v>88.8</v>
      </c>
      <c r="O95" s="5">
        <v>124.5</v>
      </c>
      <c r="R95" s="11">
        <f t="shared" si="3"/>
        <v>101.433333333333</v>
      </c>
      <c r="S95" s="11">
        <f t="shared" si="4"/>
        <v>92.7666666666667</v>
      </c>
      <c r="T95" s="11">
        <f t="shared" si="5"/>
        <v>128.966666666667</v>
      </c>
    </row>
    <row r="96" spans="1:20">
      <c r="A96" s="5" t="s">
        <v>298</v>
      </c>
      <c r="B96" s="7" t="s">
        <v>1549</v>
      </c>
      <c r="C96" s="5">
        <v>31.2</v>
      </c>
      <c r="D96" s="5">
        <v>28.1</v>
      </c>
      <c r="E96" s="5">
        <v>29.4</v>
      </c>
      <c r="H96" s="5">
        <v>23.1</v>
      </c>
      <c r="I96" s="5">
        <v>26</v>
      </c>
      <c r="J96" s="5">
        <v>31.2</v>
      </c>
      <c r="K96" s="15"/>
      <c r="L96" s="5"/>
      <c r="M96" s="5">
        <v>23.2</v>
      </c>
      <c r="N96" s="5">
        <v>18.4</v>
      </c>
      <c r="O96" s="5">
        <v>27</v>
      </c>
      <c r="R96" s="11">
        <f t="shared" si="3"/>
        <v>25.8333333333333</v>
      </c>
      <c r="S96" s="11">
        <f t="shared" si="4"/>
        <v>24.1666666666667</v>
      </c>
      <c r="T96" s="11">
        <f t="shared" si="5"/>
        <v>29.2</v>
      </c>
    </row>
    <row r="97" spans="1:20">
      <c r="A97" s="5" t="s">
        <v>300</v>
      </c>
      <c r="B97" s="7" t="s">
        <v>1550</v>
      </c>
      <c r="C97" s="5">
        <v>1001.5</v>
      </c>
      <c r="D97" s="5">
        <v>75691</v>
      </c>
      <c r="E97" s="5">
        <v>37906</v>
      </c>
      <c r="H97" s="5">
        <v>877</v>
      </c>
      <c r="I97" s="5">
        <v>68812</v>
      </c>
      <c r="J97" s="5">
        <v>41187.4</v>
      </c>
      <c r="K97" s="15"/>
      <c r="L97" s="5"/>
      <c r="M97" s="5">
        <v>1023.3</v>
      </c>
      <c r="N97" s="5">
        <v>51810</v>
      </c>
      <c r="O97" s="5">
        <v>35264.7</v>
      </c>
      <c r="R97" s="11">
        <f t="shared" si="3"/>
        <v>967.266666666667</v>
      </c>
      <c r="S97" s="11">
        <f t="shared" si="4"/>
        <v>65437.6666666667</v>
      </c>
      <c r="T97" s="11">
        <f t="shared" si="5"/>
        <v>38119.3666666667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"/>
  <sheetViews>
    <sheetView workbookViewId="0">
      <pane xSplit="1" topLeftCell="G1" activePane="topRight" state="frozen"/>
      <selection/>
      <selection pane="topRight" activeCell="A1" sqref="A1"/>
    </sheetView>
  </sheetViews>
  <sheetFormatPr defaultColWidth="9" defaultRowHeight="15"/>
  <cols>
    <col min="1" max="1" width="16.5047619047619" customWidth="1"/>
    <col min="2" max="2" width="13" customWidth="1"/>
    <col min="3" max="3" width="12" customWidth="1"/>
    <col min="4" max="4" width="13.6285714285714" customWidth="1"/>
    <col min="5" max="5" width="16.752380952381" customWidth="1"/>
    <col min="6" max="6" width="33.8761904761905" style="3" customWidth="1"/>
    <col min="7" max="7" width="16" customWidth="1"/>
    <col min="8" max="8" width="14.1238095238095" customWidth="1"/>
    <col min="9" max="9" width="14.247619047619" style="12" customWidth="1"/>
    <col min="10" max="10" width="16.3714285714286" customWidth="1"/>
    <col min="11" max="11" width="9.12380952380952" style="10"/>
    <col min="13" max="13" width="13.247619047619" customWidth="1"/>
    <col min="14" max="14" width="10.8761904761905" customWidth="1"/>
    <col min="15" max="15" width="12.8761904761905" customWidth="1"/>
    <col min="16" max="16" width="9.12380952380952" style="11"/>
  </cols>
  <sheetData>
    <row r="1" ht="13.5" customHeight="1" spans="1:20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4" t="s">
        <v>6</v>
      </c>
      <c r="H1" s="5" t="s">
        <v>2</v>
      </c>
      <c r="I1" s="5" t="s">
        <v>3</v>
      </c>
      <c r="J1" s="5" t="s">
        <v>4</v>
      </c>
      <c r="K1" s="15"/>
      <c r="L1" s="5"/>
      <c r="M1" s="5" t="s">
        <v>2</v>
      </c>
      <c r="N1" s="5" t="s">
        <v>3</v>
      </c>
      <c r="O1" s="5" t="s">
        <v>4</v>
      </c>
      <c r="P1" s="5" t="s">
        <v>6</v>
      </c>
      <c r="R1" t="s">
        <v>7</v>
      </c>
      <c r="S1" t="s">
        <v>8</v>
      </c>
      <c r="T1" t="s">
        <v>9</v>
      </c>
    </row>
    <row r="2" spans="1:20">
      <c r="A2" s="5" t="s">
        <v>10</v>
      </c>
      <c r="B2" s="7" t="s">
        <v>1551</v>
      </c>
      <c r="C2" s="5">
        <v>279.7</v>
      </c>
      <c r="D2" s="5">
        <v>39050.1</v>
      </c>
      <c r="E2" s="5">
        <v>9332.9</v>
      </c>
      <c r="F2" s="3" t="s">
        <v>1552</v>
      </c>
      <c r="H2" s="5">
        <v>184.2</v>
      </c>
      <c r="I2" s="5">
        <v>22405</v>
      </c>
      <c r="J2" s="5">
        <v>7074.2</v>
      </c>
      <c r="K2" s="15"/>
      <c r="L2" s="5"/>
      <c r="M2" s="5">
        <v>180.2</v>
      </c>
      <c r="N2" s="5">
        <v>28834.4</v>
      </c>
      <c r="O2" s="5">
        <v>7040.6</v>
      </c>
      <c r="P2" s="11">
        <f>N2/D2</f>
        <v>0.738395036120266</v>
      </c>
      <c r="R2" s="11">
        <f t="shared" ref="R2:R65" si="0">AVERAGE(C2,H2,M2)</f>
        <v>214.7</v>
      </c>
      <c r="S2" s="11">
        <f t="shared" ref="S2:S65" si="1">AVERAGE(D2,I2,N2)</f>
        <v>30096.5</v>
      </c>
      <c r="T2" s="11">
        <f t="shared" ref="T2:T65" si="2">AVERAGE(E2,J2,O2)</f>
        <v>7815.9</v>
      </c>
    </row>
    <row r="3" spans="1:20">
      <c r="A3" s="5" t="s">
        <v>13</v>
      </c>
      <c r="B3" s="7" t="s">
        <v>1553</v>
      </c>
      <c r="C3" s="5">
        <v>129.6</v>
      </c>
      <c r="D3" s="5">
        <v>3457.1</v>
      </c>
      <c r="E3" s="5">
        <v>1298.2</v>
      </c>
      <c r="F3" s="3" t="s">
        <v>1554</v>
      </c>
      <c r="H3" s="5">
        <v>121.5</v>
      </c>
      <c r="I3" s="5">
        <v>2502.2</v>
      </c>
      <c r="J3" s="5">
        <v>1385.3</v>
      </c>
      <c r="K3" s="15"/>
      <c r="L3" s="5"/>
      <c r="M3" s="5">
        <v>110.9</v>
      </c>
      <c r="N3" s="5">
        <v>2667.9</v>
      </c>
      <c r="O3" s="5">
        <v>1253.7</v>
      </c>
      <c r="P3" s="11">
        <f t="shared" ref="P3:P66" si="3">N3/D3</f>
        <v>0.771716178299731</v>
      </c>
      <c r="R3" s="11">
        <f t="shared" si="0"/>
        <v>120.666666666667</v>
      </c>
      <c r="S3" s="11">
        <f t="shared" si="1"/>
        <v>2875.73333333333</v>
      </c>
      <c r="T3" s="11">
        <f t="shared" si="2"/>
        <v>1312.4</v>
      </c>
    </row>
    <row r="4" spans="1:20">
      <c r="A4" s="5" t="s">
        <v>17</v>
      </c>
      <c r="B4" s="7" t="s">
        <v>1555</v>
      </c>
      <c r="C4" s="5">
        <v>582.1</v>
      </c>
      <c r="D4" s="5">
        <v>36480.8</v>
      </c>
      <c r="E4" s="5">
        <v>17343.8</v>
      </c>
      <c r="F4" s="3" t="s">
        <v>1556</v>
      </c>
      <c r="H4" s="5">
        <v>346.1</v>
      </c>
      <c r="I4" s="5">
        <v>29191.4</v>
      </c>
      <c r="J4" s="5">
        <v>16308.3</v>
      </c>
      <c r="K4" s="15"/>
      <c r="L4" s="5"/>
      <c r="M4" s="5">
        <v>346.5</v>
      </c>
      <c r="N4" s="5">
        <v>30780.1</v>
      </c>
      <c r="O4" s="5">
        <v>16839.8</v>
      </c>
      <c r="P4" s="11">
        <f t="shared" si="3"/>
        <v>0.843734238284248</v>
      </c>
      <c r="R4" s="11">
        <f t="shared" si="0"/>
        <v>424.9</v>
      </c>
      <c r="S4" s="11">
        <f t="shared" si="1"/>
        <v>32150.7666666667</v>
      </c>
      <c r="T4" s="11">
        <f t="shared" si="2"/>
        <v>16830.6333333333</v>
      </c>
    </row>
    <row r="5" spans="1:20">
      <c r="A5" s="5" t="s">
        <v>20</v>
      </c>
      <c r="B5" s="7" t="s">
        <v>1557</v>
      </c>
      <c r="C5" s="5">
        <v>527.4</v>
      </c>
      <c r="D5" s="5">
        <v>60682.6</v>
      </c>
      <c r="E5" s="5">
        <v>19257.1</v>
      </c>
      <c r="F5" s="3" t="s">
        <v>1558</v>
      </c>
      <c r="H5" s="5">
        <v>328</v>
      </c>
      <c r="I5" s="5">
        <v>55828.5</v>
      </c>
      <c r="J5" s="5">
        <v>17709.2</v>
      </c>
      <c r="K5" s="15"/>
      <c r="L5" s="5"/>
      <c r="M5" s="5">
        <v>300.1</v>
      </c>
      <c r="N5" s="5">
        <v>36999</v>
      </c>
      <c r="O5" s="5">
        <v>15156.5</v>
      </c>
      <c r="P5" s="11">
        <f t="shared" si="3"/>
        <v>0.609713492829905</v>
      </c>
      <c r="R5" s="11">
        <f t="shared" si="0"/>
        <v>385.166666666667</v>
      </c>
      <c r="S5" s="11">
        <f t="shared" si="1"/>
        <v>51170.0333333333</v>
      </c>
      <c r="T5" s="11">
        <f t="shared" si="2"/>
        <v>17374.2666666667</v>
      </c>
    </row>
    <row r="6" spans="1:20">
      <c r="A6" s="5" t="s">
        <v>23</v>
      </c>
      <c r="B6" s="7" t="s">
        <v>1559</v>
      </c>
      <c r="C6" s="5">
        <v>171.9</v>
      </c>
      <c r="D6" s="5">
        <v>2472.7</v>
      </c>
      <c r="E6" s="5">
        <v>769.9</v>
      </c>
      <c r="F6" s="3" t="s">
        <v>1560</v>
      </c>
      <c r="H6" s="5">
        <v>138</v>
      </c>
      <c r="I6" s="5">
        <v>2161.4</v>
      </c>
      <c r="J6" s="5">
        <v>993.9</v>
      </c>
      <c r="K6" s="15"/>
      <c r="L6" s="5"/>
      <c r="M6" s="5">
        <v>131.7</v>
      </c>
      <c r="N6" s="5">
        <v>1762</v>
      </c>
      <c r="O6" s="5">
        <v>825.8</v>
      </c>
      <c r="P6" s="11">
        <f t="shared" si="3"/>
        <v>0.712581388765317</v>
      </c>
      <c r="R6" s="11">
        <f t="shared" si="0"/>
        <v>147.2</v>
      </c>
      <c r="S6" s="11">
        <f t="shared" si="1"/>
        <v>2132.03333333333</v>
      </c>
      <c r="T6" s="11">
        <f t="shared" si="2"/>
        <v>863.2</v>
      </c>
    </row>
    <row r="7" spans="1:20">
      <c r="A7" s="5" t="s">
        <v>26</v>
      </c>
      <c r="B7" s="7" t="s">
        <v>1561</v>
      </c>
      <c r="C7" s="5">
        <v>207.9</v>
      </c>
      <c r="D7" s="5">
        <v>11468.8</v>
      </c>
      <c r="E7" s="5">
        <v>4170.9</v>
      </c>
      <c r="F7" s="3" t="s">
        <v>1562</v>
      </c>
      <c r="H7" s="5">
        <v>137.4</v>
      </c>
      <c r="I7" s="5">
        <v>8847.4</v>
      </c>
      <c r="J7" s="5">
        <v>4755.6</v>
      </c>
      <c r="K7" s="15"/>
      <c r="L7" s="5"/>
      <c r="M7" s="5">
        <v>128.2</v>
      </c>
      <c r="N7" s="5">
        <v>8540</v>
      </c>
      <c r="O7" s="5">
        <v>4169.9</v>
      </c>
      <c r="P7" s="11">
        <f t="shared" si="3"/>
        <v>0.74462890625</v>
      </c>
      <c r="R7" s="11">
        <f t="shared" si="0"/>
        <v>157.833333333333</v>
      </c>
      <c r="S7" s="11">
        <f t="shared" si="1"/>
        <v>9618.73333333333</v>
      </c>
      <c r="T7" s="11">
        <f t="shared" si="2"/>
        <v>4365.46666666667</v>
      </c>
    </row>
    <row r="8" spans="1:20">
      <c r="A8" s="5" t="s">
        <v>30</v>
      </c>
      <c r="B8" s="7" t="s">
        <v>1563</v>
      </c>
      <c r="C8" s="5">
        <v>126.9</v>
      </c>
      <c r="D8" s="5">
        <v>3350.3</v>
      </c>
      <c r="E8" s="5">
        <v>626.8</v>
      </c>
      <c r="F8" s="3" t="s">
        <v>1564</v>
      </c>
      <c r="H8" s="5">
        <v>119.1</v>
      </c>
      <c r="I8" s="5">
        <v>2319.5</v>
      </c>
      <c r="J8" s="5">
        <v>655.1</v>
      </c>
      <c r="K8" s="15"/>
      <c r="L8" s="5"/>
      <c r="M8" s="5">
        <v>105.8</v>
      </c>
      <c r="N8" s="5">
        <v>2286.7</v>
      </c>
      <c r="O8" s="5">
        <v>558.2</v>
      </c>
      <c r="P8" s="11">
        <f t="shared" si="3"/>
        <v>0.682535892308151</v>
      </c>
      <c r="R8" s="11">
        <f t="shared" si="0"/>
        <v>117.266666666667</v>
      </c>
      <c r="S8" s="11">
        <f t="shared" si="1"/>
        <v>2652.16666666667</v>
      </c>
      <c r="T8" s="11">
        <f t="shared" si="2"/>
        <v>613.366666666667</v>
      </c>
    </row>
    <row r="9" spans="1:20">
      <c r="A9" s="5" t="s">
        <v>33</v>
      </c>
      <c r="B9" s="7" t="s">
        <v>1565</v>
      </c>
      <c r="C9" s="5">
        <v>724.1</v>
      </c>
      <c r="D9" s="5">
        <v>47831.4</v>
      </c>
      <c r="E9" s="5">
        <v>29271</v>
      </c>
      <c r="F9" s="3" t="s">
        <v>1566</v>
      </c>
      <c r="H9" s="5">
        <v>456</v>
      </c>
      <c r="I9" s="5">
        <v>40797.4</v>
      </c>
      <c r="J9" s="5">
        <v>28248.7</v>
      </c>
      <c r="K9" s="15"/>
      <c r="L9" s="5"/>
      <c r="M9" s="5">
        <v>381.2</v>
      </c>
      <c r="N9" s="5">
        <v>51525.4</v>
      </c>
      <c r="O9" s="5">
        <v>26675.5</v>
      </c>
      <c r="P9" s="11">
        <f t="shared" si="3"/>
        <v>1.07722960231145</v>
      </c>
      <c r="R9" s="11">
        <f t="shared" si="0"/>
        <v>520.433333333333</v>
      </c>
      <c r="S9" s="11">
        <f t="shared" si="1"/>
        <v>46718.0666666667</v>
      </c>
      <c r="T9" s="11">
        <f t="shared" si="2"/>
        <v>28065.0666666667</v>
      </c>
    </row>
    <row r="10" spans="1:20">
      <c r="A10" s="5" t="s">
        <v>36</v>
      </c>
      <c r="B10" s="7" t="s">
        <v>1567</v>
      </c>
      <c r="C10" s="5">
        <v>964.3</v>
      </c>
      <c r="D10" s="5">
        <v>62247.5</v>
      </c>
      <c r="E10" s="5">
        <v>32465.4</v>
      </c>
      <c r="F10" s="3" t="s">
        <v>1568</v>
      </c>
      <c r="H10" s="5">
        <v>492.4</v>
      </c>
      <c r="I10" s="5">
        <v>30119.4</v>
      </c>
      <c r="J10" s="5">
        <v>24157.2</v>
      </c>
      <c r="K10" s="15"/>
      <c r="L10" s="5"/>
      <c r="M10" s="5">
        <v>497.1</v>
      </c>
      <c r="N10" s="5">
        <v>33886</v>
      </c>
      <c r="O10" s="5">
        <v>23252.2</v>
      </c>
      <c r="P10" s="11">
        <f t="shared" si="3"/>
        <v>0.544375276115507</v>
      </c>
      <c r="R10" s="11">
        <f t="shared" si="0"/>
        <v>651.266666666667</v>
      </c>
      <c r="S10" s="11">
        <f t="shared" si="1"/>
        <v>42084.3</v>
      </c>
      <c r="T10" s="11">
        <f t="shared" si="2"/>
        <v>26624.9333333333</v>
      </c>
    </row>
    <row r="11" spans="1:20">
      <c r="A11" s="5" t="s">
        <v>39</v>
      </c>
      <c r="B11" s="7" t="s">
        <v>1569</v>
      </c>
      <c r="C11" s="5">
        <v>694.9</v>
      </c>
      <c r="D11" s="5">
        <v>60567.9</v>
      </c>
      <c r="E11" s="5">
        <v>27007.7</v>
      </c>
      <c r="F11" s="3" t="s">
        <v>1570</v>
      </c>
      <c r="H11" s="5">
        <v>337.4</v>
      </c>
      <c r="I11" s="5">
        <v>46846.8</v>
      </c>
      <c r="J11" s="5">
        <v>25197.1</v>
      </c>
      <c r="K11" s="15"/>
      <c r="L11" s="5"/>
      <c r="M11" s="5">
        <v>475.4</v>
      </c>
      <c r="N11" s="5">
        <v>48518.1</v>
      </c>
      <c r="O11" s="5">
        <v>23964.5</v>
      </c>
      <c r="P11" s="11">
        <f t="shared" si="3"/>
        <v>0.801053033042255</v>
      </c>
      <c r="R11" s="11">
        <f t="shared" si="0"/>
        <v>502.566666666667</v>
      </c>
      <c r="S11" s="11">
        <f t="shared" si="1"/>
        <v>51977.6</v>
      </c>
      <c r="T11" s="11">
        <f t="shared" si="2"/>
        <v>25389.7666666667</v>
      </c>
    </row>
    <row r="12" spans="1:20">
      <c r="A12" s="5" t="s">
        <v>42</v>
      </c>
      <c r="B12" s="7" t="s">
        <v>1571</v>
      </c>
      <c r="C12" s="5">
        <v>356.2</v>
      </c>
      <c r="D12" s="5">
        <v>44507.7</v>
      </c>
      <c r="E12" s="5">
        <v>11342.7</v>
      </c>
      <c r="F12" s="3" t="s">
        <v>1572</v>
      </c>
      <c r="H12" s="5">
        <v>485.3</v>
      </c>
      <c r="I12" s="5">
        <v>30333.7</v>
      </c>
      <c r="J12" s="5">
        <v>8611.2</v>
      </c>
      <c r="K12" s="15"/>
      <c r="L12" s="5"/>
      <c r="M12" s="5">
        <v>424.1</v>
      </c>
      <c r="N12" s="5">
        <v>30515</v>
      </c>
      <c r="O12" s="5">
        <v>10243</v>
      </c>
      <c r="P12" s="11">
        <f t="shared" si="3"/>
        <v>0.685611703143501</v>
      </c>
      <c r="R12" s="11">
        <f t="shared" si="0"/>
        <v>421.866666666667</v>
      </c>
      <c r="S12" s="11">
        <f t="shared" si="1"/>
        <v>35118.8</v>
      </c>
      <c r="T12" s="11">
        <f t="shared" si="2"/>
        <v>10065.6333333333</v>
      </c>
    </row>
    <row r="13" spans="1:20">
      <c r="A13" s="5" t="s">
        <v>45</v>
      </c>
      <c r="B13" s="7" t="s">
        <v>46</v>
      </c>
      <c r="C13" s="5">
        <v>435.4</v>
      </c>
      <c r="D13" s="5">
        <v>50773.6</v>
      </c>
      <c r="E13" s="5">
        <v>17050.4</v>
      </c>
      <c r="F13" s="3" t="s">
        <v>1573</v>
      </c>
      <c r="H13" s="5">
        <v>374</v>
      </c>
      <c r="I13" s="5">
        <v>32430</v>
      </c>
      <c r="J13" s="5">
        <v>14701.3</v>
      </c>
      <c r="K13" s="15"/>
      <c r="L13" s="5"/>
      <c r="M13" s="5">
        <v>309</v>
      </c>
      <c r="N13" s="5">
        <v>42020.4</v>
      </c>
      <c r="O13" s="5">
        <v>15399.7</v>
      </c>
      <c r="P13" s="11">
        <f t="shared" si="3"/>
        <v>0.827603321411127</v>
      </c>
      <c r="R13" s="11">
        <f t="shared" si="0"/>
        <v>372.8</v>
      </c>
      <c r="S13" s="11">
        <f t="shared" si="1"/>
        <v>41741.3333333333</v>
      </c>
      <c r="T13" s="11">
        <f t="shared" si="2"/>
        <v>15717.1333333333</v>
      </c>
    </row>
    <row r="14" spans="1:20">
      <c r="A14" s="5" t="s">
        <v>48</v>
      </c>
      <c r="B14" s="7" t="s">
        <v>1574</v>
      </c>
      <c r="C14" s="5">
        <v>94</v>
      </c>
      <c r="D14" s="5">
        <v>2676.7</v>
      </c>
      <c r="E14" s="5">
        <v>684.4</v>
      </c>
      <c r="F14" s="3" t="s">
        <v>1575</v>
      </c>
      <c r="H14" s="5">
        <v>85</v>
      </c>
      <c r="I14" s="5">
        <v>2128.4</v>
      </c>
      <c r="J14" s="5">
        <v>730.4</v>
      </c>
      <c r="K14" s="15"/>
      <c r="L14" s="5"/>
      <c r="M14" s="5">
        <v>86.8</v>
      </c>
      <c r="N14" s="5">
        <v>1973.9</v>
      </c>
      <c r="O14" s="5">
        <v>740.2</v>
      </c>
      <c r="P14" s="11">
        <f t="shared" si="3"/>
        <v>0.737437889939104</v>
      </c>
      <c r="R14" s="11">
        <f t="shared" si="0"/>
        <v>88.6</v>
      </c>
      <c r="S14" s="11">
        <f t="shared" si="1"/>
        <v>2259.66666666667</v>
      </c>
      <c r="T14" s="11">
        <f t="shared" si="2"/>
        <v>718.333333333333</v>
      </c>
    </row>
    <row r="15" spans="1:20">
      <c r="A15" s="5" t="s">
        <v>51</v>
      </c>
      <c r="B15" s="7" t="s">
        <v>1576</v>
      </c>
      <c r="C15" s="5">
        <v>597.9</v>
      </c>
      <c r="D15" s="5">
        <v>61873.6</v>
      </c>
      <c r="E15" s="5">
        <v>20876.9</v>
      </c>
      <c r="F15" s="3" t="s">
        <v>1089</v>
      </c>
      <c r="H15" s="5">
        <v>338.7</v>
      </c>
      <c r="I15" s="5">
        <v>37592.2</v>
      </c>
      <c r="J15" s="5">
        <v>18690.6</v>
      </c>
      <c r="K15" s="15"/>
      <c r="L15" s="5"/>
      <c r="M15" s="5">
        <v>381.4</v>
      </c>
      <c r="N15" s="5">
        <v>42949.6</v>
      </c>
      <c r="O15" s="5">
        <v>19226.2</v>
      </c>
      <c r="P15" s="11">
        <f t="shared" si="3"/>
        <v>0.694150655529984</v>
      </c>
      <c r="R15" s="11">
        <f t="shared" si="0"/>
        <v>439.333333333333</v>
      </c>
      <c r="S15" s="11">
        <f t="shared" si="1"/>
        <v>47471.8</v>
      </c>
      <c r="T15" s="11">
        <f t="shared" si="2"/>
        <v>19597.9</v>
      </c>
    </row>
    <row r="16" spans="1:20">
      <c r="A16" s="5" t="s">
        <v>54</v>
      </c>
      <c r="B16" s="7" t="s">
        <v>1577</v>
      </c>
      <c r="C16" s="5">
        <v>167.9</v>
      </c>
      <c r="D16" s="5">
        <v>15076.1</v>
      </c>
      <c r="E16" s="5">
        <v>3071.9</v>
      </c>
      <c r="F16" s="3" t="s">
        <v>1578</v>
      </c>
      <c r="H16" s="5">
        <v>129</v>
      </c>
      <c r="I16" s="5">
        <v>11559.8</v>
      </c>
      <c r="J16" s="5">
        <v>2679.5</v>
      </c>
      <c r="K16" s="15"/>
      <c r="L16" s="5"/>
      <c r="M16" s="5">
        <v>127.9</v>
      </c>
      <c r="N16" s="5">
        <v>12338.6</v>
      </c>
      <c r="O16" s="5">
        <v>2783</v>
      </c>
      <c r="P16" s="11">
        <f t="shared" si="3"/>
        <v>0.818421209729307</v>
      </c>
      <c r="R16" s="11">
        <f t="shared" si="0"/>
        <v>141.6</v>
      </c>
      <c r="S16" s="11">
        <f t="shared" si="1"/>
        <v>12991.5</v>
      </c>
      <c r="T16" s="11">
        <f t="shared" si="2"/>
        <v>2844.8</v>
      </c>
    </row>
    <row r="17" spans="1:20">
      <c r="A17" s="5" t="s">
        <v>58</v>
      </c>
      <c r="B17" s="7" t="s">
        <v>1579</v>
      </c>
      <c r="C17" s="5">
        <v>101.7</v>
      </c>
      <c r="D17" s="5">
        <v>3752.3</v>
      </c>
      <c r="E17" s="5">
        <v>1955.1</v>
      </c>
      <c r="F17" s="3" t="s">
        <v>1580</v>
      </c>
      <c r="G17" t="s">
        <v>1532</v>
      </c>
      <c r="H17" s="5">
        <v>156.9</v>
      </c>
      <c r="I17" s="5">
        <v>3968.4</v>
      </c>
      <c r="J17" s="5">
        <v>1588.5</v>
      </c>
      <c r="K17" s="15"/>
      <c r="L17" s="5"/>
      <c r="M17" s="5">
        <v>149.7</v>
      </c>
      <c r="N17" s="5">
        <v>2765</v>
      </c>
      <c r="O17" s="5">
        <v>1199.7</v>
      </c>
      <c r="P17" s="11">
        <f t="shared" si="3"/>
        <v>0.736881379420622</v>
      </c>
      <c r="R17" s="11">
        <f t="shared" si="0"/>
        <v>136.1</v>
      </c>
      <c r="S17" s="11">
        <f t="shared" si="1"/>
        <v>3495.23333333333</v>
      </c>
      <c r="T17" s="11">
        <f t="shared" si="2"/>
        <v>1581.1</v>
      </c>
    </row>
    <row r="18" spans="1:20">
      <c r="A18" s="5" t="s">
        <v>62</v>
      </c>
      <c r="B18" s="7" t="s">
        <v>1581</v>
      </c>
      <c r="C18" s="5">
        <v>257.3</v>
      </c>
      <c r="D18" s="5">
        <v>31385.9</v>
      </c>
      <c r="E18" s="5">
        <v>7158.6</v>
      </c>
      <c r="F18" s="3" t="s">
        <v>1582</v>
      </c>
      <c r="H18" s="5">
        <v>176.4</v>
      </c>
      <c r="I18" s="5">
        <v>23087</v>
      </c>
      <c r="J18" s="5">
        <v>6550.1</v>
      </c>
      <c r="K18" s="15"/>
      <c r="L18" s="5"/>
      <c r="M18" s="5">
        <v>196.2</v>
      </c>
      <c r="N18" s="5">
        <v>17488</v>
      </c>
      <c r="O18" s="5">
        <v>5071.1</v>
      </c>
      <c r="P18" s="11">
        <f t="shared" si="3"/>
        <v>0.557192879605173</v>
      </c>
      <c r="R18" s="11">
        <f t="shared" si="0"/>
        <v>209.966666666667</v>
      </c>
      <c r="S18" s="11">
        <f t="shared" si="1"/>
        <v>23986.9666666667</v>
      </c>
      <c r="T18" s="11">
        <f t="shared" si="2"/>
        <v>6259.93333333333</v>
      </c>
    </row>
    <row r="19" spans="1:20">
      <c r="A19" s="5" t="s">
        <v>65</v>
      </c>
      <c r="B19" s="7" t="s">
        <v>1583</v>
      </c>
      <c r="C19" s="5">
        <v>536.9</v>
      </c>
      <c r="D19" s="5">
        <v>56320.8</v>
      </c>
      <c r="E19" s="5">
        <v>19335.6</v>
      </c>
      <c r="F19" s="3" t="s">
        <v>1379</v>
      </c>
      <c r="H19" s="5">
        <v>284</v>
      </c>
      <c r="I19" s="5">
        <v>43854.3</v>
      </c>
      <c r="J19" s="5">
        <v>17204.7</v>
      </c>
      <c r="K19" s="15"/>
      <c r="L19" s="5"/>
      <c r="M19" s="5">
        <v>327.8</v>
      </c>
      <c r="N19" s="5">
        <v>41620.3</v>
      </c>
      <c r="O19" s="5">
        <v>19440.2</v>
      </c>
      <c r="P19" s="11">
        <f t="shared" si="3"/>
        <v>0.738986307012685</v>
      </c>
      <c r="R19" s="11">
        <f t="shared" si="0"/>
        <v>382.9</v>
      </c>
      <c r="S19" s="11">
        <f t="shared" si="1"/>
        <v>47265.1333333333</v>
      </c>
      <c r="T19" s="11">
        <f t="shared" si="2"/>
        <v>18660.1666666667</v>
      </c>
    </row>
    <row r="20" spans="1:20">
      <c r="A20" s="5" t="s">
        <v>68</v>
      </c>
      <c r="B20" s="7" t="s">
        <v>1584</v>
      </c>
      <c r="C20" s="5">
        <v>153</v>
      </c>
      <c r="D20" s="5">
        <v>11892.5</v>
      </c>
      <c r="E20" s="5">
        <v>4061.6</v>
      </c>
      <c r="F20" s="3" t="s">
        <v>1585</v>
      </c>
      <c r="H20" s="5">
        <v>124.4</v>
      </c>
      <c r="I20" s="5">
        <v>9087.5</v>
      </c>
      <c r="J20" s="5">
        <v>4482.9</v>
      </c>
      <c r="K20" s="15"/>
      <c r="L20" s="5"/>
      <c r="M20" s="5">
        <v>115.1</v>
      </c>
      <c r="N20" s="5">
        <v>9497.2</v>
      </c>
      <c r="O20" s="5">
        <v>4106.1</v>
      </c>
      <c r="P20" s="11">
        <f t="shared" si="3"/>
        <v>0.798587344965314</v>
      </c>
      <c r="R20" s="11">
        <f t="shared" si="0"/>
        <v>130.833333333333</v>
      </c>
      <c r="S20" s="11">
        <f t="shared" si="1"/>
        <v>10159.0666666667</v>
      </c>
      <c r="T20" s="11">
        <f t="shared" si="2"/>
        <v>4216.86666666667</v>
      </c>
    </row>
    <row r="21" spans="1:20">
      <c r="A21" s="5" t="s">
        <v>71</v>
      </c>
      <c r="B21" s="7" t="s">
        <v>1586</v>
      </c>
      <c r="C21" s="5">
        <v>137.5</v>
      </c>
      <c r="D21" s="5">
        <v>3967.7</v>
      </c>
      <c r="E21" s="5">
        <v>1158.1</v>
      </c>
      <c r="F21" s="3" t="s">
        <v>1587</v>
      </c>
      <c r="H21" s="5">
        <v>153.3</v>
      </c>
      <c r="I21" s="5">
        <v>2766.8</v>
      </c>
      <c r="J21" s="5">
        <v>1194.5</v>
      </c>
      <c r="K21" s="15"/>
      <c r="L21" s="5"/>
      <c r="M21" s="5">
        <v>117.7</v>
      </c>
      <c r="N21" s="5">
        <v>2360.6</v>
      </c>
      <c r="O21" s="5">
        <v>1017.5</v>
      </c>
      <c r="P21" s="11">
        <f t="shared" si="3"/>
        <v>0.594954255614084</v>
      </c>
      <c r="R21" s="11">
        <f t="shared" si="0"/>
        <v>136.166666666667</v>
      </c>
      <c r="S21" s="11">
        <f t="shared" si="1"/>
        <v>3031.7</v>
      </c>
      <c r="T21" s="11">
        <f t="shared" si="2"/>
        <v>1123.36666666667</v>
      </c>
    </row>
    <row r="22" spans="1:20">
      <c r="A22" s="5" t="s">
        <v>74</v>
      </c>
      <c r="B22" s="7" t="s">
        <v>1588</v>
      </c>
      <c r="C22" s="5">
        <v>634.4</v>
      </c>
      <c r="D22" s="5">
        <v>58797.6</v>
      </c>
      <c r="E22" s="5">
        <v>28658.5</v>
      </c>
      <c r="F22" s="3" t="s">
        <v>1589</v>
      </c>
      <c r="H22" s="5">
        <v>707.3</v>
      </c>
      <c r="I22" s="5">
        <v>47928.9</v>
      </c>
      <c r="J22" s="5">
        <v>27027.3</v>
      </c>
      <c r="K22" s="15"/>
      <c r="L22" s="5"/>
      <c r="M22" s="5">
        <v>703.1</v>
      </c>
      <c r="N22" s="5">
        <v>39711</v>
      </c>
      <c r="O22" s="5">
        <v>23895.9</v>
      </c>
      <c r="P22" s="11">
        <f t="shared" si="3"/>
        <v>0.675384709579983</v>
      </c>
      <c r="R22" s="11">
        <f t="shared" si="0"/>
        <v>681.6</v>
      </c>
      <c r="S22" s="11">
        <f t="shared" si="1"/>
        <v>48812.5</v>
      </c>
      <c r="T22" s="11">
        <f t="shared" si="2"/>
        <v>26527.2333333333</v>
      </c>
    </row>
    <row r="23" spans="1:20">
      <c r="A23" s="5" t="s">
        <v>78</v>
      </c>
      <c r="B23" s="7" t="s">
        <v>1590</v>
      </c>
      <c r="C23" s="5">
        <v>1323</v>
      </c>
      <c r="D23" s="5">
        <v>69015.1</v>
      </c>
      <c r="E23" s="5">
        <v>27191.4</v>
      </c>
      <c r="F23" s="3" t="s">
        <v>1591</v>
      </c>
      <c r="H23" s="5">
        <v>512.9</v>
      </c>
      <c r="I23" s="5">
        <v>47571.1</v>
      </c>
      <c r="J23" s="5">
        <v>24304.6</v>
      </c>
      <c r="K23" s="15"/>
      <c r="L23" s="5"/>
      <c r="M23" s="5">
        <v>334.9</v>
      </c>
      <c r="N23" s="5">
        <v>37961.9</v>
      </c>
      <c r="O23" s="5">
        <v>22102</v>
      </c>
      <c r="P23" s="11">
        <f t="shared" si="3"/>
        <v>0.550052090049859</v>
      </c>
      <c r="R23" s="11">
        <f t="shared" si="0"/>
        <v>723.6</v>
      </c>
      <c r="S23" s="11">
        <f t="shared" si="1"/>
        <v>51516.0333333333</v>
      </c>
      <c r="T23" s="11">
        <f t="shared" si="2"/>
        <v>24532.6666666667</v>
      </c>
    </row>
    <row r="24" spans="1:20">
      <c r="A24" s="5" t="s">
        <v>81</v>
      </c>
      <c r="B24" s="7" t="s">
        <v>1592</v>
      </c>
      <c r="C24" s="5">
        <v>103.8</v>
      </c>
      <c r="D24" s="5">
        <v>4717.2</v>
      </c>
      <c r="E24" s="5">
        <v>1152.2</v>
      </c>
      <c r="F24" s="3" t="s">
        <v>1593</v>
      </c>
      <c r="H24" s="5">
        <v>104.1</v>
      </c>
      <c r="I24" s="5">
        <v>3801.7</v>
      </c>
      <c r="J24" s="5">
        <v>1149.8</v>
      </c>
      <c r="K24" s="15"/>
      <c r="L24" s="5"/>
      <c r="M24" s="5">
        <v>86.4</v>
      </c>
      <c r="N24" s="5">
        <v>3960.1</v>
      </c>
      <c r="O24" s="5">
        <v>1208.6</v>
      </c>
      <c r="P24" s="11">
        <f t="shared" si="3"/>
        <v>0.839502247095735</v>
      </c>
      <c r="R24" s="11">
        <f t="shared" si="0"/>
        <v>98.1</v>
      </c>
      <c r="S24" s="11">
        <f t="shared" si="1"/>
        <v>4159.66666666667</v>
      </c>
      <c r="T24" s="11">
        <f t="shared" si="2"/>
        <v>1170.2</v>
      </c>
    </row>
    <row r="25" spans="1:20">
      <c r="A25" s="5" t="s">
        <v>84</v>
      </c>
      <c r="B25" s="7" t="s">
        <v>1594</v>
      </c>
      <c r="C25" s="5">
        <v>127.9</v>
      </c>
      <c r="D25" s="5">
        <v>3047.1</v>
      </c>
      <c r="E25" s="5">
        <v>1644.6</v>
      </c>
      <c r="F25" s="3" t="s">
        <v>1595</v>
      </c>
      <c r="H25" s="5">
        <v>98.2</v>
      </c>
      <c r="I25" s="5">
        <v>2460.9</v>
      </c>
      <c r="J25" s="5">
        <v>1490.7</v>
      </c>
      <c r="K25" s="15"/>
      <c r="L25" s="5"/>
      <c r="M25" s="5">
        <v>102.2</v>
      </c>
      <c r="N25" s="5">
        <v>2458.5</v>
      </c>
      <c r="O25" s="5">
        <v>1539</v>
      </c>
      <c r="P25" s="11">
        <f t="shared" si="3"/>
        <v>0.806832726198681</v>
      </c>
      <c r="R25" s="11">
        <f t="shared" si="0"/>
        <v>109.433333333333</v>
      </c>
      <c r="S25" s="11">
        <f t="shared" si="1"/>
        <v>2655.5</v>
      </c>
      <c r="T25" s="11">
        <f t="shared" si="2"/>
        <v>1558.1</v>
      </c>
    </row>
    <row r="26" spans="1:20">
      <c r="A26" s="5" t="s">
        <v>87</v>
      </c>
      <c r="B26" s="7" t="s">
        <v>1596</v>
      </c>
      <c r="C26" s="5">
        <v>166</v>
      </c>
      <c r="D26" s="5">
        <v>11979.3</v>
      </c>
      <c r="E26" s="5">
        <v>2570.2</v>
      </c>
      <c r="F26" s="3" t="s">
        <v>1597</v>
      </c>
      <c r="H26" s="5">
        <v>146.8</v>
      </c>
      <c r="I26" s="5">
        <v>7713.5</v>
      </c>
      <c r="J26" s="5">
        <v>2055.8</v>
      </c>
      <c r="K26" s="15"/>
      <c r="L26" s="5"/>
      <c r="M26" s="5">
        <v>150.7</v>
      </c>
      <c r="N26" s="5">
        <v>7774.8</v>
      </c>
      <c r="O26" s="5">
        <v>2365.4</v>
      </c>
      <c r="P26" s="11">
        <f t="shared" si="3"/>
        <v>0.649019558738825</v>
      </c>
      <c r="R26" s="11">
        <f t="shared" si="0"/>
        <v>154.5</v>
      </c>
      <c r="S26" s="11">
        <f t="shared" si="1"/>
        <v>9155.86666666667</v>
      </c>
      <c r="T26" s="11">
        <f t="shared" si="2"/>
        <v>2330.46666666667</v>
      </c>
    </row>
    <row r="27" spans="1:20">
      <c r="A27" s="5" t="s">
        <v>90</v>
      </c>
      <c r="B27" s="7" t="s">
        <v>1598</v>
      </c>
      <c r="C27" s="5">
        <v>632.4</v>
      </c>
      <c r="D27" s="5">
        <v>55567.4</v>
      </c>
      <c r="E27" s="5">
        <v>26777.1</v>
      </c>
      <c r="F27" s="3" t="s">
        <v>1377</v>
      </c>
      <c r="H27" s="5">
        <v>307.4</v>
      </c>
      <c r="I27" s="5">
        <v>51029.6</v>
      </c>
      <c r="J27" s="5">
        <v>25631.4</v>
      </c>
      <c r="K27" s="15"/>
      <c r="L27" s="5"/>
      <c r="M27" s="5">
        <v>370.2</v>
      </c>
      <c r="N27" s="5">
        <v>49116.7</v>
      </c>
      <c r="O27" s="5">
        <v>25485.9</v>
      </c>
      <c r="P27" s="11">
        <f t="shared" si="3"/>
        <v>0.883912149929635</v>
      </c>
      <c r="R27" s="11">
        <f t="shared" si="0"/>
        <v>436.666666666667</v>
      </c>
      <c r="S27" s="11">
        <f t="shared" si="1"/>
        <v>51904.5666666667</v>
      </c>
      <c r="T27" s="11">
        <f t="shared" si="2"/>
        <v>25964.8</v>
      </c>
    </row>
    <row r="28" spans="1:20">
      <c r="A28" s="5" t="s">
        <v>93</v>
      </c>
      <c r="B28" s="7" t="s">
        <v>1599</v>
      </c>
      <c r="C28" s="5">
        <v>483.9</v>
      </c>
      <c r="D28" s="5">
        <v>52461.3</v>
      </c>
      <c r="E28" s="5">
        <v>13302.7</v>
      </c>
      <c r="F28" s="3" t="s">
        <v>1600</v>
      </c>
      <c r="H28" s="5">
        <v>272.4</v>
      </c>
      <c r="I28" s="5">
        <v>21351.4</v>
      </c>
      <c r="J28" s="5">
        <v>9732.6</v>
      </c>
      <c r="K28" s="15"/>
      <c r="L28" s="5"/>
      <c r="M28" s="5">
        <v>207.4</v>
      </c>
      <c r="N28" s="5">
        <v>36247.3</v>
      </c>
      <c r="O28" s="5">
        <v>12467.9</v>
      </c>
      <c r="P28" s="11">
        <f t="shared" si="3"/>
        <v>0.690934079025872</v>
      </c>
      <c r="R28" s="11">
        <f t="shared" si="0"/>
        <v>321.233333333333</v>
      </c>
      <c r="S28" s="11">
        <f t="shared" si="1"/>
        <v>36686.6666666667</v>
      </c>
      <c r="T28" s="11">
        <f t="shared" si="2"/>
        <v>11834.4</v>
      </c>
    </row>
    <row r="29" spans="1:20">
      <c r="A29" s="5" t="s">
        <v>96</v>
      </c>
      <c r="B29" s="7" t="s">
        <v>1601</v>
      </c>
      <c r="C29" s="5">
        <v>841.7</v>
      </c>
      <c r="D29" s="5">
        <v>69784.7</v>
      </c>
      <c r="E29" s="5">
        <v>23062</v>
      </c>
      <c r="F29" s="3" t="s">
        <v>1602</v>
      </c>
      <c r="H29" s="5">
        <v>382.5</v>
      </c>
      <c r="I29" s="5">
        <v>40870.4</v>
      </c>
      <c r="J29" s="5">
        <v>20270</v>
      </c>
      <c r="K29" s="15"/>
      <c r="L29" s="5"/>
      <c r="M29" s="5">
        <v>367.4</v>
      </c>
      <c r="N29" s="5">
        <v>53054.3</v>
      </c>
      <c r="O29" s="5">
        <v>19481.9</v>
      </c>
      <c r="P29" s="11">
        <f t="shared" si="3"/>
        <v>0.760256904450403</v>
      </c>
      <c r="R29" s="11">
        <f t="shared" si="0"/>
        <v>530.533333333333</v>
      </c>
      <c r="S29" s="11">
        <f t="shared" si="1"/>
        <v>54569.8</v>
      </c>
      <c r="T29" s="11">
        <f t="shared" si="2"/>
        <v>20937.9666666667</v>
      </c>
    </row>
    <row r="30" spans="1:20">
      <c r="A30" s="5" t="s">
        <v>99</v>
      </c>
      <c r="B30" s="7" t="s">
        <v>1603</v>
      </c>
      <c r="C30" s="5">
        <v>424.7</v>
      </c>
      <c r="D30" s="5">
        <v>45041.8</v>
      </c>
      <c r="E30" s="5">
        <v>13738.8</v>
      </c>
      <c r="F30" s="3" t="s">
        <v>1290</v>
      </c>
      <c r="H30" s="5">
        <v>282.3</v>
      </c>
      <c r="I30" s="5">
        <v>35076.4</v>
      </c>
      <c r="J30" s="5">
        <v>12079.2</v>
      </c>
      <c r="K30" s="15"/>
      <c r="L30" s="5"/>
      <c r="M30" s="5">
        <v>290.8</v>
      </c>
      <c r="N30" s="5">
        <v>35585.1</v>
      </c>
      <c r="O30" s="5">
        <v>12725.7</v>
      </c>
      <c r="P30" s="11">
        <f t="shared" si="3"/>
        <v>0.79004613492356</v>
      </c>
      <c r="R30" s="11">
        <f t="shared" si="0"/>
        <v>332.6</v>
      </c>
      <c r="S30" s="11">
        <f t="shared" si="1"/>
        <v>38567.7666666667</v>
      </c>
      <c r="T30" s="11">
        <f t="shared" si="2"/>
        <v>12847.9</v>
      </c>
    </row>
    <row r="31" spans="1:20">
      <c r="A31" s="5" t="s">
        <v>102</v>
      </c>
      <c r="B31" s="7" t="s">
        <v>1604</v>
      </c>
      <c r="C31" s="5">
        <v>351.1</v>
      </c>
      <c r="D31" s="5">
        <v>39996.2</v>
      </c>
      <c r="E31" s="5">
        <v>14011.8</v>
      </c>
      <c r="F31" s="3" t="s">
        <v>1605</v>
      </c>
      <c r="H31" s="5">
        <v>206.8</v>
      </c>
      <c r="I31" s="5">
        <v>27592</v>
      </c>
      <c r="J31" s="5">
        <v>10888.1</v>
      </c>
      <c r="K31" s="15"/>
      <c r="L31" s="5"/>
      <c r="M31" s="5">
        <v>209.8</v>
      </c>
      <c r="N31" s="5">
        <v>30250.6</v>
      </c>
      <c r="O31" s="5">
        <v>11854.8</v>
      </c>
      <c r="P31" s="11">
        <f t="shared" si="3"/>
        <v>0.75633685200094</v>
      </c>
      <c r="R31" s="11">
        <f t="shared" si="0"/>
        <v>255.9</v>
      </c>
      <c r="S31" s="11">
        <f t="shared" si="1"/>
        <v>32612.9333333333</v>
      </c>
      <c r="T31" s="11">
        <f t="shared" si="2"/>
        <v>12251.5666666667</v>
      </c>
    </row>
    <row r="32" spans="1:20">
      <c r="A32" s="5" t="s">
        <v>105</v>
      </c>
      <c r="B32" s="7" t="s">
        <v>1606</v>
      </c>
      <c r="C32" s="5">
        <v>935.7</v>
      </c>
      <c r="D32" s="5">
        <v>38702.5</v>
      </c>
      <c r="E32" s="5">
        <v>31795.6</v>
      </c>
      <c r="F32" s="3" t="s">
        <v>1607</v>
      </c>
      <c r="H32" s="5">
        <v>283.2</v>
      </c>
      <c r="I32" s="5">
        <v>41965</v>
      </c>
      <c r="J32" s="5">
        <v>30007.1</v>
      </c>
      <c r="K32" s="15"/>
      <c r="L32" s="5"/>
      <c r="M32" s="5">
        <v>437.3</v>
      </c>
      <c r="N32" s="5">
        <v>40760.1</v>
      </c>
      <c r="O32" s="5">
        <v>26381.3</v>
      </c>
      <c r="P32" s="11">
        <f t="shared" si="3"/>
        <v>1.05316452425554</v>
      </c>
      <c r="R32" s="11">
        <f t="shared" si="0"/>
        <v>552.066666666667</v>
      </c>
      <c r="S32" s="11">
        <f t="shared" si="1"/>
        <v>40475.8666666667</v>
      </c>
      <c r="T32" s="11">
        <f t="shared" si="2"/>
        <v>29394.6666666667</v>
      </c>
    </row>
    <row r="33" spans="1:20">
      <c r="A33" s="5" t="s">
        <v>108</v>
      </c>
      <c r="B33" s="7" t="s">
        <v>1608</v>
      </c>
      <c r="C33" s="5">
        <v>114.2</v>
      </c>
      <c r="D33" s="5">
        <v>1797.2</v>
      </c>
      <c r="E33" s="5">
        <v>639</v>
      </c>
      <c r="F33" s="3" t="s">
        <v>1609</v>
      </c>
      <c r="H33" s="5">
        <v>109.6</v>
      </c>
      <c r="I33" s="5">
        <v>1887.8</v>
      </c>
      <c r="J33" s="5">
        <v>825.1</v>
      </c>
      <c r="K33" s="15"/>
      <c r="L33" s="5"/>
      <c r="M33" s="5">
        <v>103.4</v>
      </c>
      <c r="N33" s="5">
        <v>1643.7</v>
      </c>
      <c r="O33" s="5">
        <v>655.2</v>
      </c>
      <c r="P33" s="11">
        <f t="shared" si="3"/>
        <v>0.914589361228578</v>
      </c>
      <c r="R33" s="11">
        <f t="shared" si="0"/>
        <v>109.066666666667</v>
      </c>
      <c r="S33" s="11">
        <f t="shared" si="1"/>
        <v>1776.23333333333</v>
      </c>
      <c r="T33" s="11">
        <f t="shared" si="2"/>
        <v>706.433333333333</v>
      </c>
    </row>
    <row r="34" spans="1:20">
      <c r="A34" s="5" t="s">
        <v>111</v>
      </c>
      <c r="B34" s="7" t="s">
        <v>1610</v>
      </c>
      <c r="C34" s="5">
        <v>1045.8</v>
      </c>
      <c r="D34" s="5">
        <v>63665.8</v>
      </c>
      <c r="E34" s="5">
        <v>33812.3</v>
      </c>
      <c r="F34" s="3" t="s">
        <v>1611</v>
      </c>
      <c r="H34" s="5">
        <v>355.3</v>
      </c>
      <c r="I34" s="5">
        <v>36029.9</v>
      </c>
      <c r="J34" s="5">
        <v>27115.1</v>
      </c>
      <c r="K34" s="15"/>
      <c r="L34" s="5"/>
      <c r="M34" s="5">
        <v>751</v>
      </c>
      <c r="N34" s="5">
        <v>61345.2</v>
      </c>
      <c r="O34" s="5">
        <v>30428.5</v>
      </c>
      <c r="P34" s="11">
        <f t="shared" si="3"/>
        <v>0.96355028916624</v>
      </c>
      <c r="R34" s="11">
        <f t="shared" si="0"/>
        <v>717.366666666667</v>
      </c>
      <c r="S34" s="11">
        <f t="shared" si="1"/>
        <v>53680.3</v>
      </c>
      <c r="T34" s="11">
        <f t="shared" si="2"/>
        <v>30451.9666666667</v>
      </c>
    </row>
    <row r="35" spans="1:20">
      <c r="A35" s="5" t="s">
        <v>114</v>
      </c>
      <c r="B35" s="7" t="s">
        <v>1612</v>
      </c>
      <c r="C35" s="5">
        <v>635.2</v>
      </c>
      <c r="D35" s="5">
        <v>66156.3</v>
      </c>
      <c r="E35" s="5">
        <v>25487.6</v>
      </c>
      <c r="F35" s="3" t="s">
        <v>1340</v>
      </c>
      <c r="H35" s="5">
        <v>511.1</v>
      </c>
      <c r="I35" s="5">
        <v>58180.6</v>
      </c>
      <c r="J35" s="5">
        <v>23945.5</v>
      </c>
      <c r="K35" s="15"/>
      <c r="L35" s="5"/>
      <c r="M35" s="5">
        <v>476.1</v>
      </c>
      <c r="N35" s="5">
        <v>47949.8</v>
      </c>
      <c r="O35" s="5">
        <v>23524.3</v>
      </c>
      <c r="P35" s="11">
        <f t="shared" si="3"/>
        <v>0.72479567327677</v>
      </c>
      <c r="R35" s="11">
        <f t="shared" si="0"/>
        <v>540.8</v>
      </c>
      <c r="S35" s="11">
        <f t="shared" si="1"/>
        <v>57428.9</v>
      </c>
      <c r="T35" s="11">
        <f t="shared" si="2"/>
        <v>24319.1333333333</v>
      </c>
    </row>
    <row r="36" spans="1:20">
      <c r="A36" s="5" t="s">
        <v>117</v>
      </c>
      <c r="B36" s="7" t="s">
        <v>1613</v>
      </c>
      <c r="C36" s="5">
        <v>288</v>
      </c>
      <c r="D36" s="5">
        <v>41178.7</v>
      </c>
      <c r="E36" s="5">
        <v>9741.5</v>
      </c>
      <c r="F36" s="3" t="s">
        <v>1614</v>
      </c>
      <c r="H36" s="5">
        <v>222.7</v>
      </c>
      <c r="I36" s="5">
        <v>24827.7</v>
      </c>
      <c r="J36" s="5">
        <v>9348.1</v>
      </c>
      <c r="K36" s="15"/>
      <c r="L36" s="5"/>
      <c r="M36" s="5">
        <v>191.7</v>
      </c>
      <c r="N36" s="5">
        <v>26050.2</v>
      </c>
      <c r="O36" s="5">
        <v>8347.6</v>
      </c>
      <c r="P36" s="11">
        <f t="shared" si="3"/>
        <v>0.632613462785372</v>
      </c>
      <c r="R36" s="11">
        <f t="shared" si="0"/>
        <v>234.133333333333</v>
      </c>
      <c r="S36" s="11">
        <f t="shared" si="1"/>
        <v>30685.5333333333</v>
      </c>
      <c r="T36" s="11">
        <f t="shared" si="2"/>
        <v>9145.73333333333</v>
      </c>
    </row>
    <row r="37" spans="1:20">
      <c r="A37" s="5" t="s">
        <v>120</v>
      </c>
      <c r="B37" s="7" t="s">
        <v>1615</v>
      </c>
      <c r="C37" s="5">
        <v>99.5</v>
      </c>
      <c r="D37" s="5">
        <v>1966</v>
      </c>
      <c r="E37" s="5">
        <v>516</v>
      </c>
      <c r="F37" s="3" t="s">
        <v>1616</v>
      </c>
      <c r="H37" s="5">
        <v>118.6</v>
      </c>
      <c r="I37" s="5">
        <v>1524.6</v>
      </c>
      <c r="J37" s="5">
        <v>522.8</v>
      </c>
      <c r="K37" s="15"/>
      <c r="L37" s="5"/>
      <c r="M37" s="5">
        <v>135.5</v>
      </c>
      <c r="N37" s="5">
        <v>1571</v>
      </c>
      <c r="O37" s="5">
        <v>587.9</v>
      </c>
      <c r="P37" s="11">
        <f t="shared" si="3"/>
        <v>0.799084435401831</v>
      </c>
      <c r="R37" s="11">
        <f t="shared" si="0"/>
        <v>117.866666666667</v>
      </c>
      <c r="S37" s="11">
        <f t="shared" si="1"/>
        <v>1687.2</v>
      </c>
      <c r="T37" s="11">
        <f t="shared" si="2"/>
        <v>542.233333333333</v>
      </c>
    </row>
    <row r="38" spans="1:20">
      <c r="A38" s="5" t="s">
        <v>123</v>
      </c>
      <c r="B38" s="7" t="s">
        <v>1617</v>
      </c>
      <c r="C38" s="5">
        <v>587</v>
      </c>
      <c r="D38" s="5">
        <v>68301.5</v>
      </c>
      <c r="E38" s="5">
        <v>26326.9</v>
      </c>
      <c r="F38" s="3" t="s">
        <v>1618</v>
      </c>
      <c r="H38" s="5">
        <v>397.6</v>
      </c>
      <c r="I38" s="5">
        <v>48857.6</v>
      </c>
      <c r="J38" s="5">
        <v>24010.8</v>
      </c>
      <c r="K38" s="15"/>
      <c r="L38" s="5"/>
      <c r="M38" s="5">
        <v>263.9</v>
      </c>
      <c r="N38" s="5">
        <v>32034.9</v>
      </c>
      <c r="O38" s="5">
        <v>19944.4</v>
      </c>
      <c r="P38" s="11">
        <f t="shared" si="3"/>
        <v>0.46902191020695</v>
      </c>
      <c r="R38" s="11">
        <f t="shared" si="0"/>
        <v>416.166666666667</v>
      </c>
      <c r="S38" s="11">
        <f t="shared" si="1"/>
        <v>49731.3333333333</v>
      </c>
      <c r="T38" s="11">
        <f t="shared" si="2"/>
        <v>23427.3666666667</v>
      </c>
    </row>
    <row r="39" spans="1:20">
      <c r="A39" s="5" t="s">
        <v>126</v>
      </c>
      <c r="B39" s="7" t="s">
        <v>1619</v>
      </c>
      <c r="C39" s="5">
        <v>606.8</v>
      </c>
      <c r="D39" s="5">
        <v>54757.8</v>
      </c>
      <c r="E39" s="5">
        <v>15174.1</v>
      </c>
      <c r="F39" s="3" t="s">
        <v>1573</v>
      </c>
      <c r="H39" s="5">
        <v>290.9</v>
      </c>
      <c r="I39" s="5">
        <v>25583.7</v>
      </c>
      <c r="J39" s="5">
        <v>12171.2</v>
      </c>
      <c r="K39" s="15"/>
      <c r="L39" s="5"/>
      <c r="M39" s="5">
        <v>244</v>
      </c>
      <c r="N39" s="5">
        <v>27340.8</v>
      </c>
      <c r="O39" s="5">
        <v>12715.2</v>
      </c>
      <c r="P39" s="11">
        <f t="shared" si="3"/>
        <v>0.499304208715471</v>
      </c>
      <c r="R39" s="11">
        <f t="shared" si="0"/>
        <v>380.566666666667</v>
      </c>
      <c r="S39" s="11">
        <f t="shared" si="1"/>
        <v>35894.1</v>
      </c>
      <c r="T39" s="11">
        <f t="shared" si="2"/>
        <v>13353.5</v>
      </c>
    </row>
    <row r="40" spans="1:20">
      <c r="A40" s="5" t="s">
        <v>129</v>
      </c>
      <c r="B40" s="7" t="s">
        <v>1620</v>
      </c>
      <c r="C40" s="5">
        <v>206.8</v>
      </c>
      <c r="D40" s="5">
        <v>27730.3</v>
      </c>
      <c r="E40" s="5">
        <v>6707.8</v>
      </c>
      <c r="F40" s="3" t="s">
        <v>1118</v>
      </c>
      <c r="H40" s="5">
        <v>138.3</v>
      </c>
      <c r="I40" s="5">
        <v>18929.3</v>
      </c>
      <c r="J40" s="5">
        <v>6590.5</v>
      </c>
      <c r="K40" s="15"/>
      <c r="L40" s="5"/>
      <c r="M40" s="5">
        <v>138.4</v>
      </c>
      <c r="N40" s="5">
        <v>18266.3</v>
      </c>
      <c r="O40" s="5">
        <v>5811</v>
      </c>
      <c r="P40" s="11">
        <f t="shared" si="3"/>
        <v>0.658712671698467</v>
      </c>
      <c r="R40" s="11">
        <f t="shared" si="0"/>
        <v>161.166666666667</v>
      </c>
      <c r="S40" s="11">
        <f t="shared" si="1"/>
        <v>21641.9666666667</v>
      </c>
      <c r="T40" s="11">
        <f t="shared" si="2"/>
        <v>6369.76666666667</v>
      </c>
    </row>
    <row r="41" spans="1:20">
      <c r="A41" s="5" t="s">
        <v>132</v>
      </c>
      <c r="B41" s="7" t="s">
        <v>1621</v>
      </c>
      <c r="C41" s="5">
        <v>661.5</v>
      </c>
      <c r="D41" s="5">
        <v>35233</v>
      </c>
      <c r="E41" s="5">
        <v>15661.2</v>
      </c>
      <c r="F41" s="3" t="s">
        <v>1219</v>
      </c>
      <c r="H41" s="5">
        <v>386.6</v>
      </c>
      <c r="I41" s="5">
        <v>30047.3</v>
      </c>
      <c r="J41" s="5">
        <v>13751.8</v>
      </c>
      <c r="K41" s="15"/>
      <c r="L41" s="5"/>
      <c r="M41" s="5">
        <v>303.7</v>
      </c>
      <c r="N41" s="5">
        <v>26495.3</v>
      </c>
      <c r="O41" s="5">
        <v>13962.5</v>
      </c>
      <c r="P41" s="11">
        <f t="shared" si="3"/>
        <v>0.752002384128516</v>
      </c>
      <c r="R41" s="11">
        <f t="shared" si="0"/>
        <v>450.6</v>
      </c>
      <c r="S41" s="11">
        <f t="shared" si="1"/>
        <v>30591.8666666667</v>
      </c>
      <c r="T41" s="11">
        <f t="shared" si="2"/>
        <v>14458.5</v>
      </c>
    </row>
    <row r="42" spans="1:20">
      <c r="A42" s="5" t="s">
        <v>135</v>
      </c>
      <c r="B42" s="7" t="s">
        <v>1622</v>
      </c>
      <c r="C42" s="5">
        <v>220.7</v>
      </c>
      <c r="D42" s="5">
        <v>26713.2</v>
      </c>
      <c r="E42" s="5">
        <v>7283.5</v>
      </c>
      <c r="F42" s="3" t="s">
        <v>1623</v>
      </c>
      <c r="H42" s="5">
        <v>158.8</v>
      </c>
      <c r="I42" s="5">
        <v>18992.7</v>
      </c>
      <c r="J42" s="5">
        <v>7374.6</v>
      </c>
      <c r="K42" s="15"/>
      <c r="L42" s="5"/>
      <c r="M42" s="5">
        <v>135.5</v>
      </c>
      <c r="N42" s="5">
        <v>21978.7</v>
      </c>
      <c r="O42" s="5">
        <v>7971.5</v>
      </c>
      <c r="P42" s="11">
        <f t="shared" si="3"/>
        <v>0.82276552416034</v>
      </c>
      <c r="R42" s="11">
        <f t="shared" si="0"/>
        <v>171.666666666667</v>
      </c>
      <c r="S42" s="11">
        <f t="shared" si="1"/>
        <v>22561.5333333333</v>
      </c>
      <c r="T42" s="11">
        <f t="shared" si="2"/>
        <v>7543.2</v>
      </c>
    </row>
    <row r="43" spans="1:20">
      <c r="A43" s="5" t="s">
        <v>138</v>
      </c>
      <c r="B43" s="7" t="s">
        <v>1624</v>
      </c>
      <c r="C43" s="5">
        <v>87.2</v>
      </c>
      <c r="D43" s="5">
        <v>183.4</v>
      </c>
      <c r="E43" s="5">
        <v>127.7</v>
      </c>
      <c r="F43" s="3" t="s">
        <v>1625</v>
      </c>
      <c r="H43" s="5">
        <v>87.4</v>
      </c>
      <c r="I43" s="5">
        <v>289.1</v>
      </c>
      <c r="J43" s="5">
        <v>162.6</v>
      </c>
      <c r="K43" s="15"/>
      <c r="L43" s="5"/>
      <c r="M43" s="5">
        <v>85.9</v>
      </c>
      <c r="N43" s="5">
        <v>119</v>
      </c>
      <c r="O43" s="5">
        <v>153.9</v>
      </c>
      <c r="P43" s="11">
        <f t="shared" si="3"/>
        <v>0.648854961832061</v>
      </c>
      <c r="R43" s="11">
        <f t="shared" si="0"/>
        <v>86.8333333333333</v>
      </c>
      <c r="S43" s="11">
        <f t="shared" si="1"/>
        <v>197.166666666667</v>
      </c>
      <c r="T43" s="11">
        <f t="shared" si="2"/>
        <v>148.066666666667</v>
      </c>
    </row>
    <row r="44" spans="1:20">
      <c r="A44" s="5" t="s">
        <v>141</v>
      </c>
      <c r="B44" s="7" t="s">
        <v>1626</v>
      </c>
      <c r="C44" s="5">
        <v>80.2</v>
      </c>
      <c r="D44" s="5">
        <v>87.9</v>
      </c>
      <c r="E44" s="5">
        <v>95.2</v>
      </c>
      <c r="F44" s="3" t="s">
        <v>1627</v>
      </c>
      <c r="G44" t="s">
        <v>893</v>
      </c>
      <c r="H44" s="5">
        <v>77.6</v>
      </c>
      <c r="I44" s="5">
        <v>85.1</v>
      </c>
      <c r="J44" s="5">
        <v>96.6</v>
      </c>
      <c r="K44" s="15"/>
      <c r="L44" s="5"/>
      <c r="M44" s="5">
        <v>75.3</v>
      </c>
      <c r="N44" s="5">
        <v>91.8</v>
      </c>
      <c r="O44" s="5">
        <v>95.2</v>
      </c>
      <c r="P44" s="11">
        <f t="shared" si="3"/>
        <v>1.04436860068259</v>
      </c>
      <c r="R44" s="11">
        <f t="shared" si="0"/>
        <v>77.7</v>
      </c>
      <c r="S44" s="11">
        <f t="shared" si="1"/>
        <v>88.2666666666667</v>
      </c>
      <c r="T44" s="11">
        <f t="shared" si="2"/>
        <v>95.6666666666667</v>
      </c>
    </row>
    <row r="45" spans="1:20">
      <c r="A45" s="5" t="s">
        <v>144</v>
      </c>
      <c r="B45" s="7" t="s">
        <v>1628</v>
      </c>
      <c r="C45" s="5">
        <v>297</v>
      </c>
      <c r="D45" s="5">
        <v>47509.3</v>
      </c>
      <c r="E45" s="5">
        <v>10306.4</v>
      </c>
      <c r="F45" s="3" t="s">
        <v>1629</v>
      </c>
      <c r="H45" s="5">
        <v>241.4</v>
      </c>
      <c r="I45" s="5">
        <v>27192.3</v>
      </c>
      <c r="J45" s="5">
        <v>9004.9</v>
      </c>
      <c r="K45" s="15"/>
      <c r="L45" s="5"/>
      <c r="M45" s="5">
        <v>219.4</v>
      </c>
      <c r="N45" s="5">
        <v>32780.7</v>
      </c>
      <c r="O45" s="5">
        <v>9208.7</v>
      </c>
      <c r="P45" s="11">
        <f t="shared" si="3"/>
        <v>0.68998490821797</v>
      </c>
      <c r="R45" s="11">
        <f t="shared" si="0"/>
        <v>252.6</v>
      </c>
      <c r="S45" s="11">
        <f t="shared" si="1"/>
        <v>35827.4333333333</v>
      </c>
      <c r="T45" s="11">
        <f t="shared" si="2"/>
        <v>9506.66666666667</v>
      </c>
    </row>
    <row r="46" spans="1:20">
      <c r="A46" s="5" t="s">
        <v>147</v>
      </c>
      <c r="B46" s="7" t="s">
        <v>1630</v>
      </c>
      <c r="C46" s="5">
        <v>150.4</v>
      </c>
      <c r="D46" s="5">
        <v>4268</v>
      </c>
      <c r="E46" s="5">
        <v>1061</v>
      </c>
      <c r="F46" s="3" t="s">
        <v>1631</v>
      </c>
      <c r="H46" s="5">
        <v>126</v>
      </c>
      <c r="I46" s="5">
        <v>3240.4</v>
      </c>
      <c r="J46" s="5">
        <v>1246</v>
      </c>
      <c r="K46" s="15"/>
      <c r="L46" s="5"/>
      <c r="M46" s="5">
        <v>127.7</v>
      </c>
      <c r="N46" s="5">
        <v>2919</v>
      </c>
      <c r="O46" s="5">
        <v>980.1</v>
      </c>
      <c r="P46" s="11">
        <f t="shared" si="3"/>
        <v>0.683926897844424</v>
      </c>
      <c r="R46" s="11">
        <f t="shared" si="0"/>
        <v>134.7</v>
      </c>
      <c r="S46" s="11">
        <f t="shared" si="1"/>
        <v>3475.8</v>
      </c>
      <c r="T46" s="11">
        <f t="shared" si="2"/>
        <v>1095.7</v>
      </c>
    </row>
    <row r="47" spans="1:20">
      <c r="A47" s="5" t="s">
        <v>151</v>
      </c>
      <c r="B47" s="7" t="s">
        <v>1632</v>
      </c>
      <c r="C47" s="5">
        <v>769.4</v>
      </c>
      <c r="D47" s="5">
        <v>61526.6</v>
      </c>
      <c r="E47" s="5">
        <v>21600.5</v>
      </c>
      <c r="F47" s="3" t="s">
        <v>1633</v>
      </c>
      <c r="H47" s="5">
        <v>628</v>
      </c>
      <c r="I47" s="5">
        <v>34734.4</v>
      </c>
      <c r="J47" s="5">
        <v>19620.3</v>
      </c>
      <c r="K47" s="15"/>
      <c r="L47" s="5"/>
      <c r="M47" s="5">
        <v>727.8</v>
      </c>
      <c r="N47" s="5">
        <v>42068.7</v>
      </c>
      <c r="O47" s="5">
        <v>18667.6</v>
      </c>
      <c r="P47" s="11">
        <f t="shared" si="3"/>
        <v>0.683748167459278</v>
      </c>
      <c r="R47" s="11">
        <f t="shared" si="0"/>
        <v>708.4</v>
      </c>
      <c r="S47" s="11">
        <f t="shared" si="1"/>
        <v>46109.9</v>
      </c>
      <c r="T47" s="11">
        <f t="shared" si="2"/>
        <v>19962.8</v>
      </c>
    </row>
    <row r="48" spans="1:20">
      <c r="A48" s="5" t="s">
        <v>154</v>
      </c>
      <c r="B48" s="7" t="s">
        <v>1634</v>
      </c>
      <c r="C48" s="5">
        <v>755.6</v>
      </c>
      <c r="D48" s="5">
        <v>51679.1</v>
      </c>
      <c r="E48" s="5">
        <v>20001.4</v>
      </c>
      <c r="F48" s="3" t="s">
        <v>1635</v>
      </c>
      <c r="H48" s="5">
        <v>478.1</v>
      </c>
      <c r="I48" s="5">
        <v>48068.2</v>
      </c>
      <c r="J48" s="5">
        <v>23529.6</v>
      </c>
      <c r="K48" s="15"/>
      <c r="L48" s="5"/>
      <c r="M48" s="5">
        <v>535.6</v>
      </c>
      <c r="N48" s="5">
        <v>39925.4</v>
      </c>
      <c r="O48" s="5">
        <v>22797.1</v>
      </c>
      <c r="P48" s="11">
        <f t="shared" si="3"/>
        <v>0.772563763687835</v>
      </c>
      <c r="R48" s="11">
        <f t="shared" si="0"/>
        <v>589.766666666667</v>
      </c>
      <c r="S48" s="11">
        <f t="shared" si="1"/>
        <v>46557.5666666667</v>
      </c>
      <c r="T48" s="11">
        <f t="shared" si="2"/>
        <v>22109.3666666667</v>
      </c>
    </row>
    <row r="49" spans="1:20">
      <c r="A49" s="5" t="s">
        <v>157</v>
      </c>
      <c r="B49" s="7" t="s">
        <v>1636</v>
      </c>
      <c r="C49" s="5">
        <v>160.1</v>
      </c>
      <c r="D49" s="5">
        <v>13151.6</v>
      </c>
      <c r="E49" s="5">
        <v>3160.3</v>
      </c>
      <c r="F49" s="3" t="s">
        <v>1637</v>
      </c>
      <c r="H49" s="5">
        <v>145</v>
      </c>
      <c r="I49" s="5">
        <v>10795.2</v>
      </c>
      <c r="J49" s="5">
        <v>3204.8</v>
      </c>
      <c r="K49" s="15"/>
      <c r="L49" s="5"/>
      <c r="M49" s="5">
        <v>131.9</v>
      </c>
      <c r="N49" s="5">
        <v>8592</v>
      </c>
      <c r="O49" s="5">
        <v>2659.4</v>
      </c>
      <c r="P49" s="11">
        <f t="shared" si="3"/>
        <v>0.653304540892363</v>
      </c>
      <c r="R49" s="11">
        <f t="shared" si="0"/>
        <v>145.666666666667</v>
      </c>
      <c r="S49" s="11">
        <f t="shared" si="1"/>
        <v>10846.2666666667</v>
      </c>
      <c r="T49" s="11">
        <f t="shared" si="2"/>
        <v>3008.16666666667</v>
      </c>
    </row>
    <row r="50" spans="1:20">
      <c r="A50" s="5" t="s">
        <v>160</v>
      </c>
      <c r="B50" s="7" t="s">
        <v>1638</v>
      </c>
      <c r="C50" s="5">
        <v>532.6</v>
      </c>
      <c r="D50" s="5">
        <v>55225.8</v>
      </c>
      <c r="E50" s="5">
        <v>20627.9</v>
      </c>
      <c r="F50" s="3" t="s">
        <v>1639</v>
      </c>
      <c r="H50" s="5">
        <v>288.6</v>
      </c>
      <c r="I50" s="5">
        <v>33945.3</v>
      </c>
      <c r="J50" s="5">
        <v>18279.5</v>
      </c>
      <c r="K50" s="15"/>
      <c r="L50" s="5"/>
      <c r="M50" s="5">
        <v>259.2</v>
      </c>
      <c r="N50" s="5">
        <v>42796.4</v>
      </c>
      <c r="O50" s="5">
        <v>20297.7</v>
      </c>
      <c r="P50" s="11">
        <f t="shared" si="3"/>
        <v>0.774934903613891</v>
      </c>
      <c r="R50" s="11">
        <f t="shared" si="0"/>
        <v>360.133333333333</v>
      </c>
      <c r="S50" s="11">
        <f t="shared" si="1"/>
        <v>43989.1666666667</v>
      </c>
      <c r="T50" s="11">
        <f t="shared" si="2"/>
        <v>19735.0333333333</v>
      </c>
    </row>
    <row r="51" spans="1:20">
      <c r="A51" s="5" t="s">
        <v>163</v>
      </c>
      <c r="B51" s="7" t="s">
        <v>1640</v>
      </c>
      <c r="C51" s="5">
        <v>895.8</v>
      </c>
      <c r="D51" s="5">
        <v>68026.4</v>
      </c>
      <c r="E51" s="5">
        <v>29324.7</v>
      </c>
      <c r="F51" s="3" t="s">
        <v>1641</v>
      </c>
      <c r="H51" s="5">
        <v>498.9</v>
      </c>
      <c r="I51" s="5">
        <v>58979.2</v>
      </c>
      <c r="J51" s="5">
        <v>27611.9</v>
      </c>
      <c r="K51" s="15"/>
      <c r="L51" s="5"/>
      <c r="M51" s="5">
        <v>305.6</v>
      </c>
      <c r="N51" s="5">
        <v>58063.9</v>
      </c>
      <c r="O51" s="5">
        <v>26385.2</v>
      </c>
      <c r="P51" s="11">
        <f t="shared" si="3"/>
        <v>0.853549504310091</v>
      </c>
      <c r="R51" s="11">
        <f t="shared" si="0"/>
        <v>566.766666666667</v>
      </c>
      <c r="S51" s="11">
        <f t="shared" si="1"/>
        <v>61689.8333333333</v>
      </c>
      <c r="T51" s="11">
        <f t="shared" si="2"/>
        <v>27773.9333333333</v>
      </c>
    </row>
    <row r="52" spans="1:20">
      <c r="A52" s="5" t="s">
        <v>166</v>
      </c>
      <c r="B52" s="7" t="s">
        <v>1642</v>
      </c>
      <c r="C52" s="5">
        <v>778.4</v>
      </c>
      <c r="D52" s="5">
        <v>71039.4</v>
      </c>
      <c r="E52" s="5">
        <v>25860.2</v>
      </c>
      <c r="F52" s="3" t="s">
        <v>1643</v>
      </c>
      <c r="H52" s="5">
        <v>327.3</v>
      </c>
      <c r="I52" s="5">
        <v>42661.9</v>
      </c>
      <c r="J52" s="5">
        <v>23972.3</v>
      </c>
      <c r="K52" s="15"/>
      <c r="L52" s="5"/>
      <c r="M52" s="5">
        <v>432.1</v>
      </c>
      <c r="N52" s="5">
        <v>45283.3</v>
      </c>
      <c r="O52" s="5">
        <v>23574</v>
      </c>
      <c r="P52" s="11">
        <f t="shared" si="3"/>
        <v>0.637439223867319</v>
      </c>
      <c r="R52" s="11">
        <f t="shared" si="0"/>
        <v>512.6</v>
      </c>
      <c r="S52" s="11">
        <f t="shared" si="1"/>
        <v>52994.8666666667</v>
      </c>
      <c r="T52" s="11">
        <f t="shared" si="2"/>
        <v>24468.8333333333</v>
      </c>
    </row>
    <row r="53" spans="1:20">
      <c r="A53" s="5" t="s">
        <v>169</v>
      </c>
      <c r="B53" s="7" t="s">
        <v>1644</v>
      </c>
      <c r="C53" s="5">
        <v>427.6</v>
      </c>
      <c r="D53" s="5">
        <v>60527.8</v>
      </c>
      <c r="E53" s="5">
        <v>17442.2</v>
      </c>
      <c r="F53" s="3" t="s">
        <v>1423</v>
      </c>
      <c r="H53" s="5">
        <v>259.1</v>
      </c>
      <c r="I53" s="5">
        <v>42734.6</v>
      </c>
      <c r="J53" s="5">
        <v>15834</v>
      </c>
      <c r="K53" s="15"/>
      <c r="L53" s="5"/>
      <c r="M53" s="5">
        <v>294.8</v>
      </c>
      <c r="N53" s="5">
        <v>42616.4</v>
      </c>
      <c r="O53" s="5">
        <v>14958.2</v>
      </c>
      <c r="P53" s="11">
        <f t="shared" si="3"/>
        <v>0.704079778217612</v>
      </c>
      <c r="R53" s="11">
        <f t="shared" si="0"/>
        <v>327.166666666667</v>
      </c>
      <c r="S53" s="11">
        <f t="shared" si="1"/>
        <v>48626.2666666667</v>
      </c>
      <c r="T53" s="11">
        <f t="shared" si="2"/>
        <v>16078.1333333333</v>
      </c>
    </row>
    <row r="54" spans="1:20">
      <c r="A54" s="5" t="s">
        <v>172</v>
      </c>
      <c r="B54" s="7" t="s">
        <v>1645</v>
      </c>
      <c r="C54" s="5">
        <v>398.2</v>
      </c>
      <c r="D54" s="5">
        <v>47277.9</v>
      </c>
      <c r="E54" s="5">
        <v>15671.9</v>
      </c>
      <c r="F54" s="3" t="s">
        <v>1646</v>
      </c>
      <c r="H54" s="5">
        <v>218.7</v>
      </c>
      <c r="I54" s="5">
        <v>35947.1</v>
      </c>
      <c r="J54" s="5">
        <v>13986.9</v>
      </c>
      <c r="K54" s="15"/>
      <c r="L54" s="5"/>
      <c r="M54" s="5">
        <v>211.7</v>
      </c>
      <c r="N54" s="5">
        <v>38426.7</v>
      </c>
      <c r="O54" s="5">
        <v>12079.9</v>
      </c>
      <c r="P54" s="11">
        <f t="shared" si="3"/>
        <v>0.812783562721694</v>
      </c>
      <c r="R54" s="11">
        <f t="shared" si="0"/>
        <v>276.2</v>
      </c>
      <c r="S54" s="11">
        <f t="shared" si="1"/>
        <v>40550.5666666667</v>
      </c>
      <c r="T54" s="11">
        <f t="shared" si="2"/>
        <v>13912.9</v>
      </c>
    </row>
    <row r="55" spans="1:20">
      <c r="A55" s="5" t="s">
        <v>175</v>
      </c>
      <c r="B55" s="7" t="s">
        <v>1647</v>
      </c>
      <c r="C55" s="5">
        <v>674.6</v>
      </c>
      <c r="D55" s="5">
        <v>59812.3</v>
      </c>
      <c r="E55" s="5">
        <v>24440.3</v>
      </c>
      <c r="F55" s="3" t="s">
        <v>116</v>
      </c>
      <c r="H55" s="5">
        <v>394.5</v>
      </c>
      <c r="I55" s="5">
        <v>39243.1</v>
      </c>
      <c r="J55" s="5">
        <v>23654.6</v>
      </c>
      <c r="K55" s="15"/>
      <c r="L55" s="5"/>
      <c r="M55" s="5">
        <v>412.5</v>
      </c>
      <c r="N55" s="5">
        <v>35065</v>
      </c>
      <c r="O55" s="5">
        <v>20857.2</v>
      </c>
      <c r="P55" s="11">
        <f t="shared" si="3"/>
        <v>0.586250654129669</v>
      </c>
      <c r="R55" s="11">
        <f t="shared" si="0"/>
        <v>493.866666666667</v>
      </c>
      <c r="S55" s="11">
        <f t="shared" si="1"/>
        <v>44706.8</v>
      </c>
      <c r="T55" s="11">
        <f t="shared" si="2"/>
        <v>22984.0333333333</v>
      </c>
    </row>
    <row r="56" spans="1:20">
      <c r="A56" s="5" t="s">
        <v>178</v>
      </c>
      <c r="B56" s="7" t="s">
        <v>1648</v>
      </c>
      <c r="C56" s="5">
        <v>151.6</v>
      </c>
      <c r="D56" s="5">
        <v>12840.8</v>
      </c>
      <c r="E56" s="5">
        <v>2707</v>
      </c>
      <c r="F56" s="3" t="s">
        <v>1649</v>
      </c>
      <c r="H56" s="5">
        <v>123.2</v>
      </c>
      <c r="I56" s="5">
        <v>9070.4</v>
      </c>
      <c r="J56" s="5">
        <v>2779.6</v>
      </c>
      <c r="K56" s="15"/>
      <c r="L56" s="5"/>
      <c r="M56" s="5">
        <v>198.1</v>
      </c>
      <c r="N56" s="5">
        <v>9031</v>
      </c>
      <c r="O56" s="5">
        <v>2372.2</v>
      </c>
      <c r="P56" s="11">
        <f t="shared" si="3"/>
        <v>0.703305090025544</v>
      </c>
      <c r="R56" s="11">
        <f t="shared" si="0"/>
        <v>157.633333333333</v>
      </c>
      <c r="S56" s="11">
        <f t="shared" si="1"/>
        <v>10314.0666666667</v>
      </c>
      <c r="T56" s="11">
        <f t="shared" si="2"/>
        <v>2619.6</v>
      </c>
    </row>
    <row r="57" spans="1:20">
      <c r="A57" s="5" t="s">
        <v>181</v>
      </c>
      <c r="B57" s="7" t="s">
        <v>1650</v>
      </c>
      <c r="C57" s="5">
        <v>683.7</v>
      </c>
      <c r="D57" s="5">
        <v>31018.5</v>
      </c>
      <c r="E57" s="5">
        <v>12546.9</v>
      </c>
      <c r="F57" s="3" t="s">
        <v>1313</v>
      </c>
      <c r="H57" s="5">
        <v>354.2</v>
      </c>
      <c r="I57" s="5">
        <v>23471.9</v>
      </c>
      <c r="J57" s="5">
        <v>12201.7</v>
      </c>
      <c r="K57" s="15"/>
      <c r="L57" s="5"/>
      <c r="M57" s="5">
        <v>444</v>
      </c>
      <c r="N57" s="5">
        <v>18568</v>
      </c>
      <c r="O57" s="5">
        <v>11471.2</v>
      </c>
      <c r="P57" s="11">
        <f t="shared" si="3"/>
        <v>0.598610506633138</v>
      </c>
      <c r="R57" s="11">
        <f t="shared" si="0"/>
        <v>493.966666666667</v>
      </c>
      <c r="S57" s="11">
        <f t="shared" si="1"/>
        <v>24352.8</v>
      </c>
      <c r="T57" s="11">
        <f t="shared" si="2"/>
        <v>12073.2666666667</v>
      </c>
    </row>
    <row r="58" spans="1:20">
      <c r="A58" s="5" t="s">
        <v>184</v>
      </c>
      <c r="B58" s="7" t="s">
        <v>1651</v>
      </c>
      <c r="C58" s="5">
        <v>666.2</v>
      </c>
      <c r="D58" s="5">
        <v>54525.4</v>
      </c>
      <c r="E58" s="5">
        <v>26362.9</v>
      </c>
      <c r="F58" s="3" t="s">
        <v>1043</v>
      </c>
      <c r="H58" s="5">
        <v>256.2</v>
      </c>
      <c r="I58" s="5">
        <v>51497.6</v>
      </c>
      <c r="J58" s="5">
        <v>24552.6</v>
      </c>
      <c r="K58" s="15"/>
      <c r="L58" s="5"/>
      <c r="M58" s="5">
        <v>286.2</v>
      </c>
      <c r="N58" s="5">
        <v>51168</v>
      </c>
      <c r="O58" s="5">
        <v>22967.3</v>
      </c>
      <c r="P58" s="11">
        <f t="shared" si="3"/>
        <v>0.938425027601815</v>
      </c>
      <c r="R58" s="11">
        <f t="shared" si="0"/>
        <v>402.866666666667</v>
      </c>
      <c r="S58" s="11">
        <f t="shared" si="1"/>
        <v>52397</v>
      </c>
      <c r="T58" s="11">
        <f t="shared" si="2"/>
        <v>24627.6</v>
      </c>
    </row>
    <row r="59" spans="1:20">
      <c r="A59" s="5" t="s">
        <v>187</v>
      </c>
      <c r="B59" s="7" t="s">
        <v>1652</v>
      </c>
      <c r="C59" s="5">
        <v>698.3</v>
      </c>
      <c r="D59" s="5">
        <v>63105.4</v>
      </c>
      <c r="E59" s="5">
        <v>25844.9</v>
      </c>
      <c r="F59" s="3" t="s">
        <v>1653</v>
      </c>
      <c r="H59" s="5">
        <v>572.3</v>
      </c>
      <c r="I59" s="5">
        <v>47902.1</v>
      </c>
      <c r="J59" s="5">
        <v>24973.8</v>
      </c>
      <c r="K59" s="15"/>
      <c r="L59" s="5"/>
      <c r="M59" s="5">
        <v>513.6</v>
      </c>
      <c r="N59" s="5">
        <v>53396.9</v>
      </c>
      <c r="O59" s="5">
        <v>20654</v>
      </c>
      <c r="P59" s="11">
        <f t="shared" si="3"/>
        <v>0.84615421184241</v>
      </c>
      <c r="R59" s="11">
        <f t="shared" si="0"/>
        <v>594.733333333333</v>
      </c>
      <c r="S59" s="11">
        <f t="shared" si="1"/>
        <v>54801.4666666667</v>
      </c>
      <c r="T59" s="11">
        <f t="shared" si="2"/>
        <v>23824.2333333333</v>
      </c>
    </row>
    <row r="60" spans="1:20">
      <c r="A60" s="5" t="s">
        <v>190</v>
      </c>
      <c r="B60" s="7" t="s">
        <v>1654</v>
      </c>
      <c r="C60" s="5">
        <v>1107.9</v>
      </c>
      <c r="D60" s="5">
        <v>65628.9</v>
      </c>
      <c r="E60" s="5">
        <v>29123.1</v>
      </c>
      <c r="F60" s="3" t="s">
        <v>1655</v>
      </c>
      <c r="H60" s="5">
        <v>558.7</v>
      </c>
      <c r="I60" s="5">
        <v>33743.3</v>
      </c>
      <c r="J60" s="5">
        <v>21942.5</v>
      </c>
      <c r="K60" s="15"/>
      <c r="L60" s="5"/>
      <c r="M60" s="5">
        <v>313.2</v>
      </c>
      <c r="N60" s="5">
        <v>48620.4</v>
      </c>
      <c r="O60" s="5">
        <v>24415.4</v>
      </c>
      <c r="P60" s="11">
        <f t="shared" si="3"/>
        <v>0.740838258754908</v>
      </c>
      <c r="R60" s="11">
        <f t="shared" si="0"/>
        <v>659.933333333333</v>
      </c>
      <c r="S60" s="11">
        <f t="shared" si="1"/>
        <v>49330.8666666667</v>
      </c>
      <c r="T60" s="11">
        <f t="shared" si="2"/>
        <v>25160.3333333333</v>
      </c>
    </row>
    <row r="61" spans="1:20">
      <c r="A61" s="5" t="s">
        <v>193</v>
      </c>
      <c r="B61" s="7" t="s">
        <v>1656</v>
      </c>
      <c r="C61" s="5">
        <v>345.3</v>
      </c>
      <c r="D61" s="5">
        <v>52051</v>
      </c>
      <c r="E61" s="5">
        <v>12125.9</v>
      </c>
      <c r="F61" s="3" t="s">
        <v>1209</v>
      </c>
      <c r="H61" s="5">
        <v>457.9</v>
      </c>
      <c r="I61" s="5">
        <v>32283.4</v>
      </c>
      <c r="J61" s="5">
        <v>10831.7</v>
      </c>
      <c r="K61" s="15"/>
      <c r="L61" s="5"/>
      <c r="M61" s="5">
        <v>350.1</v>
      </c>
      <c r="N61" s="5">
        <v>35095.2</v>
      </c>
      <c r="O61" s="5">
        <v>10105.8</v>
      </c>
      <c r="P61" s="11">
        <f t="shared" si="3"/>
        <v>0.674246412172677</v>
      </c>
      <c r="R61" s="11">
        <f t="shared" si="0"/>
        <v>384.433333333333</v>
      </c>
      <c r="S61" s="11">
        <f t="shared" si="1"/>
        <v>39809.8666666667</v>
      </c>
      <c r="T61" s="11">
        <f t="shared" si="2"/>
        <v>11021.1333333333</v>
      </c>
    </row>
    <row r="62" spans="1:20">
      <c r="A62" s="5" t="s">
        <v>196</v>
      </c>
      <c r="B62" s="7" t="s">
        <v>1657</v>
      </c>
      <c r="C62" s="5">
        <v>343.8</v>
      </c>
      <c r="D62" s="5">
        <v>39178.4</v>
      </c>
      <c r="E62" s="5">
        <v>8874.1</v>
      </c>
      <c r="F62" s="3" t="s">
        <v>931</v>
      </c>
      <c r="H62" s="5">
        <v>228</v>
      </c>
      <c r="I62" s="5">
        <v>18632.1</v>
      </c>
      <c r="J62" s="5">
        <v>6992.3</v>
      </c>
      <c r="K62" s="15"/>
      <c r="L62" s="5"/>
      <c r="M62" s="5">
        <v>196.8</v>
      </c>
      <c r="N62" s="5">
        <v>19919</v>
      </c>
      <c r="O62" s="5">
        <v>7087</v>
      </c>
      <c r="P62" s="11">
        <f t="shared" si="3"/>
        <v>0.508417903742879</v>
      </c>
      <c r="R62" s="11">
        <f t="shared" si="0"/>
        <v>256.2</v>
      </c>
      <c r="S62" s="11">
        <f t="shared" si="1"/>
        <v>25909.8333333333</v>
      </c>
      <c r="T62" s="11">
        <f t="shared" si="2"/>
        <v>7651.13333333333</v>
      </c>
    </row>
    <row r="63" spans="1:20">
      <c r="A63" s="5" t="s">
        <v>199</v>
      </c>
      <c r="B63" s="7" t="s">
        <v>1658</v>
      </c>
      <c r="C63" s="5">
        <v>471</v>
      </c>
      <c r="D63" s="5">
        <v>53258.5</v>
      </c>
      <c r="E63" s="5">
        <v>23936.7</v>
      </c>
      <c r="F63" s="3" t="s">
        <v>1483</v>
      </c>
      <c r="H63" s="5">
        <v>207.7</v>
      </c>
      <c r="I63" s="5">
        <v>38602</v>
      </c>
      <c r="J63" s="5">
        <v>24008.8</v>
      </c>
      <c r="K63" s="15"/>
      <c r="L63" s="5"/>
      <c r="M63" s="5">
        <v>303.3</v>
      </c>
      <c r="N63" s="5">
        <v>41118</v>
      </c>
      <c r="O63" s="5">
        <v>20293.7</v>
      </c>
      <c r="P63" s="11">
        <f t="shared" si="3"/>
        <v>0.772045776730475</v>
      </c>
      <c r="R63" s="11">
        <f t="shared" si="0"/>
        <v>327.333333333333</v>
      </c>
      <c r="S63" s="11">
        <f t="shared" si="1"/>
        <v>44326.1666666667</v>
      </c>
      <c r="T63" s="11">
        <f t="shared" si="2"/>
        <v>22746.4</v>
      </c>
    </row>
    <row r="64" spans="1:20">
      <c r="A64" s="5" t="s">
        <v>202</v>
      </c>
      <c r="B64" s="7" t="s">
        <v>1659</v>
      </c>
      <c r="C64" s="5">
        <v>410.6</v>
      </c>
      <c r="D64" s="5">
        <v>59135.5</v>
      </c>
      <c r="E64" s="5">
        <v>16175.6</v>
      </c>
      <c r="F64" s="3" t="s">
        <v>1276</v>
      </c>
      <c r="H64" s="5">
        <v>293.8</v>
      </c>
      <c r="I64" s="5">
        <v>34297.7</v>
      </c>
      <c r="J64" s="5">
        <v>14319.6</v>
      </c>
      <c r="K64" s="15"/>
      <c r="L64" s="5"/>
      <c r="M64" s="5">
        <v>308.1</v>
      </c>
      <c r="N64" s="5">
        <v>45818</v>
      </c>
      <c r="O64" s="5">
        <v>12852.8</v>
      </c>
      <c r="P64" s="11">
        <f t="shared" si="3"/>
        <v>0.774796864827388</v>
      </c>
      <c r="R64" s="11">
        <f t="shared" si="0"/>
        <v>337.5</v>
      </c>
      <c r="S64" s="11">
        <f t="shared" si="1"/>
        <v>46417.0666666667</v>
      </c>
      <c r="T64" s="11">
        <f t="shared" si="2"/>
        <v>14449.3333333333</v>
      </c>
    </row>
    <row r="65" spans="1:20">
      <c r="A65" s="5" t="s">
        <v>204</v>
      </c>
      <c r="B65" s="7" t="s">
        <v>1660</v>
      </c>
      <c r="C65" s="5">
        <v>507.8</v>
      </c>
      <c r="D65" s="5">
        <v>65699.9</v>
      </c>
      <c r="E65" s="5">
        <v>22269.8</v>
      </c>
      <c r="F65" s="3" t="s">
        <v>1661</v>
      </c>
      <c r="H65" s="5">
        <v>456.6</v>
      </c>
      <c r="I65" s="5">
        <v>51536</v>
      </c>
      <c r="J65" s="5">
        <v>20803.3</v>
      </c>
      <c r="K65" s="15"/>
      <c r="L65" s="5"/>
      <c r="M65" s="5">
        <v>335.3</v>
      </c>
      <c r="N65" s="5">
        <v>46165.2</v>
      </c>
      <c r="O65" s="5">
        <v>20657.2</v>
      </c>
      <c r="P65" s="11">
        <f t="shared" si="3"/>
        <v>0.702667736176159</v>
      </c>
      <c r="R65" s="11">
        <f t="shared" si="0"/>
        <v>433.233333333333</v>
      </c>
      <c r="S65" s="11">
        <f t="shared" si="1"/>
        <v>54467.0333333333</v>
      </c>
      <c r="T65" s="11">
        <f t="shared" si="2"/>
        <v>21243.4333333333</v>
      </c>
    </row>
    <row r="66" spans="1:20">
      <c r="A66" s="5" t="s">
        <v>207</v>
      </c>
      <c r="B66" s="7" t="s">
        <v>1662</v>
      </c>
      <c r="C66" s="5">
        <v>83.4</v>
      </c>
      <c r="D66" s="5">
        <v>173.2</v>
      </c>
      <c r="E66" s="5">
        <v>115.6</v>
      </c>
      <c r="F66" s="3" t="s">
        <v>1663</v>
      </c>
      <c r="H66" s="5">
        <v>86.4</v>
      </c>
      <c r="I66" s="5">
        <v>70</v>
      </c>
      <c r="J66" s="5">
        <v>245.4</v>
      </c>
      <c r="K66" s="15"/>
      <c r="L66" s="5"/>
      <c r="M66" s="5">
        <v>85.3</v>
      </c>
      <c r="N66" s="5">
        <v>69</v>
      </c>
      <c r="O66" s="5">
        <v>197.8</v>
      </c>
      <c r="P66" s="11">
        <f t="shared" si="3"/>
        <v>0.39838337182448</v>
      </c>
      <c r="R66" s="11">
        <f t="shared" ref="R66:R97" si="4">AVERAGE(C66,H66,M66)</f>
        <v>85.0333333333333</v>
      </c>
      <c r="S66" s="11">
        <f t="shared" ref="S66:S97" si="5">AVERAGE(D66,I66,N66)</f>
        <v>104.066666666667</v>
      </c>
      <c r="T66" s="11">
        <f t="shared" ref="T66:T97" si="6">AVERAGE(E66,J66,O66)</f>
        <v>186.266666666667</v>
      </c>
    </row>
    <row r="67" spans="1:20">
      <c r="A67" s="5" t="s">
        <v>210</v>
      </c>
      <c r="B67" s="7" t="s">
        <v>1664</v>
      </c>
      <c r="C67" s="5">
        <v>101.6</v>
      </c>
      <c r="D67" s="5">
        <v>111.6</v>
      </c>
      <c r="E67" s="5">
        <v>136</v>
      </c>
      <c r="F67" s="3" t="s">
        <v>1665</v>
      </c>
      <c r="H67" s="5">
        <v>141.5</v>
      </c>
      <c r="I67" s="5">
        <v>124.5</v>
      </c>
      <c r="J67" s="5">
        <v>145.8</v>
      </c>
      <c r="K67" s="15"/>
      <c r="L67" s="5"/>
      <c r="M67" s="5">
        <v>120.8</v>
      </c>
      <c r="N67" s="5">
        <v>110.4</v>
      </c>
      <c r="O67" s="5">
        <v>140</v>
      </c>
      <c r="P67" s="11">
        <f t="shared" ref="P67:P97" si="7">N67/D67</f>
        <v>0.989247311827957</v>
      </c>
      <c r="R67" s="11">
        <f t="shared" si="4"/>
        <v>121.3</v>
      </c>
      <c r="S67" s="11">
        <f t="shared" si="5"/>
        <v>115.5</v>
      </c>
      <c r="T67" s="11">
        <f t="shared" si="6"/>
        <v>140.6</v>
      </c>
    </row>
    <row r="68" spans="1:20">
      <c r="A68" s="5" t="s">
        <v>213</v>
      </c>
      <c r="B68" s="7" t="s">
        <v>1666</v>
      </c>
      <c r="C68" s="5">
        <v>99.7</v>
      </c>
      <c r="D68" s="5">
        <v>108.1</v>
      </c>
      <c r="E68" s="5">
        <v>117.7</v>
      </c>
      <c r="F68" s="3" t="s">
        <v>1667</v>
      </c>
      <c r="H68" s="5">
        <v>102.4</v>
      </c>
      <c r="I68" s="5">
        <v>108.5</v>
      </c>
      <c r="J68" s="5">
        <v>122.4</v>
      </c>
      <c r="K68" s="15"/>
      <c r="L68" s="5"/>
      <c r="M68" s="5">
        <v>99.7</v>
      </c>
      <c r="N68" s="5">
        <v>99.5</v>
      </c>
      <c r="O68" s="5">
        <v>117.8</v>
      </c>
      <c r="P68" s="11">
        <f t="shared" si="7"/>
        <v>0.920444033302498</v>
      </c>
      <c r="R68" s="11">
        <f t="shared" si="4"/>
        <v>100.6</v>
      </c>
      <c r="S68" s="11">
        <f t="shared" si="5"/>
        <v>105.366666666667</v>
      </c>
      <c r="T68" s="11">
        <f t="shared" si="6"/>
        <v>119.3</v>
      </c>
    </row>
    <row r="69" spans="1:20">
      <c r="A69" s="5" t="s">
        <v>216</v>
      </c>
      <c r="B69" s="7" t="s">
        <v>1668</v>
      </c>
      <c r="C69" s="5">
        <v>95.8</v>
      </c>
      <c r="D69" s="5">
        <v>98.3</v>
      </c>
      <c r="E69" s="5">
        <v>119.8</v>
      </c>
      <c r="F69" s="3" t="s">
        <v>1669</v>
      </c>
      <c r="H69" s="5">
        <v>104.7</v>
      </c>
      <c r="I69" s="5">
        <v>90.7</v>
      </c>
      <c r="J69" s="5">
        <v>121.3</v>
      </c>
      <c r="K69" s="15"/>
      <c r="L69" s="5"/>
      <c r="M69" s="5">
        <v>98.8</v>
      </c>
      <c r="N69" s="5">
        <v>101.3</v>
      </c>
      <c r="O69" s="5">
        <v>117.1</v>
      </c>
      <c r="P69" s="11">
        <f t="shared" si="7"/>
        <v>1.03051881993896</v>
      </c>
      <c r="R69" s="11">
        <f t="shared" si="4"/>
        <v>99.7666666666667</v>
      </c>
      <c r="S69" s="11">
        <f t="shared" si="5"/>
        <v>96.7666666666667</v>
      </c>
      <c r="T69" s="11">
        <f t="shared" si="6"/>
        <v>119.4</v>
      </c>
    </row>
    <row r="70" spans="1:20">
      <c r="A70" s="5" t="s">
        <v>219</v>
      </c>
      <c r="B70" s="7" t="s">
        <v>1670</v>
      </c>
      <c r="C70" s="5">
        <v>93</v>
      </c>
      <c r="D70" s="5">
        <v>1429</v>
      </c>
      <c r="E70" s="5">
        <v>489</v>
      </c>
      <c r="F70" s="3" t="s">
        <v>1671</v>
      </c>
      <c r="H70" s="5">
        <v>89.5</v>
      </c>
      <c r="I70" s="5">
        <v>1038.2</v>
      </c>
      <c r="J70" s="5">
        <v>515.8</v>
      </c>
      <c r="K70" s="15"/>
      <c r="L70" s="5"/>
      <c r="M70" s="5">
        <v>119.5</v>
      </c>
      <c r="N70" s="5">
        <v>1071.9</v>
      </c>
      <c r="O70" s="5">
        <v>471.2</v>
      </c>
      <c r="P70" s="11">
        <f t="shared" si="7"/>
        <v>0.750104968509447</v>
      </c>
      <c r="R70" s="11">
        <f t="shared" si="4"/>
        <v>100.666666666667</v>
      </c>
      <c r="S70" s="11">
        <f t="shared" si="5"/>
        <v>1179.7</v>
      </c>
      <c r="T70" s="11">
        <f t="shared" si="6"/>
        <v>492</v>
      </c>
    </row>
    <row r="71" spans="1:20">
      <c r="A71" s="5" t="s">
        <v>222</v>
      </c>
      <c r="B71" s="7" t="s">
        <v>1672</v>
      </c>
      <c r="C71" s="5">
        <v>83.4</v>
      </c>
      <c r="D71" s="5">
        <v>1126.3</v>
      </c>
      <c r="E71" s="5">
        <v>314.1</v>
      </c>
      <c r="F71" s="3" t="s">
        <v>1673</v>
      </c>
      <c r="H71" s="5">
        <v>87.5</v>
      </c>
      <c r="I71" s="5">
        <v>784.4</v>
      </c>
      <c r="J71" s="5">
        <v>290</v>
      </c>
      <c r="K71" s="15"/>
      <c r="L71" s="5"/>
      <c r="M71" s="5">
        <v>92.3</v>
      </c>
      <c r="N71" s="5">
        <v>773.6</v>
      </c>
      <c r="O71" s="5">
        <v>287.2</v>
      </c>
      <c r="P71" s="11">
        <f t="shared" si="7"/>
        <v>0.686850750244162</v>
      </c>
      <c r="R71" s="11">
        <f t="shared" si="4"/>
        <v>87.7333333333333</v>
      </c>
      <c r="S71" s="11">
        <f t="shared" si="5"/>
        <v>894.766666666667</v>
      </c>
      <c r="T71" s="11">
        <f t="shared" si="6"/>
        <v>297.1</v>
      </c>
    </row>
    <row r="72" spans="1:20">
      <c r="A72" s="5" t="s">
        <v>225</v>
      </c>
      <c r="B72" s="7" t="s">
        <v>1674</v>
      </c>
      <c r="C72" s="5">
        <v>101.2</v>
      </c>
      <c r="D72" s="5">
        <v>106.7</v>
      </c>
      <c r="E72" s="5">
        <v>117.4</v>
      </c>
      <c r="F72" s="3" t="s">
        <v>1675</v>
      </c>
      <c r="G72" t="s">
        <v>893</v>
      </c>
      <c r="H72" s="5">
        <v>107.3</v>
      </c>
      <c r="I72" s="5">
        <v>96.3</v>
      </c>
      <c r="J72" s="5">
        <v>124.1</v>
      </c>
      <c r="K72" s="15"/>
      <c r="L72" s="5"/>
      <c r="M72" s="5">
        <v>144.2</v>
      </c>
      <c r="N72" s="5">
        <v>111.5</v>
      </c>
      <c r="O72" s="5">
        <v>118.9</v>
      </c>
      <c r="P72" s="11">
        <f t="shared" si="7"/>
        <v>1.04498594189316</v>
      </c>
      <c r="R72" s="11">
        <f t="shared" si="4"/>
        <v>117.566666666667</v>
      </c>
      <c r="S72" s="11">
        <f t="shared" si="5"/>
        <v>104.833333333333</v>
      </c>
      <c r="T72" s="11">
        <f t="shared" si="6"/>
        <v>120.133333333333</v>
      </c>
    </row>
    <row r="73" spans="1:20">
      <c r="A73" s="5" t="s">
        <v>228</v>
      </c>
      <c r="B73" s="7" t="s">
        <v>1676</v>
      </c>
      <c r="C73" s="5">
        <v>114.9</v>
      </c>
      <c r="D73" s="5">
        <v>115.6</v>
      </c>
      <c r="E73" s="5">
        <v>103</v>
      </c>
      <c r="F73" s="3" t="s">
        <v>1677</v>
      </c>
      <c r="G73" t="s">
        <v>893</v>
      </c>
      <c r="H73" s="5">
        <v>164</v>
      </c>
      <c r="I73" s="5">
        <v>97.3</v>
      </c>
      <c r="J73" s="5">
        <v>101.6</v>
      </c>
      <c r="K73" s="15"/>
      <c r="L73" s="5"/>
      <c r="M73" s="5">
        <v>135.4</v>
      </c>
      <c r="N73" s="5">
        <v>129.4</v>
      </c>
      <c r="O73" s="5">
        <v>107.5</v>
      </c>
      <c r="P73" s="11">
        <f t="shared" si="7"/>
        <v>1.11937716262976</v>
      </c>
      <c r="R73" s="11">
        <f t="shared" si="4"/>
        <v>138.1</v>
      </c>
      <c r="S73" s="11">
        <f t="shared" si="5"/>
        <v>114.1</v>
      </c>
      <c r="T73" s="11">
        <f t="shared" si="6"/>
        <v>104.033333333333</v>
      </c>
    </row>
    <row r="74" spans="1:20">
      <c r="A74" s="5" t="s">
        <v>231</v>
      </c>
      <c r="B74" s="7" t="s">
        <v>1678</v>
      </c>
      <c r="C74" s="5">
        <v>146.6</v>
      </c>
      <c r="D74" s="5">
        <v>144.8</v>
      </c>
      <c r="E74" s="5">
        <v>166.4</v>
      </c>
      <c r="F74" s="3" t="s">
        <v>1679</v>
      </c>
      <c r="H74" s="5">
        <v>205.9</v>
      </c>
      <c r="I74" s="5">
        <v>125.9</v>
      </c>
      <c r="J74" s="5">
        <v>173.9</v>
      </c>
      <c r="K74" s="15"/>
      <c r="L74" s="5"/>
      <c r="M74" s="5">
        <v>149.1</v>
      </c>
      <c r="N74" s="5">
        <v>132.1</v>
      </c>
      <c r="O74" s="5">
        <v>182.7</v>
      </c>
      <c r="P74" s="11">
        <f t="shared" si="7"/>
        <v>0.912292817679558</v>
      </c>
      <c r="R74" s="11">
        <f t="shared" si="4"/>
        <v>167.2</v>
      </c>
      <c r="S74" s="11">
        <f t="shared" si="5"/>
        <v>134.266666666667</v>
      </c>
      <c r="T74" s="11">
        <f t="shared" si="6"/>
        <v>174.333333333333</v>
      </c>
    </row>
    <row r="75" spans="1:20">
      <c r="A75" s="5" t="s">
        <v>234</v>
      </c>
      <c r="B75" s="7" t="s">
        <v>1680</v>
      </c>
      <c r="C75" s="5">
        <v>83.2</v>
      </c>
      <c r="D75" s="5">
        <v>79.9</v>
      </c>
      <c r="E75" s="5">
        <v>100.2</v>
      </c>
      <c r="F75" s="3" t="s">
        <v>391</v>
      </c>
      <c r="H75" s="5">
        <v>81.3</v>
      </c>
      <c r="I75" s="5">
        <v>98.7</v>
      </c>
      <c r="J75" s="5">
        <v>107.6</v>
      </c>
      <c r="K75" s="15"/>
      <c r="L75" s="5"/>
      <c r="M75" s="5">
        <v>84.3</v>
      </c>
      <c r="N75" s="5">
        <v>74.5</v>
      </c>
      <c r="O75" s="5">
        <v>92.4</v>
      </c>
      <c r="P75" s="11">
        <f t="shared" si="7"/>
        <v>0.932415519399249</v>
      </c>
      <c r="R75" s="11">
        <f t="shared" si="4"/>
        <v>82.9333333333333</v>
      </c>
      <c r="S75" s="11">
        <f t="shared" si="5"/>
        <v>84.3666666666667</v>
      </c>
      <c r="T75" s="11">
        <f t="shared" si="6"/>
        <v>100.066666666667</v>
      </c>
    </row>
    <row r="76" spans="1:20">
      <c r="A76" s="5" t="s">
        <v>237</v>
      </c>
      <c r="B76" s="7" t="s">
        <v>1681</v>
      </c>
      <c r="C76" s="5">
        <v>80.3</v>
      </c>
      <c r="D76" s="5">
        <v>81.2</v>
      </c>
      <c r="E76" s="5">
        <v>100.1</v>
      </c>
      <c r="F76" s="3" t="s">
        <v>1682</v>
      </c>
      <c r="H76" s="5">
        <v>82.4</v>
      </c>
      <c r="I76" s="5">
        <v>90.8</v>
      </c>
      <c r="J76" s="5">
        <v>103.8</v>
      </c>
      <c r="K76" s="15"/>
      <c r="L76" s="5"/>
      <c r="M76" s="5">
        <v>91</v>
      </c>
      <c r="N76" s="5">
        <v>70.1</v>
      </c>
      <c r="O76" s="5">
        <v>100.2</v>
      </c>
      <c r="P76" s="11">
        <f t="shared" si="7"/>
        <v>0.863300492610837</v>
      </c>
      <c r="R76" s="11">
        <f t="shared" si="4"/>
        <v>84.5666666666667</v>
      </c>
      <c r="S76" s="11">
        <f t="shared" si="5"/>
        <v>80.7</v>
      </c>
      <c r="T76" s="11">
        <f t="shared" si="6"/>
        <v>101.366666666667</v>
      </c>
    </row>
    <row r="77" spans="1:20">
      <c r="A77" s="5" t="s">
        <v>240</v>
      </c>
      <c r="B77" s="7" t="s">
        <v>1683</v>
      </c>
      <c r="C77" s="5">
        <v>113.8</v>
      </c>
      <c r="D77" s="5">
        <v>772.1</v>
      </c>
      <c r="E77" s="5">
        <v>258.1</v>
      </c>
      <c r="F77" s="3" t="s">
        <v>1684</v>
      </c>
      <c r="H77" s="5">
        <v>157.5</v>
      </c>
      <c r="I77" s="5">
        <v>523.7</v>
      </c>
      <c r="J77" s="5">
        <v>245.4</v>
      </c>
      <c r="K77" s="15"/>
      <c r="L77" s="5"/>
      <c r="M77" s="5">
        <v>114.3</v>
      </c>
      <c r="N77" s="5">
        <v>523.6</v>
      </c>
      <c r="O77" s="5">
        <v>213.9</v>
      </c>
      <c r="P77" s="11">
        <f t="shared" si="7"/>
        <v>0.678150498640072</v>
      </c>
      <c r="R77" s="11">
        <f t="shared" si="4"/>
        <v>128.533333333333</v>
      </c>
      <c r="S77" s="11">
        <f t="shared" si="5"/>
        <v>606.466666666667</v>
      </c>
      <c r="T77" s="11">
        <f t="shared" si="6"/>
        <v>239.133333333333</v>
      </c>
    </row>
    <row r="78" spans="1:20">
      <c r="A78" s="5" t="s">
        <v>243</v>
      </c>
      <c r="B78" s="7" t="s">
        <v>1685</v>
      </c>
      <c r="C78" s="5">
        <v>63.3</v>
      </c>
      <c r="D78" s="5">
        <v>59.4</v>
      </c>
      <c r="E78" s="5">
        <v>79.2</v>
      </c>
      <c r="F78" s="3" t="s">
        <v>1686</v>
      </c>
      <c r="H78" s="5">
        <v>101.5</v>
      </c>
      <c r="I78" s="5">
        <v>54</v>
      </c>
      <c r="J78" s="5">
        <v>88.7</v>
      </c>
      <c r="K78" s="15"/>
      <c r="L78" s="5"/>
      <c r="M78" s="5">
        <v>143</v>
      </c>
      <c r="N78" s="5">
        <v>53</v>
      </c>
      <c r="O78" s="5">
        <v>83.4</v>
      </c>
      <c r="P78" s="11">
        <f t="shared" si="7"/>
        <v>0.892255892255892</v>
      </c>
      <c r="R78" s="11">
        <f t="shared" si="4"/>
        <v>102.6</v>
      </c>
      <c r="S78" s="11">
        <f t="shared" si="5"/>
        <v>55.4666666666667</v>
      </c>
      <c r="T78" s="11">
        <f t="shared" si="6"/>
        <v>83.7666666666667</v>
      </c>
    </row>
    <row r="79" spans="1:20">
      <c r="A79" s="5" t="s">
        <v>246</v>
      </c>
      <c r="B79" s="7" t="s">
        <v>1687</v>
      </c>
      <c r="C79" s="5">
        <v>92.4</v>
      </c>
      <c r="D79" s="5">
        <v>89.1</v>
      </c>
      <c r="E79" s="5">
        <v>100.7</v>
      </c>
      <c r="F79" s="3" t="s">
        <v>1688</v>
      </c>
      <c r="G79" t="s">
        <v>1532</v>
      </c>
      <c r="H79" s="5">
        <v>90.1</v>
      </c>
      <c r="I79" s="5">
        <v>68.8</v>
      </c>
      <c r="J79" s="5">
        <v>103.2</v>
      </c>
      <c r="K79" s="15"/>
      <c r="L79" s="5"/>
      <c r="M79" s="5">
        <v>94.2</v>
      </c>
      <c r="N79" s="5">
        <v>79.7</v>
      </c>
      <c r="O79" s="5">
        <v>100.3</v>
      </c>
      <c r="P79" s="11">
        <f t="shared" si="7"/>
        <v>0.894500561167228</v>
      </c>
      <c r="R79" s="11">
        <f t="shared" si="4"/>
        <v>92.2333333333333</v>
      </c>
      <c r="S79" s="11">
        <f t="shared" si="5"/>
        <v>79.2</v>
      </c>
      <c r="T79" s="11">
        <f t="shared" si="6"/>
        <v>101.4</v>
      </c>
    </row>
    <row r="80" spans="1:20">
      <c r="A80" s="5" t="s">
        <v>249</v>
      </c>
      <c r="B80" s="7" t="s">
        <v>1689</v>
      </c>
      <c r="C80" s="5">
        <v>102.9</v>
      </c>
      <c r="D80" s="5">
        <v>134.5</v>
      </c>
      <c r="E80" s="5">
        <v>187.1</v>
      </c>
      <c r="F80" s="3" t="s">
        <v>1690</v>
      </c>
      <c r="H80" s="5">
        <v>170</v>
      </c>
      <c r="I80" s="5">
        <v>106.9</v>
      </c>
      <c r="J80" s="5">
        <v>172.3</v>
      </c>
      <c r="K80" s="15"/>
      <c r="L80" s="5"/>
      <c r="M80" s="5">
        <v>205.7</v>
      </c>
      <c r="N80" s="5">
        <v>107.5</v>
      </c>
      <c r="O80" s="5">
        <v>141.3</v>
      </c>
      <c r="P80" s="11">
        <f t="shared" si="7"/>
        <v>0.799256505576208</v>
      </c>
      <c r="R80" s="11">
        <f t="shared" si="4"/>
        <v>159.533333333333</v>
      </c>
      <c r="S80" s="11">
        <f t="shared" si="5"/>
        <v>116.3</v>
      </c>
      <c r="T80" s="11">
        <f t="shared" si="6"/>
        <v>166.9</v>
      </c>
    </row>
    <row r="81" spans="1:20">
      <c r="A81" s="5" t="s">
        <v>252</v>
      </c>
      <c r="B81" s="7" t="s">
        <v>1691</v>
      </c>
      <c r="C81" s="5">
        <v>71</v>
      </c>
      <c r="D81" s="5">
        <v>126.3</v>
      </c>
      <c r="E81" s="5">
        <v>65.2</v>
      </c>
      <c r="G81" t="s">
        <v>1692</v>
      </c>
      <c r="H81" s="5">
        <v>58.4</v>
      </c>
      <c r="I81" s="5">
        <v>97.7</v>
      </c>
      <c r="J81" s="5">
        <v>66.8</v>
      </c>
      <c r="K81" s="15"/>
      <c r="L81" s="5"/>
      <c r="M81" s="5">
        <v>60.4</v>
      </c>
      <c r="N81" s="5">
        <v>98.3</v>
      </c>
      <c r="O81" s="5">
        <v>63.9</v>
      </c>
      <c r="P81" s="11">
        <f t="shared" si="7"/>
        <v>0.778305621536025</v>
      </c>
      <c r="R81" s="11">
        <f t="shared" si="4"/>
        <v>63.2666666666667</v>
      </c>
      <c r="S81" s="11">
        <f t="shared" si="5"/>
        <v>107.433333333333</v>
      </c>
      <c r="T81" s="11">
        <f t="shared" si="6"/>
        <v>65.3</v>
      </c>
    </row>
    <row r="82" spans="1:20">
      <c r="A82" s="5" t="s">
        <v>255</v>
      </c>
      <c r="B82" s="7" t="s">
        <v>1693</v>
      </c>
      <c r="C82" s="5">
        <v>107</v>
      </c>
      <c r="D82" s="5">
        <v>105.8</v>
      </c>
      <c r="E82" s="5">
        <v>128.2</v>
      </c>
      <c r="F82" s="3" t="s">
        <v>1694</v>
      </c>
      <c r="H82" s="5">
        <v>103.7</v>
      </c>
      <c r="I82" s="5">
        <v>141.3</v>
      </c>
      <c r="J82" s="5">
        <v>132</v>
      </c>
      <c r="K82" s="15"/>
      <c r="L82" s="5"/>
      <c r="M82" s="5">
        <v>103.4</v>
      </c>
      <c r="N82" s="5">
        <v>88.8</v>
      </c>
      <c r="O82" s="5">
        <v>124.9</v>
      </c>
      <c r="P82" s="11">
        <f t="shared" si="7"/>
        <v>0.839319470699433</v>
      </c>
      <c r="R82" s="11">
        <f t="shared" si="4"/>
        <v>104.7</v>
      </c>
      <c r="S82" s="11">
        <f t="shared" si="5"/>
        <v>111.966666666667</v>
      </c>
      <c r="T82" s="11">
        <f t="shared" si="6"/>
        <v>128.366666666667</v>
      </c>
    </row>
    <row r="83" spans="1:20">
      <c r="A83" s="5" t="s">
        <v>258</v>
      </c>
      <c r="B83" s="7" t="s">
        <v>1695</v>
      </c>
      <c r="C83" s="5">
        <v>148.7</v>
      </c>
      <c r="D83" s="5">
        <v>148.5</v>
      </c>
      <c r="E83" s="5">
        <v>168.7</v>
      </c>
      <c r="F83" s="3" t="s">
        <v>1694</v>
      </c>
      <c r="H83" s="5">
        <v>161</v>
      </c>
      <c r="I83" s="5">
        <v>120</v>
      </c>
      <c r="J83" s="5">
        <v>179.5</v>
      </c>
      <c r="K83" s="15"/>
      <c r="L83" s="5"/>
      <c r="M83" s="5">
        <v>146.1</v>
      </c>
      <c r="N83" s="5">
        <v>129.1</v>
      </c>
      <c r="O83" s="5">
        <v>167.9</v>
      </c>
      <c r="P83" s="11">
        <f t="shared" si="7"/>
        <v>0.869360269360269</v>
      </c>
      <c r="R83" s="11">
        <f t="shared" si="4"/>
        <v>151.933333333333</v>
      </c>
      <c r="S83" s="11">
        <f t="shared" si="5"/>
        <v>132.533333333333</v>
      </c>
      <c r="T83" s="11">
        <f t="shared" si="6"/>
        <v>172.033333333333</v>
      </c>
    </row>
    <row r="84" spans="1:20">
      <c r="A84" s="5" t="s">
        <v>261</v>
      </c>
      <c r="B84" s="7" t="s">
        <v>1696</v>
      </c>
      <c r="C84" s="5">
        <v>151.8</v>
      </c>
      <c r="D84" s="5">
        <v>159.4</v>
      </c>
      <c r="E84" s="5">
        <v>185.9</v>
      </c>
      <c r="F84" s="3" t="s">
        <v>1697</v>
      </c>
      <c r="H84" s="5">
        <v>243</v>
      </c>
      <c r="I84" s="5">
        <v>123.2</v>
      </c>
      <c r="J84" s="5">
        <v>187.4</v>
      </c>
      <c r="K84" s="15"/>
      <c r="L84" s="5"/>
      <c r="M84" s="5">
        <v>219.3</v>
      </c>
      <c r="N84" s="5">
        <v>120.4</v>
      </c>
      <c r="O84" s="5">
        <v>180.8</v>
      </c>
      <c r="P84" s="11">
        <f t="shared" si="7"/>
        <v>0.755332496863237</v>
      </c>
      <c r="R84" s="11">
        <f t="shared" si="4"/>
        <v>204.7</v>
      </c>
      <c r="S84" s="11">
        <f t="shared" si="5"/>
        <v>134.333333333333</v>
      </c>
      <c r="T84" s="11">
        <f t="shared" si="6"/>
        <v>184.7</v>
      </c>
    </row>
    <row r="85" spans="1:20">
      <c r="A85" s="5" t="s">
        <v>264</v>
      </c>
      <c r="B85" s="7" t="s">
        <v>1698</v>
      </c>
      <c r="C85" s="5">
        <v>103.9</v>
      </c>
      <c r="D85" s="5">
        <v>107</v>
      </c>
      <c r="E85" s="5">
        <v>119.8</v>
      </c>
      <c r="F85" s="3" t="s">
        <v>1699</v>
      </c>
      <c r="H85" s="5">
        <v>161.7</v>
      </c>
      <c r="I85" s="5">
        <v>87.6</v>
      </c>
      <c r="J85" s="5">
        <v>132.6</v>
      </c>
      <c r="K85" s="15"/>
      <c r="L85" s="5"/>
      <c r="M85" s="5">
        <v>159.3</v>
      </c>
      <c r="N85" s="5">
        <v>91.4</v>
      </c>
      <c r="O85" s="5">
        <v>137.1</v>
      </c>
      <c r="P85" s="11">
        <f t="shared" si="7"/>
        <v>0.854205607476636</v>
      </c>
      <c r="R85" s="11">
        <f t="shared" si="4"/>
        <v>141.633333333333</v>
      </c>
      <c r="S85" s="11">
        <f t="shared" si="5"/>
        <v>95.3333333333333</v>
      </c>
      <c r="T85" s="11">
        <f t="shared" si="6"/>
        <v>129.833333333333</v>
      </c>
    </row>
    <row r="86" spans="1:20">
      <c r="A86" s="5" t="s">
        <v>267</v>
      </c>
      <c r="B86" s="7" t="s">
        <v>1700</v>
      </c>
      <c r="C86" s="5">
        <v>81.5</v>
      </c>
      <c r="D86" s="5">
        <v>84</v>
      </c>
      <c r="E86" s="5">
        <v>111.3</v>
      </c>
      <c r="F86" s="3" t="s">
        <v>1701</v>
      </c>
      <c r="H86" s="5">
        <v>104.1</v>
      </c>
      <c r="I86" s="5">
        <v>65</v>
      </c>
      <c r="J86" s="5">
        <v>107.8</v>
      </c>
      <c r="K86" s="15"/>
      <c r="L86" s="5"/>
      <c r="M86" s="5">
        <v>95.3</v>
      </c>
      <c r="N86" s="5">
        <v>71.3</v>
      </c>
      <c r="O86" s="5">
        <v>116.5</v>
      </c>
      <c r="P86" s="11">
        <f t="shared" si="7"/>
        <v>0.848809523809524</v>
      </c>
      <c r="R86" s="11">
        <f t="shared" si="4"/>
        <v>93.6333333333333</v>
      </c>
      <c r="S86" s="11">
        <f t="shared" si="5"/>
        <v>73.4333333333333</v>
      </c>
      <c r="T86" s="11">
        <f t="shared" si="6"/>
        <v>111.866666666667</v>
      </c>
    </row>
    <row r="87" spans="1:20">
      <c r="A87" s="5" t="s">
        <v>270</v>
      </c>
      <c r="B87" s="7" t="s">
        <v>1702</v>
      </c>
      <c r="C87" s="5">
        <v>111.1</v>
      </c>
      <c r="D87" s="5">
        <v>258.5</v>
      </c>
      <c r="E87" s="5">
        <v>139.2</v>
      </c>
      <c r="F87" s="3" t="s">
        <v>1703</v>
      </c>
      <c r="G87" t="s">
        <v>1532</v>
      </c>
      <c r="H87" s="5">
        <v>109</v>
      </c>
      <c r="I87" s="5">
        <v>105</v>
      </c>
      <c r="J87" s="5">
        <v>155.8</v>
      </c>
      <c r="K87" s="15"/>
      <c r="L87" s="5"/>
      <c r="M87" s="5">
        <v>137.3</v>
      </c>
      <c r="N87" s="5">
        <v>109.6</v>
      </c>
      <c r="O87" s="5">
        <v>134</v>
      </c>
      <c r="P87" s="11">
        <f t="shared" si="7"/>
        <v>0.423984526112186</v>
      </c>
      <c r="R87" s="11">
        <f t="shared" si="4"/>
        <v>119.133333333333</v>
      </c>
      <c r="S87" s="11">
        <f t="shared" si="5"/>
        <v>157.7</v>
      </c>
      <c r="T87" s="11">
        <f t="shared" si="6"/>
        <v>143</v>
      </c>
    </row>
    <row r="88" spans="1:20">
      <c r="A88" s="5" t="s">
        <v>273</v>
      </c>
      <c r="B88" s="7" t="s">
        <v>1704</v>
      </c>
      <c r="C88" s="5">
        <v>99.5</v>
      </c>
      <c r="D88" s="5">
        <v>118.8</v>
      </c>
      <c r="E88" s="5">
        <v>126.9</v>
      </c>
      <c r="F88" s="3" t="s">
        <v>1705</v>
      </c>
      <c r="H88" s="5">
        <v>100.7</v>
      </c>
      <c r="I88" s="5">
        <v>95.9</v>
      </c>
      <c r="J88" s="5">
        <v>129.8</v>
      </c>
      <c r="K88" s="15"/>
      <c r="L88" s="5"/>
      <c r="M88" s="5">
        <v>107.8</v>
      </c>
      <c r="N88" s="5">
        <v>97.2</v>
      </c>
      <c r="O88" s="5">
        <v>121.4</v>
      </c>
      <c r="P88" s="11">
        <f t="shared" si="7"/>
        <v>0.818181818181818</v>
      </c>
      <c r="R88" s="11">
        <f t="shared" si="4"/>
        <v>102.666666666667</v>
      </c>
      <c r="S88" s="11">
        <f t="shared" si="5"/>
        <v>103.966666666667</v>
      </c>
      <c r="T88" s="11">
        <f t="shared" si="6"/>
        <v>126.033333333333</v>
      </c>
    </row>
    <row r="89" spans="1:20">
      <c r="A89" s="5" t="s">
        <v>276</v>
      </c>
      <c r="B89" s="7" t="s">
        <v>1706</v>
      </c>
      <c r="C89" s="5">
        <v>101.6</v>
      </c>
      <c r="D89" s="5">
        <v>104.2</v>
      </c>
      <c r="E89" s="5">
        <v>128</v>
      </c>
      <c r="F89" s="3" t="s">
        <v>1707</v>
      </c>
      <c r="H89" s="5">
        <v>98</v>
      </c>
      <c r="I89" s="5">
        <v>83.7</v>
      </c>
      <c r="J89" s="5">
        <v>129.8</v>
      </c>
      <c r="K89" s="15"/>
      <c r="L89" s="5"/>
      <c r="M89" s="5">
        <v>100.6</v>
      </c>
      <c r="N89" s="5">
        <v>101.8</v>
      </c>
      <c r="O89" s="5">
        <v>129.1</v>
      </c>
      <c r="P89" s="11">
        <f t="shared" si="7"/>
        <v>0.976967370441459</v>
      </c>
      <c r="R89" s="11">
        <f t="shared" si="4"/>
        <v>100.066666666667</v>
      </c>
      <c r="S89" s="11">
        <f t="shared" si="5"/>
        <v>96.5666666666667</v>
      </c>
      <c r="T89" s="11">
        <f t="shared" si="6"/>
        <v>128.966666666667</v>
      </c>
    </row>
    <row r="90" spans="1:20">
      <c r="A90" s="5" t="s">
        <v>279</v>
      </c>
      <c r="B90" s="7" t="s">
        <v>1708</v>
      </c>
      <c r="C90" s="5">
        <v>94.7</v>
      </c>
      <c r="D90" s="5">
        <v>101.6</v>
      </c>
      <c r="E90" s="5">
        <v>120.8</v>
      </c>
      <c r="F90" s="3" t="s">
        <v>1709</v>
      </c>
      <c r="H90" s="5">
        <v>94.3</v>
      </c>
      <c r="I90" s="5">
        <v>77.9</v>
      </c>
      <c r="J90" s="5">
        <v>118.5</v>
      </c>
      <c r="K90" s="15"/>
      <c r="L90" s="5"/>
      <c r="M90" s="5">
        <v>92.5</v>
      </c>
      <c r="N90" s="5">
        <v>79.8</v>
      </c>
      <c r="O90" s="5">
        <v>118.1</v>
      </c>
      <c r="P90" s="11">
        <f t="shared" si="7"/>
        <v>0.785433070866142</v>
      </c>
      <c r="R90" s="11">
        <f t="shared" si="4"/>
        <v>93.8333333333333</v>
      </c>
      <c r="S90" s="11">
        <f t="shared" si="5"/>
        <v>86.4333333333333</v>
      </c>
      <c r="T90" s="11">
        <f t="shared" si="6"/>
        <v>119.133333333333</v>
      </c>
    </row>
    <row r="91" spans="1:20">
      <c r="A91" s="5" t="s">
        <v>282</v>
      </c>
      <c r="B91" s="7" t="s">
        <v>1710</v>
      </c>
      <c r="C91" s="5">
        <v>689.9</v>
      </c>
      <c r="D91" s="5">
        <v>715.6</v>
      </c>
      <c r="E91" s="5">
        <v>266.3</v>
      </c>
      <c r="F91" s="3" t="s">
        <v>1711</v>
      </c>
      <c r="H91" s="5">
        <v>775.1</v>
      </c>
      <c r="I91" s="5">
        <v>539.4</v>
      </c>
      <c r="J91" s="5">
        <v>249.9</v>
      </c>
      <c r="K91" s="15"/>
      <c r="L91" s="5"/>
      <c r="M91" s="5">
        <v>720.5</v>
      </c>
      <c r="N91" s="5">
        <v>317.5</v>
      </c>
      <c r="O91" s="5">
        <v>206.2</v>
      </c>
      <c r="P91" s="11">
        <f t="shared" si="7"/>
        <v>0.443683622135271</v>
      </c>
      <c r="R91" s="11">
        <f t="shared" si="4"/>
        <v>728.5</v>
      </c>
      <c r="S91" s="11">
        <f t="shared" si="5"/>
        <v>524.166666666667</v>
      </c>
      <c r="T91" s="11">
        <f t="shared" si="6"/>
        <v>240.8</v>
      </c>
    </row>
    <row r="92" spans="1:20">
      <c r="A92" s="5" t="s">
        <v>285</v>
      </c>
      <c r="B92" s="7" t="s">
        <v>1712</v>
      </c>
      <c r="C92" s="5">
        <v>84</v>
      </c>
      <c r="D92" s="5">
        <v>83.1</v>
      </c>
      <c r="E92" s="5">
        <v>92.2</v>
      </c>
      <c r="F92" s="3" t="s">
        <v>1713</v>
      </c>
      <c r="H92" s="5">
        <v>82.9</v>
      </c>
      <c r="I92" s="5">
        <v>69.7</v>
      </c>
      <c r="J92" s="5">
        <v>96.8</v>
      </c>
      <c r="K92" s="15"/>
      <c r="L92" s="5"/>
      <c r="M92" s="5">
        <v>85.4</v>
      </c>
      <c r="N92" s="5">
        <v>65.7</v>
      </c>
      <c r="O92" s="5">
        <v>92</v>
      </c>
      <c r="P92" s="11">
        <f t="shared" si="7"/>
        <v>0.790613718411552</v>
      </c>
      <c r="R92" s="11">
        <f t="shared" si="4"/>
        <v>84.1</v>
      </c>
      <c r="S92" s="11">
        <f t="shared" si="5"/>
        <v>72.8333333333333</v>
      </c>
      <c r="T92" s="11">
        <f t="shared" si="6"/>
        <v>93.6666666666667</v>
      </c>
    </row>
    <row r="93" spans="1:20">
      <c r="A93" s="5" t="s">
        <v>288</v>
      </c>
      <c r="B93" s="7" t="s">
        <v>1714</v>
      </c>
      <c r="C93" s="5">
        <v>72</v>
      </c>
      <c r="D93" s="5">
        <v>69.8</v>
      </c>
      <c r="E93" s="5">
        <v>84.8</v>
      </c>
      <c r="F93" s="3" t="s">
        <v>1715</v>
      </c>
      <c r="H93" s="5">
        <v>68.8</v>
      </c>
      <c r="I93" s="5">
        <v>73</v>
      </c>
      <c r="J93" s="5">
        <v>84.2</v>
      </c>
      <c r="K93" s="15"/>
      <c r="L93" s="5"/>
      <c r="M93" s="5">
        <v>67.4</v>
      </c>
      <c r="N93" s="5">
        <v>55.7</v>
      </c>
      <c r="O93" s="5">
        <v>82.9</v>
      </c>
      <c r="P93" s="11">
        <f t="shared" si="7"/>
        <v>0.797994269340974</v>
      </c>
      <c r="R93" s="11">
        <f t="shared" si="4"/>
        <v>69.4</v>
      </c>
      <c r="S93" s="11">
        <f t="shared" si="5"/>
        <v>66.1666666666667</v>
      </c>
      <c r="T93" s="11">
        <f t="shared" si="6"/>
        <v>83.9666666666667</v>
      </c>
    </row>
    <row r="94" spans="1:20">
      <c r="A94" s="5" t="s">
        <v>291</v>
      </c>
      <c r="B94" s="7" t="s">
        <v>1716</v>
      </c>
      <c r="C94" s="5">
        <v>85.3</v>
      </c>
      <c r="D94" s="5">
        <v>82.6</v>
      </c>
      <c r="E94" s="5">
        <v>105</v>
      </c>
      <c r="F94" s="3" t="s">
        <v>1717</v>
      </c>
      <c r="H94" s="5">
        <v>102.9</v>
      </c>
      <c r="I94" s="5">
        <v>64.7</v>
      </c>
      <c r="J94" s="5">
        <v>114.3</v>
      </c>
      <c r="K94" s="15"/>
      <c r="L94" s="5"/>
      <c r="M94" s="5">
        <v>115.5</v>
      </c>
      <c r="N94" s="5">
        <v>68.3</v>
      </c>
      <c r="O94" s="5">
        <v>106.2</v>
      </c>
      <c r="P94" s="11">
        <f t="shared" si="7"/>
        <v>0.826876513317191</v>
      </c>
      <c r="R94" s="11">
        <f t="shared" si="4"/>
        <v>101.233333333333</v>
      </c>
      <c r="S94" s="11">
        <f t="shared" si="5"/>
        <v>71.8666666666667</v>
      </c>
      <c r="T94" s="11">
        <f t="shared" si="6"/>
        <v>108.5</v>
      </c>
    </row>
    <row r="95" spans="1:20">
      <c r="A95" s="5" t="s">
        <v>295</v>
      </c>
      <c r="B95" s="7" t="s">
        <v>1718</v>
      </c>
      <c r="C95" s="5">
        <v>85.8</v>
      </c>
      <c r="D95" s="5">
        <v>81.6</v>
      </c>
      <c r="E95" s="5">
        <v>108</v>
      </c>
      <c r="F95" s="3" t="s">
        <v>1719</v>
      </c>
      <c r="H95" s="5">
        <v>83.8</v>
      </c>
      <c r="I95" s="5">
        <v>67.1</v>
      </c>
      <c r="J95" s="5">
        <v>108.9</v>
      </c>
      <c r="K95" s="15"/>
      <c r="L95" s="5"/>
      <c r="M95" s="5">
        <v>87.6</v>
      </c>
      <c r="N95" s="5">
        <v>98.7</v>
      </c>
      <c r="O95" s="5">
        <v>102.2</v>
      </c>
      <c r="P95" s="11">
        <f t="shared" si="7"/>
        <v>1.20955882352941</v>
      </c>
      <c r="R95" s="11">
        <f t="shared" si="4"/>
        <v>85.7333333333333</v>
      </c>
      <c r="S95" s="11">
        <f t="shared" si="5"/>
        <v>82.4666666666667</v>
      </c>
      <c r="T95" s="11">
        <f t="shared" si="6"/>
        <v>106.366666666667</v>
      </c>
    </row>
    <row r="96" spans="1:20">
      <c r="A96" s="5" t="s">
        <v>298</v>
      </c>
      <c r="B96" s="7" t="s">
        <v>1720</v>
      </c>
      <c r="C96" s="5">
        <v>29.5</v>
      </c>
      <c r="D96" s="5">
        <v>31</v>
      </c>
      <c r="E96" s="5">
        <v>31.3</v>
      </c>
      <c r="H96" s="5">
        <v>22.9</v>
      </c>
      <c r="I96" s="5">
        <v>17.9</v>
      </c>
      <c r="J96" s="5">
        <v>26.5</v>
      </c>
      <c r="K96" s="15"/>
      <c r="L96" s="5"/>
      <c r="M96" s="5">
        <v>24.2</v>
      </c>
      <c r="N96" s="5">
        <v>20.5</v>
      </c>
      <c r="O96" s="5">
        <v>21.3</v>
      </c>
      <c r="P96" s="11">
        <f t="shared" si="7"/>
        <v>0.661290322580645</v>
      </c>
      <c r="R96" s="11">
        <f t="shared" si="4"/>
        <v>25.5333333333333</v>
      </c>
      <c r="S96" s="11">
        <f t="shared" si="5"/>
        <v>23.1333333333333</v>
      </c>
      <c r="T96" s="11">
        <f t="shared" si="6"/>
        <v>26.3666666666667</v>
      </c>
    </row>
    <row r="97" spans="1:20">
      <c r="A97" s="5" t="s">
        <v>300</v>
      </c>
      <c r="B97" s="7" t="s">
        <v>1721</v>
      </c>
      <c r="C97" s="5">
        <v>982.8</v>
      </c>
      <c r="D97" s="5">
        <v>75275</v>
      </c>
      <c r="E97" s="5">
        <v>34510.4</v>
      </c>
      <c r="H97" s="5">
        <v>983</v>
      </c>
      <c r="I97" s="5">
        <v>58076</v>
      </c>
      <c r="J97" s="5">
        <v>33458.1</v>
      </c>
      <c r="K97" s="15"/>
      <c r="L97" s="5"/>
      <c r="M97" s="5">
        <v>665.3</v>
      </c>
      <c r="N97" s="5">
        <v>64607</v>
      </c>
      <c r="O97" s="5">
        <v>33121.4</v>
      </c>
      <c r="P97" s="11">
        <f t="shared" si="7"/>
        <v>0.858279641315178</v>
      </c>
      <c r="R97" s="11">
        <f t="shared" si="4"/>
        <v>877.033333333333</v>
      </c>
      <c r="S97" s="11">
        <f t="shared" si="5"/>
        <v>65986</v>
      </c>
      <c r="T97" s="11">
        <f t="shared" si="6"/>
        <v>33696.6333333333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汇总（5-15）967个数据，其中有约200个重复序列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liu</dc:creator>
  <cp:lastModifiedBy>hcwan</cp:lastModifiedBy>
  <dcterms:created xsi:type="dcterms:W3CDTF">2015-06-05T18:19:00Z</dcterms:created>
  <dcterms:modified xsi:type="dcterms:W3CDTF">2022-06-13T06:50:33Z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9358AE047BA34D5B905F51A2C5E841F1</vt:lpwstr>
  </property>
  <property fmtid="{D5CDD505-2E9C-101B-9397-08002B2CF9AE}" pid="3" name="KSOProductBuildVer">
    <vt:lpwstr>1033-11.2.0.11156</vt:lpwstr>
  </property>
</Properties>
</file>