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DEV_CONTEXT\1_Projects\VISION_HEALTH_SYSTEM_VUE\document-1\"/>
    </mc:Choice>
  </mc:AlternateContent>
  <xr:revisionPtr revIDLastSave="0" documentId="13_ncr:1_{CBFDDE18-86A1-409F-9BD1-B57780CDBE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对的" sheetId="1" r:id="rId1"/>
  </sheets>
  <externalReferences>
    <externalReference r:id="rId2"/>
  </externalReferences>
  <definedNames>
    <definedName name="_xlnm._FilterDatabase" localSheetId="0" hidden="1">对的!$A$1:$CC$649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649" i="1" l="1"/>
  <c r="BF649" i="1"/>
  <c r="BE649" i="1"/>
  <c r="BD649" i="1"/>
  <c r="BC649" i="1"/>
  <c r="BB649" i="1"/>
  <c r="BA649" i="1"/>
  <c r="AZ649" i="1"/>
  <c r="BG648" i="1"/>
  <c r="BF648" i="1"/>
  <c r="BE648" i="1"/>
  <c r="BD648" i="1"/>
  <c r="BC648" i="1"/>
  <c r="BB648" i="1"/>
  <c r="BA648" i="1"/>
  <c r="AZ648" i="1"/>
  <c r="BG647" i="1"/>
  <c r="BF647" i="1"/>
  <c r="BE647" i="1"/>
  <c r="BD647" i="1"/>
  <c r="BC647" i="1"/>
  <c r="BB647" i="1"/>
  <c r="BA647" i="1"/>
  <c r="AZ647" i="1"/>
  <c r="BG646" i="1"/>
  <c r="BF646" i="1"/>
  <c r="BE646" i="1"/>
  <c r="BD646" i="1"/>
  <c r="BC646" i="1"/>
  <c r="BB646" i="1"/>
  <c r="BA646" i="1"/>
  <c r="AZ646" i="1"/>
  <c r="BG645" i="1"/>
  <c r="BF645" i="1"/>
  <c r="BE645" i="1"/>
  <c r="BD645" i="1"/>
  <c r="BC645" i="1"/>
  <c r="BB645" i="1"/>
  <c r="BA645" i="1"/>
  <c r="AZ645" i="1"/>
  <c r="BG644" i="1"/>
  <c r="BF644" i="1"/>
  <c r="BE644" i="1"/>
  <c r="BD644" i="1"/>
  <c r="BC644" i="1"/>
  <c r="BB644" i="1"/>
  <c r="BA644" i="1"/>
  <c r="AZ644" i="1"/>
  <c r="BG643" i="1"/>
  <c r="BF643" i="1"/>
  <c r="BE643" i="1"/>
  <c r="BD643" i="1"/>
  <c r="BC643" i="1"/>
  <c r="BB643" i="1"/>
  <c r="BA643" i="1"/>
  <c r="AZ643" i="1"/>
  <c r="BG642" i="1"/>
  <c r="BF642" i="1"/>
  <c r="BE642" i="1"/>
  <c r="BD642" i="1"/>
  <c r="BC642" i="1"/>
  <c r="BB642" i="1"/>
  <c r="BA642" i="1"/>
  <c r="AZ642" i="1"/>
  <c r="BG641" i="1"/>
  <c r="BF641" i="1"/>
  <c r="BE641" i="1"/>
  <c r="BD641" i="1"/>
  <c r="BC641" i="1"/>
  <c r="BB641" i="1"/>
  <c r="BA641" i="1"/>
  <c r="AZ641" i="1"/>
  <c r="BG640" i="1"/>
  <c r="BF640" i="1"/>
  <c r="BE640" i="1"/>
  <c r="BD640" i="1"/>
  <c r="BC640" i="1"/>
  <c r="BB640" i="1"/>
  <c r="BA640" i="1"/>
  <c r="AZ640" i="1"/>
  <c r="BG639" i="1"/>
  <c r="BF639" i="1"/>
  <c r="BE639" i="1"/>
  <c r="BD639" i="1"/>
  <c r="BC639" i="1"/>
  <c r="BB639" i="1"/>
  <c r="BA639" i="1"/>
  <c r="AZ639" i="1"/>
  <c r="BG638" i="1"/>
  <c r="BF638" i="1"/>
  <c r="BE638" i="1"/>
  <c r="BD638" i="1"/>
  <c r="BC638" i="1"/>
  <c r="BB638" i="1"/>
  <c r="BA638" i="1"/>
  <c r="AZ638" i="1"/>
  <c r="BG637" i="1"/>
  <c r="BF637" i="1"/>
  <c r="BE637" i="1"/>
  <c r="BD637" i="1"/>
  <c r="BC637" i="1"/>
  <c r="BB637" i="1"/>
  <c r="BA637" i="1"/>
  <c r="AZ637" i="1"/>
  <c r="BG636" i="1"/>
  <c r="BF636" i="1"/>
  <c r="BE636" i="1"/>
  <c r="BD636" i="1"/>
  <c r="BC636" i="1"/>
  <c r="BB636" i="1"/>
  <c r="BA636" i="1"/>
  <c r="AZ636" i="1"/>
  <c r="BG635" i="1"/>
  <c r="BF635" i="1"/>
  <c r="BE635" i="1"/>
  <c r="BD635" i="1"/>
  <c r="BC635" i="1"/>
  <c r="BB635" i="1"/>
  <c r="BA635" i="1"/>
  <c r="AZ635" i="1"/>
  <c r="BG634" i="1"/>
  <c r="BF634" i="1"/>
  <c r="BE634" i="1"/>
  <c r="BD634" i="1"/>
  <c r="BC634" i="1"/>
  <c r="BB634" i="1"/>
  <c r="BA634" i="1"/>
  <c r="AZ634" i="1"/>
  <c r="BG633" i="1"/>
  <c r="BF633" i="1"/>
  <c r="BE633" i="1"/>
  <c r="BD633" i="1"/>
  <c r="BC633" i="1"/>
  <c r="BB633" i="1"/>
  <c r="BA633" i="1"/>
  <c r="AZ633" i="1"/>
  <c r="BG632" i="1"/>
  <c r="BF632" i="1"/>
  <c r="BE632" i="1"/>
  <c r="BD632" i="1"/>
  <c r="BC632" i="1"/>
  <c r="BB632" i="1"/>
  <c r="BA632" i="1"/>
  <c r="AZ632" i="1"/>
  <c r="BG631" i="1"/>
  <c r="BF631" i="1"/>
  <c r="BE631" i="1"/>
  <c r="BD631" i="1"/>
  <c r="BC631" i="1"/>
  <c r="BB631" i="1"/>
  <c r="BA631" i="1"/>
  <c r="AZ631" i="1"/>
  <c r="BG630" i="1"/>
  <c r="BF630" i="1"/>
  <c r="BE630" i="1"/>
  <c r="BD630" i="1"/>
  <c r="BC630" i="1"/>
  <c r="BB630" i="1"/>
  <c r="BA630" i="1"/>
  <c r="AZ630" i="1"/>
  <c r="BG629" i="1"/>
  <c r="BF629" i="1"/>
  <c r="BE629" i="1"/>
  <c r="BD629" i="1"/>
  <c r="BC629" i="1"/>
  <c r="BB629" i="1"/>
  <c r="BA629" i="1"/>
  <c r="AZ629" i="1"/>
  <c r="BG628" i="1"/>
  <c r="BF628" i="1"/>
  <c r="BE628" i="1"/>
  <c r="BD628" i="1"/>
  <c r="BC628" i="1"/>
  <c r="BB628" i="1"/>
  <c r="BA628" i="1"/>
  <c r="AZ628" i="1"/>
  <c r="BG627" i="1"/>
  <c r="BF627" i="1"/>
  <c r="BE627" i="1"/>
  <c r="BD627" i="1"/>
  <c r="BC627" i="1"/>
  <c r="BB627" i="1"/>
  <c r="BA627" i="1"/>
  <c r="AZ627" i="1"/>
  <c r="BG626" i="1"/>
  <c r="BF626" i="1"/>
  <c r="BE626" i="1"/>
  <c r="BD626" i="1"/>
  <c r="BC626" i="1"/>
  <c r="BB626" i="1"/>
  <c r="BA626" i="1"/>
  <c r="AZ626" i="1"/>
  <c r="BG625" i="1"/>
  <c r="BF625" i="1"/>
  <c r="BE625" i="1"/>
  <c r="BD625" i="1"/>
  <c r="BC625" i="1"/>
  <c r="BB625" i="1"/>
  <c r="BA625" i="1"/>
  <c r="AZ625" i="1"/>
  <c r="BG624" i="1"/>
  <c r="BF624" i="1"/>
  <c r="BE624" i="1"/>
  <c r="BD624" i="1"/>
  <c r="BC624" i="1"/>
  <c r="BB624" i="1"/>
  <c r="BA624" i="1"/>
  <c r="AZ624" i="1"/>
  <c r="BG623" i="1"/>
  <c r="BF623" i="1"/>
  <c r="BE623" i="1"/>
  <c r="BD623" i="1"/>
  <c r="BC623" i="1"/>
  <c r="BB623" i="1"/>
  <c r="BA623" i="1"/>
  <c r="AZ623" i="1"/>
  <c r="BG622" i="1"/>
  <c r="BF622" i="1"/>
  <c r="BE622" i="1"/>
  <c r="BD622" i="1"/>
  <c r="BC622" i="1"/>
  <c r="BB622" i="1"/>
  <c r="BA622" i="1"/>
  <c r="AZ622" i="1"/>
  <c r="BG621" i="1"/>
  <c r="BF621" i="1"/>
  <c r="BE621" i="1"/>
  <c r="BD621" i="1"/>
  <c r="BC621" i="1"/>
  <c r="BB621" i="1"/>
  <c r="BA621" i="1"/>
  <c r="AZ621" i="1"/>
  <c r="BG620" i="1"/>
  <c r="BF620" i="1"/>
  <c r="BE620" i="1"/>
  <c r="BD620" i="1"/>
  <c r="BC620" i="1"/>
  <c r="BB620" i="1"/>
  <c r="BA620" i="1"/>
  <c r="AZ620" i="1"/>
  <c r="BG619" i="1"/>
  <c r="BF619" i="1"/>
  <c r="BE619" i="1"/>
  <c r="BD619" i="1"/>
  <c r="BC619" i="1"/>
  <c r="BB619" i="1"/>
  <c r="BA619" i="1"/>
  <c r="AZ619" i="1"/>
  <c r="BG618" i="1"/>
  <c r="BF618" i="1"/>
  <c r="BE618" i="1"/>
  <c r="BD618" i="1"/>
  <c r="BC618" i="1"/>
  <c r="BB618" i="1"/>
  <c r="BA618" i="1"/>
  <c r="AZ618" i="1"/>
  <c r="BG617" i="1"/>
  <c r="BF617" i="1"/>
  <c r="BE617" i="1"/>
  <c r="BD617" i="1"/>
  <c r="BC617" i="1"/>
  <c r="BB617" i="1"/>
  <c r="BA617" i="1"/>
  <c r="AZ617" i="1"/>
  <c r="BG616" i="1"/>
  <c r="BF616" i="1"/>
  <c r="BE616" i="1"/>
  <c r="BD616" i="1"/>
  <c r="BC616" i="1"/>
  <c r="BB616" i="1"/>
  <c r="BA616" i="1"/>
  <c r="AZ616" i="1"/>
  <c r="BG615" i="1"/>
  <c r="BF615" i="1"/>
  <c r="BE615" i="1"/>
  <c r="BD615" i="1"/>
  <c r="BC615" i="1"/>
  <c r="BB615" i="1"/>
  <c r="BA615" i="1"/>
  <c r="AZ615" i="1"/>
  <c r="BG614" i="1"/>
  <c r="BF614" i="1"/>
  <c r="BE614" i="1"/>
  <c r="BD614" i="1"/>
  <c r="BC614" i="1"/>
  <c r="BB614" i="1"/>
  <c r="BA614" i="1"/>
  <c r="AZ614" i="1"/>
  <c r="BG613" i="1"/>
  <c r="BF613" i="1"/>
  <c r="BE613" i="1"/>
  <c r="BD613" i="1"/>
  <c r="BC613" i="1"/>
  <c r="BB613" i="1"/>
  <c r="BA613" i="1"/>
  <c r="AZ613" i="1"/>
  <c r="BG612" i="1"/>
  <c r="BF612" i="1"/>
  <c r="BE612" i="1"/>
  <c r="BD612" i="1"/>
  <c r="BC612" i="1"/>
  <c r="BB612" i="1"/>
  <c r="BA612" i="1"/>
  <c r="AZ612" i="1"/>
  <c r="BG611" i="1"/>
  <c r="BF611" i="1"/>
  <c r="BE611" i="1"/>
  <c r="BD611" i="1"/>
  <c r="BC611" i="1"/>
  <c r="BB611" i="1"/>
  <c r="BA611" i="1"/>
  <c r="AZ611" i="1"/>
  <c r="BG610" i="1"/>
  <c r="BF610" i="1"/>
  <c r="BE610" i="1"/>
  <c r="BD610" i="1"/>
  <c r="BC610" i="1"/>
  <c r="BB610" i="1"/>
  <c r="BA610" i="1"/>
  <c r="AZ610" i="1"/>
  <c r="BG609" i="1"/>
  <c r="BF609" i="1"/>
  <c r="BE609" i="1"/>
  <c r="BD609" i="1"/>
  <c r="BC609" i="1"/>
  <c r="BB609" i="1"/>
  <c r="BA609" i="1"/>
  <c r="AZ609" i="1"/>
  <c r="BG608" i="1"/>
  <c r="BF608" i="1"/>
  <c r="BE608" i="1"/>
  <c r="BD608" i="1"/>
  <c r="BC608" i="1"/>
  <c r="BB608" i="1"/>
  <c r="BA608" i="1"/>
  <c r="AZ608" i="1"/>
  <c r="BG607" i="1"/>
  <c r="BF607" i="1"/>
  <c r="BE607" i="1"/>
  <c r="BD607" i="1"/>
  <c r="BC607" i="1"/>
  <c r="BB607" i="1"/>
  <c r="BA607" i="1"/>
  <c r="AZ607" i="1"/>
  <c r="BG606" i="1"/>
  <c r="BF606" i="1"/>
  <c r="BE606" i="1"/>
  <c r="BD606" i="1"/>
  <c r="BC606" i="1"/>
  <c r="BB606" i="1"/>
  <c r="BA606" i="1"/>
  <c r="AZ606" i="1"/>
  <c r="BG605" i="1"/>
  <c r="BF605" i="1"/>
  <c r="BE605" i="1"/>
  <c r="BD605" i="1"/>
  <c r="BC605" i="1"/>
  <c r="BB605" i="1"/>
  <c r="BA605" i="1"/>
  <c r="AZ605" i="1"/>
  <c r="BG604" i="1"/>
  <c r="BF604" i="1"/>
  <c r="BE604" i="1"/>
  <c r="BD604" i="1"/>
  <c r="BC604" i="1"/>
  <c r="BB604" i="1"/>
  <c r="BA604" i="1"/>
  <c r="AZ604" i="1"/>
  <c r="BG603" i="1"/>
  <c r="BF603" i="1"/>
  <c r="BE603" i="1"/>
  <c r="BD603" i="1"/>
  <c r="BC603" i="1"/>
  <c r="BB603" i="1"/>
  <c r="BA603" i="1"/>
  <c r="AZ603" i="1"/>
  <c r="BG602" i="1"/>
  <c r="BF602" i="1"/>
  <c r="BE602" i="1"/>
  <c r="BD602" i="1"/>
  <c r="BC602" i="1"/>
  <c r="BB602" i="1"/>
  <c r="BA602" i="1"/>
  <c r="AZ602" i="1"/>
  <c r="BG601" i="1"/>
  <c r="BF601" i="1"/>
  <c r="BE601" i="1"/>
  <c r="BD601" i="1"/>
  <c r="BC601" i="1"/>
  <c r="BB601" i="1"/>
  <c r="BA601" i="1"/>
  <c r="AZ601" i="1"/>
  <c r="BG600" i="1"/>
  <c r="BF600" i="1"/>
  <c r="BE600" i="1"/>
  <c r="BD600" i="1"/>
  <c r="BC600" i="1"/>
  <c r="BB600" i="1"/>
  <c r="BA600" i="1"/>
  <c r="AZ600" i="1"/>
  <c r="BG599" i="1"/>
  <c r="BF599" i="1"/>
  <c r="BE599" i="1"/>
  <c r="BD599" i="1"/>
  <c r="BC599" i="1"/>
  <c r="BB599" i="1"/>
  <c r="BA599" i="1"/>
  <c r="AZ599" i="1"/>
  <c r="BG597" i="1"/>
  <c r="BF597" i="1"/>
  <c r="BE597" i="1"/>
  <c r="BD597" i="1"/>
  <c r="BC597" i="1"/>
  <c r="BB597" i="1"/>
  <c r="BA597" i="1"/>
  <c r="AZ597" i="1"/>
  <c r="BG596" i="1"/>
  <c r="BF596" i="1"/>
  <c r="BE596" i="1"/>
  <c r="BD596" i="1"/>
  <c r="BC596" i="1"/>
  <c r="BB596" i="1"/>
  <c r="BA596" i="1"/>
  <c r="AZ596" i="1"/>
  <c r="BG595" i="1"/>
  <c r="BF595" i="1"/>
  <c r="BE595" i="1"/>
  <c r="BD595" i="1"/>
  <c r="BC595" i="1"/>
  <c r="BB595" i="1"/>
  <c r="BA595" i="1"/>
  <c r="AZ595" i="1"/>
  <c r="BG594" i="1"/>
  <c r="BF594" i="1"/>
  <c r="BE594" i="1"/>
  <c r="BD594" i="1"/>
  <c r="BC594" i="1"/>
  <c r="BB594" i="1"/>
  <c r="BA594" i="1"/>
  <c r="AZ594" i="1"/>
  <c r="BG593" i="1"/>
  <c r="BF593" i="1"/>
  <c r="BE593" i="1"/>
  <c r="BD593" i="1"/>
  <c r="BC593" i="1"/>
  <c r="BB593" i="1"/>
  <c r="BA593" i="1"/>
  <c r="AZ593" i="1"/>
  <c r="BG591" i="1"/>
  <c r="BF591" i="1"/>
  <c r="BE591" i="1"/>
  <c r="BD591" i="1"/>
  <c r="BC591" i="1"/>
  <c r="BB591" i="1"/>
  <c r="BA591" i="1"/>
  <c r="AZ591" i="1"/>
  <c r="BG590" i="1"/>
  <c r="BF590" i="1"/>
  <c r="BE590" i="1"/>
  <c r="BD590" i="1"/>
  <c r="BC590" i="1"/>
  <c r="BB590" i="1"/>
  <c r="BA590" i="1"/>
  <c r="AZ590" i="1"/>
  <c r="BG589" i="1"/>
  <c r="BF589" i="1"/>
  <c r="BE589" i="1"/>
  <c r="BD589" i="1"/>
  <c r="BC589" i="1"/>
  <c r="BB589" i="1"/>
  <c r="BA589" i="1"/>
  <c r="AZ589" i="1"/>
  <c r="BG588" i="1"/>
  <c r="BF588" i="1"/>
  <c r="BE588" i="1"/>
  <c r="BD588" i="1"/>
  <c r="BC588" i="1"/>
  <c r="BB588" i="1"/>
  <c r="BA588" i="1"/>
  <c r="AZ588" i="1"/>
  <c r="BG587" i="1"/>
  <c r="BF587" i="1"/>
  <c r="BE587" i="1"/>
  <c r="BD587" i="1"/>
  <c r="BC587" i="1"/>
  <c r="BB587" i="1"/>
  <c r="BA587" i="1"/>
  <c r="AZ587" i="1"/>
  <c r="BG586" i="1"/>
  <c r="BF586" i="1"/>
  <c r="BE586" i="1"/>
  <c r="BD586" i="1"/>
  <c r="BC586" i="1"/>
  <c r="BB586" i="1"/>
  <c r="BA586" i="1"/>
  <c r="AZ586" i="1"/>
  <c r="BG585" i="1"/>
  <c r="BF585" i="1"/>
  <c r="BE585" i="1"/>
  <c r="BD585" i="1"/>
  <c r="BC585" i="1"/>
  <c r="BB585" i="1"/>
  <c r="BA585" i="1"/>
  <c r="AZ585" i="1"/>
  <c r="BG584" i="1"/>
  <c r="BF584" i="1"/>
  <c r="BE584" i="1"/>
  <c r="BD584" i="1"/>
  <c r="BC584" i="1"/>
  <c r="BB584" i="1"/>
  <c r="BA584" i="1"/>
  <c r="AZ584" i="1"/>
  <c r="BG583" i="1"/>
  <c r="BF583" i="1"/>
  <c r="BE583" i="1"/>
  <c r="BD583" i="1"/>
  <c r="BC583" i="1"/>
  <c r="BB583" i="1"/>
  <c r="BA583" i="1"/>
  <c r="AZ583" i="1"/>
  <c r="BG582" i="1"/>
  <c r="BF582" i="1"/>
  <c r="BE582" i="1"/>
  <c r="BD582" i="1"/>
  <c r="BC582" i="1"/>
  <c r="BB582" i="1"/>
  <c r="BA582" i="1"/>
  <c r="AZ582" i="1"/>
  <c r="BG581" i="1"/>
  <c r="BF581" i="1"/>
  <c r="BE581" i="1"/>
  <c r="BD581" i="1"/>
  <c r="BC581" i="1"/>
  <c r="BB581" i="1"/>
  <c r="BA581" i="1"/>
  <c r="AZ581" i="1"/>
  <c r="BG580" i="1"/>
  <c r="BF580" i="1"/>
  <c r="BE580" i="1"/>
  <c r="BD580" i="1"/>
  <c r="BC580" i="1"/>
  <c r="BB580" i="1"/>
  <c r="BA580" i="1"/>
  <c r="AZ580" i="1"/>
  <c r="BG579" i="1"/>
  <c r="BF579" i="1"/>
  <c r="BE579" i="1"/>
  <c r="BD579" i="1"/>
  <c r="BC579" i="1"/>
  <c r="BB579" i="1"/>
  <c r="BA579" i="1"/>
  <c r="AZ579" i="1"/>
  <c r="BG578" i="1"/>
  <c r="BF578" i="1"/>
  <c r="BE578" i="1"/>
  <c r="BD578" i="1"/>
  <c r="BC578" i="1"/>
  <c r="BB578" i="1"/>
  <c r="BA578" i="1"/>
  <c r="AZ578" i="1"/>
  <c r="BG577" i="1"/>
  <c r="BF577" i="1"/>
  <c r="BE577" i="1"/>
  <c r="BD577" i="1"/>
  <c r="BC577" i="1"/>
  <c r="BB577" i="1"/>
  <c r="BA577" i="1"/>
  <c r="AZ577" i="1"/>
  <c r="BG576" i="1"/>
  <c r="BF576" i="1"/>
  <c r="BE576" i="1"/>
  <c r="BD576" i="1"/>
  <c r="BC576" i="1"/>
  <c r="BB576" i="1"/>
  <c r="BA576" i="1"/>
  <c r="AZ576" i="1"/>
  <c r="BG575" i="1"/>
  <c r="BF575" i="1"/>
  <c r="BE575" i="1"/>
  <c r="BD575" i="1"/>
  <c r="BC575" i="1"/>
  <c r="BB575" i="1"/>
  <c r="BA575" i="1"/>
  <c r="AZ575" i="1"/>
  <c r="BG574" i="1"/>
  <c r="BF574" i="1"/>
  <c r="BE574" i="1"/>
  <c r="BD574" i="1"/>
  <c r="BC574" i="1"/>
  <c r="BB574" i="1"/>
  <c r="BA574" i="1"/>
  <c r="AZ574" i="1"/>
  <c r="BG573" i="1"/>
  <c r="BF573" i="1"/>
  <c r="BE573" i="1"/>
  <c r="BD573" i="1"/>
  <c r="BC573" i="1"/>
  <c r="BB573" i="1"/>
  <c r="BA573" i="1"/>
  <c r="AZ573" i="1"/>
  <c r="BG572" i="1"/>
  <c r="BF572" i="1"/>
  <c r="BE572" i="1"/>
  <c r="BD572" i="1"/>
  <c r="BC572" i="1"/>
  <c r="BB572" i="1"/>
  <c r="BA572" i="1"/>
  <c r="AZ572" i="1"/>
  <c r="BG571" i="1"/>
  <c r="BF571" i="1"/>
  <c r="BE571" i="1"/>
  <c r="BD571" i="1"/>
  <c r="BC571" i="1"/>
  <c r="BB571" i="1"/>
  <c r="BA571" i="1"/>
  <c r="AZ571" i="1"/>
  <c r="BG570" i="1"/>
  <c r="BF570" i="1"/>
  <c r="BE570" i="1"/>
  <c r="BD570" i="1"/>
  <c r="BC570" i="1"/>
  <c r="BB570" i="1"/>
  <c r="BA570" i="1"/>
  <c r="AZ570" i="1"/>
  <c r="BG569" i="1"/>
  <c r="BF569" i="1"/>
  <c r="BE569" i="1"/>
  <c r="BD569" i="1"/>
  <c r="BC569" i="1"/>
  <c r="BB569" i="1"/>
  <c r="BA569" i="1"/>
  <c r="AZ569" i="1"/>
  <c r="BG568" i="1"/>
  <c r="BF568" i="1"/>
  <c r="BE568" i="1"/>
  <c r="BD568" i="1"/>
  <c r="BC568" i="1"/>
  <c r="BB568" i="1"/>
  <c r="BA568" i="1"/>
  <c r="AZ568" i="1"/>
  <c r="BG567" i="1"/>
  <c r="BF567" i="1"/>
  <c r="BE567" i="1"/>
  <c r="BD567" i="1"/>
  <c r="BC567" i="1"/>
  <c r="BB567" i="1"/>
  <c r="BA567" i="1"/>
  <c r="AZ567" i="1"/>
  <c r="BG566" i="1"/>
  <c r="BF566" i="1"/>
  <c r="BE566" i="1"/>
  <c r="BD566" i="1"/>
  <c r="BC566" i="1"/>
  <c r="BB566" i="1"/>
  <c r="BA566" i="1"/>
  <c r="AZ566" i="1"/>
  <c r="BG565" i="1"/>
  <c r="BF565" i="1"/>
  <c r="BE565" i="1"/>
  <c r="BD565" i="1"/>
  <c r="BC565" i="1"/>
  <c r="BB565" i="1"/>
  <c r="BA565" i="1"/>
  <c r="AZ565" i="1"/>
  <c r="BG564" i="1"/>
  <c r="BF564" i="1"/>
  <c r="BE564" i="1"/>
  <c r="BD564" i="1"/>
  <c r="BC564" i="1"/>
  <c r="BB564" i="1"/>
  <c r="BA564" i="1"/>
  <c r="AZ564" i="1"/>
  <c r="BG563" i="1"/>
  <c r="BF563" i="1"/>
  <c r="BE563" i="1"/>
  <c r="BD563" i="1"/>
  <c r="BC563" i="1"/>
  <c r="BB563" i="1"/>
  <c r="BA563" i="1"/>
  <c r="AZ563" i="1"/>
  <c r="BG562" i="1"/>
  <c r="BF562" i="1"/>
  <c r="BE562" i="1"/>
  <c r="BD562" i="1"/>
  <c r="BC562" i="1"/>
  <c r="BB562" i="1"/>
  <c r="BA562" i="1"/>
  <c r="AZ562" i="1"/>
  <c r="BG561" i="1"/>
  <c r="BF561" i="1"/>
  <c r="BE561" i="1"/>
  <c r="BD561" i="1"/>
  <c r="BC561" i="1"/>
  <c r="BB561" i="1"/>
  <c r="BA561" i="1"/>
  <c r="AZ561" i="1"/>
  <c r="BG560" i="1"/>
  <c r="BF560" i="1"/>
  <c r="BE560" i="1"/>
  <c r="BD560" i="1"/>
  <c r="BC560" i="1"/>
  <c r="BB560" i="1"/>
  <c r="BA560" i="1"/>
  <c r="AZ560" i="1"/>
  <c r="BG559" i="1"/>
  <c r="BF559" i="1"/>
  <c r="BE559" i="1"/>
  <c r="BD559" i="1"/>
  <c r="BC559" i="1"/>
  <c r="BB559" i="1"/>
  <c r="BA559" i="1"/>
  <c r="AZ559" i="1"/>
  <c r="BG558" i="1"/>
  <c r="BF558" i="1"/>
  <c r="BE558" i="1"/>
  <c r="BD558" i="1"/>
  <c r="BC558" i="1"/>
  <c r="BB558" i="1"/>
  <c r="BA558" i="1"/>
  <c r="AZ558" i="1"/>
  <c r="BG557" i="1"/>
  <c r="BF557" i="1"/>
  <c r="BE557" i="1"/>
  <c r="BD557" i="1"/>
  <c r="BC557" i="1"/>
  <c r="BB557" i="1"/>
  <c r="BA557" i="1"/>
  <c r="AZ557" i="1"/>
  <c r="BG556" i="1"/>
  <c r="BF556" i="1"/>
  <c r="BE556" i="1"/>
  <c r="BD556" i="1"/>
  <c r="BC556" i="1"/>
  <c r="BB556" i="1"/>
  <c r="BA556" i="1"/>
  <c r="AZ556" i="1"/>
  <c r="BG555" i="1"/>
  <c r="BF555" i="1"/>
  <c r="BE555" i="1"/>
  <c r="BD555" i="1"/>
  <c r="BC555" i="1"/>
  <c r="BB555" i="1"/>
  <c r="BA555" i="1"/>
  <c r="AZ555" i="1"/>
  <c r="BG554" i="1"/>
  <c r="BF554" i="1"/>
  <c r="BE554" i="1"/>
  <c r="BD554" i="1"/>
  <c r="BC554" i="1"/>
  <c r="BB554" i="1"/>
  <c r="BA554" i="1"/>
  <c r="AZ554" i="1"/>
  <c r="BG553" i="1"/>
  <c r="BF553" i="1"/>
  <c r="BE553" i="1"/>
  <c r="BD553" i="1"/>
  <c r="BC553" i="1"/>
  <c r="BB553" i="1"/>
  <c r="BA553" i="1"/>
  <c r="AZ553" i="1"/>
  <c r="BG552" i="1"/>
  <c r="BF552" i="1"/>
  <c r="BE552" i="1"/>
  <c r="BD552" i="1"/>
  <c r="BC552" i="1"/>
  <c r="BB552" i="1"/>
  <c r="BA552" i="1"/>
  <c r="AZ552" i="1"/>
  <c r="BG551" i="1"/>
  <c r="BF551" i="1"/>
  <c r="BE551" i="1"/>
  <c r="BD551" i="1"/>
  <c r="BC551" i="1"/>
  <c r="BB551" i="1"/>
  <c r="BA551" i="1"/>
  <c r="AZ551" i="1"/>
  <c r="BG550" i="1"/>
  <c r="BF550" i="1"/>
  <c r="BE550" i="1"/>
  <c r="BD550" i="1"/>
  <c r="BC550" i="1"/>
  <c r="BB550" i="1"/>
  <c r="BA550" i="1"/>
  <c r="AZ550" i="1"/>
  <c r="BG549" i="1"/>
  <c r="BF549" i="1"/>
  <c r="BE549" i="1"/>
  <c r="BD549" i="1"/>
  <c r="BC549" i="1"/>
  <c r="BB549" i="1"/>
  <c r="BA549" i="1"/>
  <c r="AZ549" i="1"/>
  <c r="BG548" i="1"/>
  <c r="BF548" i="1"/>
  <c r="BE548" i="1"/>
  <c r="BD548" i="1"/>
  <c r="BC548" i="1"/>
  <c r="BB548" i="1"/>
  <c r="BA548" i="1"/>
  <c r="AZ548" i="1"/>
  <c r="BG547" i="1"/>
  <c r="BF547" i="1"/>
  <c r="BE547" i="1"/>
  <c r="BD547" i="1"/>
  <c r="BC547" i="1"/>
  <c r="BB547" i="1"/>
  <c r="BA547" i="1"/>
  <c r="AZ547" i="1"/>
  <c r="BG546" i="1"/>
  <c r="BF546" i="1"/>
  <c r="BE546" i="1"/>
  <c r="BD546" i="1"/>
  <c r="BC546" i="1"/>
  <c r="BB546" i="1"/>
  <c r="BA546" i="1"/>
  <c r="AZ546" i="1"/>
  <c r="BG545" i="1"/>
  <c r="BF545" i="1"/>
  <c r="BE545" i="1"/>
  <c r="BD545" i="1"/>
  <c r="BC545" i="1"/>
  <c r="BB545" i="1"/>
  <c r="BA545" i="1"/>
  <c r="AZ545" i="1"/>
  <c r="BG544" i="1"/>
  <c r="BF544" i="1"/>
  <c r="BE544" i="1"/>
  <c r="BD544" i="1"/>
  <c r="BC544" i="1"/>
  <c r="BB544" i="1"/>
  <c r="BA544" i="1"/>
  <c r="AZ544" i="1"/>
  <c r="BG543" i="1"/>
  <c r="BF543" i="1"/>
  <c r="BE543" i="1"/>
  <c r="BD543" i="1"/>
  <c r="BC543" i="1"/>
  <c r="BB543" i="1"/>
  <c r="BA543" i="1"/>
  <c r="AZ543" i="1"/>
  <c r="BG542" i="1"/>
  <c r="BF542" i="1"/>
  <c r="BE542" i="1"/>
  <c r="BD542" i="1"/>
  <c r="BC542" i="1"/>
  <c r="BB542" i="1"/>
  <c r="BA542" i="1"/>
  <c r="AZ542" i="1"/>
  <c r="BG541" i="1"/>
  <c r="BF541" i="1"/>
  <c r="BE541" i="1"/>
  <c r="BD541" i="1"/>
  <c r="BC541" i="1"/>
  <c r="BB541" i="1"/>
  <c r="BA541" i="1"/>
  <c r="AZ541" i="1"/>
  <c r="BG540" i="1"/>
  <c r="BF540" i="1"/>
  <c r="BE540" i="1"/>
  <c r="BD540" i="1"/>
  <c r="BC540" i="1"/>
  <c r="BB540" i="1"/>
  <c r="BA540" i="1"/>
  <c r="AZ540" i="1"/>
  <c r="BG539" i="1"/>
  <c r="BF539" i="1"/>
  <c r="BE539" i="1"/>
  <c r="BD539" i="1"/>
  <c r="BC539" i="1"/>
  <c r="BB539" i="1"/>
  <c r="BA539" i="1"/>
  <c r="AZ539" i="1"/>
  <c r="BG538" i="1"/>
  <c r="BF538" i="1"/>
  <c r="BE538" i="1"/>
  <c r="BD538" i="1"/>
  <c r="BC538" i="1"/>
  <c r="BB538" i="1"/>
  <c r="BA538" i="1"/>
  <c r="AZ538" i="1"/>
  <c r="BG537" i="1"/>
  <c r="BF537" i="1"/>
  <c r="BE537" i="1"/>
  <c r="BD537" i="1"/>
  <c r="BC537" i="1"/>
  <c r="BB537" i="1"/>
  <c r="BA537" i="1"/>
  <c r="AZ537" i="1"/>
  <c r="BG536" i="1"/>
  <c r="BF536" i="1"/>
  <c r="BE536" i="1"/>
  <c r="BD536" i="1"/>
  <c r="BC536" i="1"/>
  <c r="BB536" i="1"/>
  <c r="BA536" i="1"/>
  <c r="AZ536" i="1"/>
  <c r="BG534" i="1"/>
  <c r="BF534" i="1"/>
  <c r="BE534" i="1"/>
  <c r="BD534" i="1"/>
  <c r="BC534" i="1"/>
  <c r="BB534" i="1"/>
  <c r="BA534" i="1"/>
  <c r="AZ534" i="1"/>
  <c r="BG533" i="1"/>
  <c r="BF533" i="1"/>
  <c r="BE533" i="1"/>
  <c r="BD533" i="1"/>
  <c r="BC533" i="1"/>
  <c r="BB533" i="1"/>
  <c r="BA533" i="1"/>
  <c r="AZ533" i="1"/>
  <c r="BG532" i="1"/>
  <c r="BF532" i="1"/>
  <c r="BE532" i="1"/>
  <c r="BD532" i="1"/>
  <c r="BC532" i="1"/>
  <c r="BB532" i="1"/>
  <c r="BA532" i="1"/>
  <c r="AZ532" i="1"/>
  <c r="BG531" i="1"/>
  <c r="BF531" i="1"/>
  <c r="BE531" i="1"/>
  <c r="BD531" i="1"/>
  <c r="BC531" i="1"/>
  <c r="BB531" i="1"/>
  <c r="BA531" i="1"/>
  <c r="AZ531" i="1"/>
  <c r="BG530" i="1"/>
  <c r="BF530" i="1"/>
  <c r="BE530" i="1"/>
  <c r="BD530" i="1"/>
  <c r="BC530" i="1"/>
  <c r="BB530" i="1"/>
  <c r="BA530" i="1"/>
  <c r="AZ530" i="1"/>
  <c r="BG529" i="1"/>
  <c r="BF529" i="1"/>
  <c r="BE529" i="1"/>
  <c r="BD529" i="1"/>
  <c r="BC529" i="1"/>
  <c r="BB529" i="1"/>
  <c r="BA529" i="1"/>
  <c r="AZ529" i="1"/>
  <c r="BG528" i="1"/>
  <c r="BF528" i="1"/>
  <c r="BE528" i="1"/>
  <c r="BD528" i="1"/>
  <c r="BC528" i="1"/>
  <c r="BB528" i="1"/>
  <c r="BA528" i="1"/>
  <c r="AZ528" i="1"/>
  <c r="BG527" i="1"/>
  <c r="BF527" i="1"/>
  <c r="BE527" i="1"/>
  <c r="BD527" i="1"/>
  <c r="BC527" i="1"/>
  <c r="BB527" i="1"/>
  <c r="BA527" i="1"/>
  <c r="AZ527" i="1"/>
  <c r="BG526" i="1"/>
  <c r="BF526" i="1"/>
  <c r="BE526" i="1"/>
  <c r="BD526" i="1"/>
  <c r="BC526" i="1"/>
  <c r="BB526" i="1"/>
  <c r="BA526" i="1"/>
  <c r="AZ526" i="1"/>
  <c r="BG524" i="1"/>
  <c r="BF524" i="1"/>
  <c r="BE524" i="1"/>
  <c r="BD524" i="1"/>
  <c r="BC524" i="1"/>
  <c r="BB524" i="1"/>
  <c r="BA524" i="1"/>
  <c r="AZ524" i="1"/>
  <c r="BG523" i="1"/>
  <c r="BF523" i="1"/>
  <c r="BE523" i="1"/>
  <c r="BD523" i="1"/>
  <c r="BC523" i="1"/>
  <c r="BB523" i="1"/>
  <c r="BA523" i="1"/>
  <c r="AZ523" i="1"/>
  <c r="BG522" i="1"/>
  <c r="BF522" i="1"/>
  <c r="BE522" i="1"/>
  <c r="BD522" i="1"/>
  <c r="BC522" i="1"/>
  <c r="BB522" i="1"/>
  <c r="BA522" i="1"/>
  <c r="AZ522" i="1"/>
  <c r="BG521" i="1"/>
  <c r="BF521" i="1"/>
  <c r="BE521" i="1"/>
  <c r="BD521" i="1"/>
  <c r="BC521" i="1"/>
  <c r="BB521" i="1"/>
  <c r="BA521" i="1"/>
  <c r="AZ521" i="1"/>
  <c r="BG520" i="1"/>
  <c r="BF520" i="1"/>
  <c r="BE520" i="1"/>
  <c r="BD520" i="1"/>
  <c r="BC520" i="1"/>
  <c r="BB520" i="1"/>
  <c r="BA520" i="1"/>
  <c r="AZ520" i="1"/>
  <c r="BG519" i="1"/>
  <c r="BF519" i="1"/>
  <c r="BE519" i="1"/>
  <c r="BD519" i="1"/>
  <c r="BC519" i="1"/>
  <c r="BB519" i="1"/>
  <c r="BA519" i="1"/>
  <c r="AZ519" i="1"/>
  <c r="BG518" i="1"/>
  <c r="BF518" i="1"/>
  <c r="BE518" i="1"/>
  <c r="BD518" i="1"/>
  <c r="BC518" i="1"/>
  <c r="BB518" i="1"/>
  <c r="BA518" i="1"/>
  <c r="AZ518" i="1"/>
  <c r="BG517" i="1"/>
  <c r="BF517" i="1"/>
  <c r="BE517" i="1"/>
  <c r="BD517" i="1"/>
  <c r="BC517" i="1"/>
  <c r="BB517" i="1"/>
  <c r="BA517" i="1"/>
  <c r="AZ517" i="1"/>
  <c r="BG516" i="1"/>
  <c r="BF516" i="1"/>
  <c r="BE516" i="1"/>
  <c r="BD516" i="1"/>
  <c r="BC516" i="1"/>
  <c r="BB516" i="1"/>
  <c r="BA516" i="1"/>
  <c r="AZ516" i="1"/>
  <c r="BG515" i="1"/>
  <c r="BF515" i="1"/>
  <c r="BE515" i="1"/>
  <c r="BD515" i="1"/>
  <c r="BC515" i="1"/>
  <c r="BB515" i="1"/>
  <c r="BA515" i="1"/>
  <c r="AZ515" i="1"/>
  <c r="BG514" i="1"/>
  <c r="BF514" i="1"/>
  <c r="BE514" i="1"/>
  <c r="BD514" i="1"/>
  <c r="BC514" i="1"/>
  <c r="BB514" i="1"/>
  <c r="BA514" i="1"/>
  <c r="AZ514" i="1"/>
  <c r="BG513" i="1"/>
  <c r="BF513" i="1"/>
  <c r="BE513" i="1"/>
  <c r="BD513" i="1"/>
  <c r="BC513" i="1"/>
  <c r="BB513" i="1"/>
  <c r="BA513" i="1"/>
  <c r="AZ513" i="1"/>
  <c r="BG512" i="1"/>
  <c r="BF512" i="1"/>
  <c r="BE512" i="1"/>
  <c r="BD512" i="1"/>
  <c r="BC512" i="1"/>
  <c r="BB512" i="1"/>
  <c r="BA512" i="1"/>
  <c r="AZ512" i="1"/>
  <c r="BG511" i="1"/>
  <c r="BF511" i="1"/>
  <c r="BE511" i="1"/>
  <c r="BD511" i="1"/>
  <c r="BC511" i="1"/>
  <c r="BB511" i="1"/>
  <c r="BA511" i="1"/>
  <c r="AZ511" i="1"/>
  <c r="BG510" i="1"/>
  <c r="BF510" i="1"/>
  <c r="BE510" i="1"/>
  <c r="BD510" i="1"/>
  <c r="BC510" i="1"/>
  <c r="BB510" i="1"/>
  <c r="BA510" i="1"/>
  <c r="AZ510" i="1"/>
  <c r="BG509" i="1"/>
  <c r="BF509" i="1"/>
  <c r="BE509" i="1"/>
  <c r="BD509" i="1"/>
  <c r="BC509" i="1"/>
  <c r="BB509" i="1"/>
  <c r="BA509" i="1"/>
  <c r="AZ509" i="1"/>
  <c r="BG508" i="1"/>
  <c r="BF508" i="1"/>
  <c r="BE508" i="1"/>
  <c r="BD508" i="1"/>
  <c r="BC508" i="1"/>
  <c r="BB508" i="1"/>
  <c r="BA508" i="1"/>
  <c r="AZ508" i="1"/>
  <c r="BG507" i="1"/>
  <c r="BF507" i="1"/>
  <c r="BE507" i="1"/>
  <c r="BD507" i="1"/>
  <c r="BC507" i="1"/>
  <c r="BB507" i="1"/>
  <c r="BA507" i="1"/>
  <c r="AZ507" i="1"/>
  <c r="BG504" i="1"/>
  <c r="BF504" i="1"/>
  <c r="BE504" i="1"/>
  <c r="BD504" i="1"/>
  <c r="BC504" i="1"/>
  <c r="BB504" i="1"/>
  <c r="BA504" i="1"/>
  <c r="AZ504" i="1"/>
  <c r="BG503" i="1"/>
  <c r="BF503" i="1"/>
  <c r="BE503" i="1"/>
  <c r="BD503" i="1"/>
  <c r="BC503" i="1"/>
  <c r="BB503" i="1"/>
  <c r="BA503" i="1"/>
  <c r="AZ503" i="1"/>
  <c r="BG502" i="1"/>
  <c r="BF502" i="1"/>
  <c r="BE502" i="1"/>
  <c r="BD502" i="1"/>
  <c r="BC502" i="1"/>
  <c r="BB502" i="1"/>
  <c r="BA502" i="1"/>
  <c r="AZ502" i="1"/>
  <c r="BG501" i="1"/>
  <c r="BF501" i="1"/>
  <c r="BE501" i="1"/>
  <c r="BD501" i="1"/>
  <c r="BC501" i="1"/>
  <c r="BB501" i="1"/>
  <c r="BA501" i="1"/>
  <c r="AZ501" i="1"/>
  <c r="BG500" i="1"/>
  <c r="BF500" i="1"/>
  <c r="BE500" i="1"/>
  <c r="BD500" i="1"/>
  <c r="BC500" i="1"/>
  <c r="BB500" i="1"/>
  <c r="BA500" i="1"/>
  <c r="AZ500" i="1"/>
  <c r="BG499" i="1"/>
  <c r="BF499" i="1"/>
  <c r="BE499" i="1"/>
  <c r="BD499" i="1"/>
  <c r="BC499" i="1"/>
  <c r="BB499" i="1"/>
  <c r="BA499" i="1"/>
  <c r="AZ499" i="1"/>
  <c r="BG498" i="1"/>
  <c r="BF498" i="1"/>
  <c r="BE498" i="1"/>
  <c r="BD498" i="1"/>
  <c r="BC498" i="1"/>
  <c r="BB498" i="1"/>
  <c r="BA498" i="1"/>
  <c r="AZ498" i="1"/>
  <c r="BG497" i="1"/>
  <c r="BF497" i="1"/>
  <c r="BE497" i="1"/>
  <c r="BD497" i="1"/>
  <c r="BC497" i="1"/>
  <c r="BB497" i="1"/>
  <c r="BA497" i="1"/>
  <c r="AZ497" i="1"/>
  <c r="BG495" i="1"/>
  <c r="BF495" i="1"/>
  <c r="BE495" i="1"/>
  <c r="BD495" i="1"/>
  <c r="BC495" i="1"/>
  <c r="BB495" i="1"/>
  <c r="BA495" i="1"/>
  <c r="AZ495" i="1"/>
  <c r="BG494" i="1"/>
  <c r="BF494" i="1"/>
  <c r="BE494" i="1"/>
  <c r="BD494" i="1"/>
  <c r="BC494" i="1"/>
  <c r="BB494" i="1"/>
  <c r="BA494" i="1"/>
  <c r="AZ494" i="1"/>
  <c r="BG492" i="1"/>
  <c r="BF492" i="1"/>
  <c r="BE492" i="1"/>
  <c r="BD492" i="1"/>
  <c r="BC492" i="1"/>
  <c r="BB492" i="1"/>
  <c r="BA492" i="1"/>
  <c r="AZ492" i="1"/>
  <c r="BG491" i="1"/>
  <c r="BF491" i="1"/>
  <c r="BE491" i="1"/>
  <c r="BD491" i="1"/>
  <c r="BC491" i="1"/>
  <c r="BB491" i="1"/>
  <c r="BA491" i="1"/>
  <c r="AZ491" i="1"/>
  <c r="BG490" i="1"/>
  <c r="BF490" i="1"/>
  <c r="BE490" i="1"/>
  <c r="BD490" i="1"/>
  <c r="BC490" i="1"/>
  <c r="BB490" i="1"/>
  <c r="BA490" i="1"/>
  <c r="AZ490" i="1"/>
  <c r="BG489" i="1"/>
  <c r="BF489" i="1"/>
  <c r="BE489" i="1"/>
  <c r="BD489" i="1"/>
  <c r="BC489" i="1"/>
  <c r="BB489" i="1"/>
  <c r="BA489" i="1"/>
  <c r="AZ489" i="1"/>
  <c r="BG488" i="1"/>
  <c r="BF488" i="1"/>
  <c r="BE488" i="1"/>
  <c r="BD488" i="1"/>
  <c r="BC488" i="1"/>
  <c r="BB488" i="1"/>
  <c r="BA488" i="1"/>
  <c r="AZ488" i="1"/>
  <c r="BG487" i="1"/>
  <c r="BF487" i="1"/>
  <c r="BE487" i="1"/>
  <c r="BD487" i="1"/>
  <c r="BC487" i="1"/>
  <c r="BB487" i="1"/>
  <c r="BA487" i="1"/>
  <c r="AZ487" i="1"/>
  <c r="BG486" i="1"/>
  <c r="BF486" i="1"/>
  <c r="BE486" i="1"/>
  <c r="BD486" i="1"/>
  <c r="BC486" i="1"/>
  <c r="BB486" i="1"/>
  <c r="BA486" i="1"/>
  <c r="AZ486" i="1"/>
  <c r="BG485" i="1"/>
  <c r="BF485" i="1"/>
  <c r="BE485" i="1"/>
  <c r="BD485" i="1"/>
  <c r="BC485" i="1"/>
  <c r="BB485" i="1"/>
  <c r="BA485" i="1"/>
  <c r="AZ485" i="1"/>
  <c r="BG484" i="1"/>
  <c r="BF484" i="1"/>
  <c r="BE484" i="1"/>
  <c r="BD484" i="1"/>
  <c r="BC484" i="1"/>
  <c r="BB484" i="1"/>
  <c r="BA484" i="1"/>
  <c r="AZ484" i="1"/>
  <c r="BG483" i="1"/>
  <c r="BF483" i="1"/>
  <c r="BE483" i="1"/>
  <c r="BD483" i="1"/>
  <c r="BC483" i="1"/>
  <c r="BB483" i="1"/>
  <c r="BA483" i="1"/>
  <c r="AZ483" i="1"/>
  <c r="BG482" i="1"/>
  <c r="BF482" i="1"/>
  <c r="BE482" i="1"/>
  <c r="BD482" i="1"/>
  <c r="BC482" i="1"/>
  <c r="BB482" i="1"/>
  <c r="BA482" i="1"/>
  <c r="AZ482" i="1"/>
  <c r="BG480" i="1"/>
  <c r="BF480" i="1"/>
  <c r="BE480" i="1"/>
  <c r="BD480" i="1"/>
  <c r="BC480" i="1"/>
  <c r="BB480" i="1"/>
  <c r="BA480" i="1"/>
  <c r="AZ480" i="1"/>
  <c r="BG479" i="1"/>
  <c r="BF479" i="1"/>
  <c r="BE479" i="1"/>
  <c r="BD479" i="1"/>
  <c r="BC479" i="1"/>
  <c r="BB479" i="1"/>
  <c r="BA479" i="1"/>
  <c r="AZ479" i="1"/>
  <c r="BG478" i="1"/>
  <c r="BF478" i="1"/>
  <c r="BE478" i="1"/>
  <c r="BD478" i="1"/>
  <c r="BC478" i="1"/>
  <c r="BB478" i="1"/>
  <c r="BA478" i="1"/>
  <c r="AZ478" i="1"/>
  <c r="BG477" i="1"/>
  <c r="BF477" i="1"/>
  <c r="BE477" i="1"/>
  <c r="BD477" i="1"/>
  <c r="BC477" i="1"/>
  <c r="BB477" i="1"/>
  <c r="BA477" i="1"/>
  <c r="AZ477" i="1"/>
  <c r="BG476" i="1"/>
  <c r="BF476" i="1"/>
  <c r="BE476" i="1"/>
  <c r="BD476" i="1"/>
  <c r="BC476" i="1"/>
  <c r="BB476" i="1"/>
  <c r="BA476" i="1"/>
  <c r="AZ476" i="1"/>
  <c r="BG475" i="1"/>
  <c r="BF475" i="1"/>
  <c r="BE475" i="1"/>
  <c r="BD475" i="1"/>
  <c r="BC475" i="1"/>
  <c r="BB475" i="1"/>
  <c r="BA475" i="1"/>
  <c r="AZ475" i="1"/>
  <c r="BG474" i="1"/>
  <c r="BF474" i="1"/>
  <c r="BE474" i="1"/>
  <c r="BD474" i="1"/>
  <c r="BC474" i="1"/>
  <c r="BB474" i="1"/>
  <c r="BA474" i="1"/>
  <c r="AZ474" i="1"/>
  <c r="BG473" i="1"/>
  <c r="BF473" i="1"/>
  <c r="BE473" i="1"/>
  <c r="BD473" i="1"/>
  <c r="BC473" i="1"/>
  <c r="BB473" i="1"/>
  <c r="BA473" i="1"/>
  <c r="AZ473" i="1"/>
  <c r="BG472" i="1"/>
  <c r="BF472" i="1"/>
  <c r="BE472" i="1"/>
  <c r="BD472" i="1"/>
  <c r="BC472" i="1"/>
  <c r="BB472" i="1"/>
  <c r="BA472" i="1"/>
  <c r="AZ472" i="1"/>
  <c r="BG471" i="1"/>
  <c r="BF471" i="1"/>
  <c r="BE471" i="1"/>
  <c r="BD471" i="1"/>
  <c r="BC471" i="1"/>
  <c r="BB471" i="1"/>
  <c r="BA471" i="1"/>
  <c r="AZ471" i="1"/>
  <c r="BG470" i="1"/>
  <c r="BF470" i="1"/>
  <c r="BE470" i="1"/>
  <c r="BD470" i="1"/>
  <c r="BC470" i="1"/>
  <c r="BB470" i="1"/>
  <c r="BA470" i="1"/>
  <c r="AZ470" i="1"/>
  <c r="BG469" i="1"/>
  <c r="BF469" i="1"/>
  <c r="BE469" i="1"/>
  <c r="BD469" i="1"/>
  <c r="BC469" i="1"/>
  <c r="BB469" i="1"/>
  <c r="BA469" i="1"/>
  <c r="AZ469" i="1"/>
  <c r="BG468" i="1"/>
  <c r="BF468" i="1"/>
  <c r="BE468" i="1"/>
  <c r="BD468" i="1"/>
  <c r="BC468" i="1"/>
  <c r="BB468" i="1"/>
  <c r="BA468" i="1"/>
  <c r="AZ468" i="1"/>
  <c r="BG467" i="1"/>
  <c r="BF467" i="1"/>
  <c r="BE467" i="1"/>
  <c r="BD467" i="1"/>
  <c r="BC467" i="1"/>
  <c r="BB467" i="1"/>
  <c r="BA467" i="1"/>
  <c r="AZ467" i="1"/>
  <c r="BG466" i="1"/>
  <c r="BF466" i="1"/>
  <c r="BE466" i="1"/>
  <c r="BD466" i="1"/>
  <c r="BC466" i="1"/>
  <c r="BB466" i="1"/>
  <c r="BA466" i="1"/>
  <c r="AZ466" i="1"/>
  <c r="BG465" i="1"/>
  <c r="BF465" i="1"/>
  <c r="BE465" i="1"/>
  <c r="BD465" i="1"/>
  <c r="BC465" i="1"/>
  <c r="BB465" i="1"/>
  <c r="BA465" i="1"/>
  <c r="AZ465" i="1"/>
  <c r="BG464" i="1"/>
  <c r="BF464" i="1"/>
  <c r="BE464" i="1"/>
  <c r="BD464" i="1"/>
  <c r="BC464" i="1"/>
  <c r="BB464" i="1"/>
  <c r="BA464" i="1"/>
  <c r="AZ464" i="1"/>
  <c r="BG463" i="1"/>
  <c r="BF463" i="1"/>
  <c r="BE463" i="1"/>
  <c r="BD463" i="1"/>
  <c r="BC463" i="1"/>
  <c r="BB463" i="1"/>
  <c r="BA463" i="1"/>
  <c r="AZ463" i="1"/>
  <c r="BG462" i="1"/>
  <c r="BF462" i="1"/>
  <c r="BE462" i="1"/>
  <c r="BD462" i="1"/>
  <c r="BC462" i="1"/>
  <c r="BB462" i="1"/>
  <c r="BA462" i="1"/>
  <c r="AZ462" i="1"/>
  <c r="BG461" i="1"/>
  <c r="BF461" i="1"/>
  <c r="BE461" i="1"/>
  <c r="BD461" i="1"/>
  <c r="BC461" i="1"/>
  <c r="BB461" i="1"/>
  <c r="BA461" i="1"/>
  <c r="AZ461" i="1"/>
  <c r="BG460" i="1"/>
  <c r="BF460" i="1"/>
  <c r="BE460" i="1"/>
  <c r="BD460" i="1"/>
  <c r="BC460" i="1"/>
  <c r="BB460" i="1"/>
  <c r="BA460" i="1"/>
  <c r="AZ460" i="1"/>
  <c r="BG459" i="1"/>
  <c r="BF459" i="1"/>
  <c r="BE459" i="1"/>
  <c r="BD459" i="1"/>
  <c r="BC459" i="1"/>
  <c r="BB459" i="1"/>
  <c r="BA459" i="1"/>
  <c r="AZ459" i="1"/>
  <c r="BG458" i="1"/>
  <c r="BF458" i="1"/>
  <c r="BE458" i="1"/>
  <c r="BD458" i="1"/>
  <c r="BC458" i="1"/>
  <c r="BB458" i="1"/>
  <c r="BA458" i="1"/>
  <c r="AZ458" i="1"/>
  <c r="BG457" i="1"/>
  <c r="BF457" i="1"/>
  <c r="BE457" i="1"/>
  <c r="BD457" i="1"/>
  <c r="BC457" i="1"/>
  <c r="BB457" i="1"/>
  <c r="BA457" i="1"/>
  <c r="AZ457" i="1"/>
  <c r="BG456" i="1"/>
  <c r="BF456" i="1"/>
  <c r="BE456" i="1"/>
  <c r="BD456" i="1"/>
  <c r="BC456" i="1"/>
  <c r="BB456" i="1"/>
  <c r="BA456" i="1"/>
  <c r="AZ456" i="1"/>
  <c r="BG455" i="1"/>
  <c r="BF455" i="1"/>
  <c r="BE455" i="1"/>
  <c r="BD455" i="1"/>
  <c r="BC455" i="1"/>
  <c r="BB455" i="1"/>
  <c r="BA455" i="1"/>
  <c r="AZ455" i="1"/>
  <c r="BG454" i="1"/>
  <c r="BF454" i="1"/>
  <c r="BE454" i="1"/>
  <c r="BD454" i="1"/>
  <c r="BC454" i="1"/>
  <c r="BB454" i="1"/>
  <c r="BA454" i="1"/>
  <c r="AZ454" i="1"/>
  <c r="BG453" i="1"/>
  <c r="BF453" i="1"/>
  <c r="BE453" i="1"/>
  <c r="BD453" i="1"/>
  <c r="BC453" i="1"/>
  <c r="BB453" i="1"/>
  <c r="BA453" i="1"/>
  <c r="AZ453" i="1"/>
  <c r="BG452" i="1"/>
  <c r="BF452" i="1"/>
  <c r="BE452" i="1"/>
  <c r="BD452" i="1"/>
  <c r="BC452" i="1"/>
  <c r="BB452" i="1"/>
  <c r="BA452" i="1"/>
  <c r="AZ452" i="1"/>
  <c r="BG451" i="1"/>
  <c r="BF451" i="1"/>
  <c r="BE451" i="1"/>
  <c r="BD451" i="1"/>
  <c r="BC451" i="1"/>
  <c r="BB451" i="1"/>
  <c r="BA451" i="1"/>
  <c r="AZ451" i="1"/>
  <c r="BG450" i="1"/>
  <c r="BF450" i="1"/>
  <c r="BE450" i="1"/>
  <c r="BD450" i="1"/>
  <c r="BC450" i="1"/>
  <c r="BB450" i="1"/>
  <c r="BA450" i="1"/>
  <c r="AZ450" i="1"/>
  <c r="BG449" i="1"/>
  <c r="BF449" i="1"/>
  <c r="BE449" i="1"/>
  <c r="BD449" i="1"/>
  <c r="BC449" i="1"/>
  <c r="BB449" i="1"/>
  <c r="BA449" i="1"/>
  <c r="AZ449" i="1"/>
  <c r="BG448" i="1"/>
  <c r="BF448" i="1"/>
  <c r="BE448" i="1"/>
  <c r="BD448" i="1"/>
  <c r="BC448" i="1"/>
  <c r="BB448" i="1"/>
  <c r="BA448" i="1"/>
  <c r="AZ448" i="1"/>
  <c r="BG447" i="1"/>
  <c r="BF447" i="1"/>
  <c r="BE447" i="1"/>
  <c r="BD447" i="1"/>
  <c r="BC447" i="1"/>
  <c r="BB447" i="1"/>
  <c r="BA447" i="1"/>
  <c r="AZ447" i="1"/>
  <c r="BG446" i="1"/>
  <c r="BF446" i="1"/>
  <c r="BE446" i="1"/>
  <c r="BD446" i="1"/>
  <c r="BC446" i="1"/>
  <c r="BB446" i="1"/>
  <c r="BA446" i="1"/>
  <c r="AZ446" i="1"/>
  <c r="BG445" i="1"/>
  <c r="BF445" i="1"/>
  <c r="BE445" i="1"/>
  <c r="BD445" i="1"/>
  <c r="BC445" i="1"/>
  <c r="BB445" i="1"/>
  <c r="BA445" i="1"/>
  <c r="AZ445" i="1"/>
  <c r="BG444" i="1"/>
  <c r="BF444" i="1"/>
  <c r="BE444" i="1"/>
  <c r="BD444" i="1"/>
  <c r="BC444" i="1"/>
  <c r="BB444" i="1"/>
  <c r="BA444" i="1"/>
  <c r="AZ444" i="1"/>
  <c r="BG443" i="1"/>
  <c r="BF443" i="1"/>
  <c r="BE443" i="1"/>
  <c r="BD443" i="1"/>
  <c r="BC443" i="1"/>
  <c r="BB443" i="1"/>
  <c r="BA443" i="1"/>
  <c r="AZ443" i="1"/>
  <c r="BG442" i="1"/>
  <c r="BF442" i="1"/>
  <c r="BE442" i="1"/>
  <c r="BD442" i="1"/>
  <c r="BC442" i="1"/>
  <c r="BB442" i="1"/>
  <c r="BA442" i="1"/>
  <c r="AZ442" i="1"/>
  <c r="BG441" i="1"/>
  <c r="BF441" i="1"/>
  <c r="BE441" i="1"/>
  <c r="BD441" i="1"/>
  <c r="BC441" i="1"/>
  <c r="BB441" i="1"/>
  <c r="BA441" i="1"/>
  <c r="AZ441" i="1"/>
  <c r="BG440" i="1"/>
  <c r="BF440" i="1"/>
  <c r="BE440" i="1"/>
  <c r="BD440" i="1"/>
  <c r="BC440" i="1"/>
  <c r="BB440" i="1"/>
  <c r="BA440" i="1"/>
  <c r="AZ440" i="1"/>
  <c r="BG439" i="1"/>
  <c r="BF439" i="1"/>
  <c r="BE439" i="1"/>
  <c r="BD439" i="1"/>
  <c r="BC439" i="1"/>
  <c r="BB439" i="1"/>
  <c r="BA439" i="1"/>
  <c r="AZ439" i="1"/>
  <c r="BG438" i="1"/>
  <c r="BF438" i="1"/>
  <c r="BE438" i="1"/>
  <c r="BD438" i="1"/>
  <c r="BC438" i="1"/>
  <c r="BB438" i="1"/>
  <c r="BA438" i="1"/>
  <c r="AZ438" i="1"/>
  <c r="BG437" i="1"/>
  <c r="BF437" i="1"/>
  <c r="BE437" i="1"/>
  <c r="BD437" i="1"/>
  <c r="BC437" i="1"/>
  <c r="BB437" i="1"/>
  <c r="BA437" i="1"/>
  <c r="AZ437" i="1"/>
  <c r="BG436" i="1"/>
  <c r="BF436" i="1"/>
  <c r="BE436" i="1"/>
  <c r="BD436" i="1"/>
  <c r="BC436" i="1"/>
  <c r="BB436" i="1"/>
  <c r="BA436" i="1"/>
  <c r="AZ436" i="1"/>
  <c r="BG435" i="1"/>
  <c r="BF435" i="1"/>
  <c r="BE435" i="1"/>
  <c r="BD435" i="1"/>
  <c r="BC435" i="1"/>
  <c r="BB435" i="1"/>
  <c r="BA435" i="1"/>
  <c r="AZ435" i="1"/>
  <c r="BG434" i="1"/>
  <c r="BF434" i="1"/>
  <c r="BE434" i="1"/>
  <c r="BD434" i="1"/>
  <c r="BC434" i="1"/>
  <c r="BB434" i="1"/>
  <c r="BA434" i="1"/>
  <c r="AZ434" i="1"/>
  <c r="BG433" i="1"/>
  <c r="BF433" i="1"/>
  <c r="BE433" i="1"/>
  <c r="BD433" i="1"/>
  <c r="BC433" i="1"/>
  <c r="BB433" i="1"/>
  <c r="BA433" i="1"/>
  <c r="AZ433" i="1"/>
  <c r="BG432" i="1"/>
  <c r="BF432" i="1"/>
  <c r="BE432" i="1"/>
  <c r="BD432" i="1"/>
  <c r="BC432" i="1"/>
  <c r="BB432" i="1"/>
  <c r="BA432" i="1"/>
  <c r="AZ432" i="1"/>
  <c r="BG431" i="1"/>
  <c r="BF431" i="1"/>
  <c r="BE431" i="1"/>
  <c r="BD431" i="1"/>
  <c r="BC431" i="1"/>
  <c r="BB431" i="1"/>
  <c r="BA431" i="1"/>
  <c r="AZ431" i="1"/>
  <c r="BG430" i="1"/>
  <c r="BF430" i="1"/>
  <c r="BE430" i="1"/>
  <c r="BD430" i="1"/>
  <c r="BC430" i="1"/>
  <c r="BB430" i="1"/>
  <c r="BA430" i="1"/>
  <c r="AZ430" i="1"/>
  <c r="BG429" i="1"/>
  <c r="BF429" i="1"/>
  <c r="BE429" i="1"/>
  <c r="BD429" i="1"/>
  <c r="BC429" i="1"/>
  <c r="BB429" i="1"/>
  <c r="BA429" i="1"/>
  <c r="AZ429" i="1"/>
  <c r="BG428" i="1"/>
  <c r="BF428" i="1"/>
  <c r="BE428" i="1"/>
  <c r="BD428" i="1"/>
  <c r="BC428" i="1"/>
  <c r="BB428" i="1"/>
  <c r="BA428" i="1"/>
  <c r="AZ428" i="1"/>
  <c r="BG427" i="1"/>
  <c r="BF427" i="1"/>
  <c r="BE427" i="1"/>
  <c r="BD427" i="1"/>
  <c r="BC427" i="1"/>
  <c r="BB427" i="1"/>
  <c r="BA427" i="1"/>
  <c r="AZ427" i="1"/>
  <c r="BG426" i="1"/>
  <c r="BF426" i="1"/>
  <c r="BE426" i="1"/>
  <c r="BD426" i="1"/>
  <c r="BC426" i="1"/>
  <c r="BB426" i="1"/>
  <c r="BA426" i="1"/>
  <c r="AZ426" i="1"/>
  <c r="BG425" i="1"/>
  <c r="BF425" i="1"/>
  <c r="BE425" i="1"/>
  <c r="BD425" i="1"/>
  <c r="BC425" i="1"/>
  <c r="BB425" i="1"/>
  <c r="BA425" i="1"/>
  <c r="AZ425" i="1"/>
  <c r="BG424" i="1"/>
  <c r="BF424" i="1"/>
  <c r="BE424" i="1"/>
  <c r="BD424" i="1"/>
  <c r="BC424" i="1"/>
  <c r="BB424" i="1"/>
  <c r="BA424" i="1"/>
  <c r="AZ424" i="1"/>
  <c r="BG423" i="1"/>
  <c r="BF423" i="1"/>
  <c r="BE423" i="1"/>
  <c r="BD423" i="1"/>
  <c r="BC423" i="1"/>
  <c r="BB423" i="1"/>
  <c r="BA423" i="1"/>
  <c r="AZ423" i="1"/>
  <c r="BG422" i="1"/>
  <c r="BF422" i="1"/>
  <c r="BE422" i="1"/>
  <c r="BD422" i="1"/>
  <c r="BC422" i="1"/>
  <c r="BB422" i="1"/>
  <c r="BA422" i="1"/>
  <c r="AZ422" i="1"/>
  <c r="BG421" i="1"/>
  <c r="BF421" i="1"/>
  <c r="BE421" i="1"/>
  <c r="BD421" i="1"/>
  <c r="BC421" i="1"/>
  <c r="BB421" i="1"/>
  <c r="BA421" i="1"/>
  <c r="AZ421" i="1"/>
  <c r="BG420" i="1"/>
  <c r="BF420" i="1"/>
  <c r="BE420" i="1"/>
  <c r="BD420" i="1"/>
  <c r="BC420" i="1"/>
  <c r="BB420" i="1"/>
  <c r="BA420" i="1"/>
  <c r="AZ420" i="1"/>
  <c r="BG419" i="1"/>
  <c r="BF419" i="1"/>
  <c r="BE419" i="1"/>
  <c r="BD419" i="1"/>
  <c r="BC419" i="1"/>
  <c r="BB419" i="1"/>
  <c r="BA419" i="1"/>
  <c r="AZ419" i="1"/>
  <c r="BG418" i="1"/>
  <c r="BF418" i="1"/>
  <c r="BE418" i="1"/>
  <c r="BD418" i="1"/>
  <c r="BC418" i="1"/>
  <c r="BB418" i="1"/>
  <c r="BA418" i="1"/>
  <c r="AZ418" i="1"/>
  <c r="BG417" i="1"/>
  <c r="BF417" i="1"/>
  <c r="BE417" i="1"/>
  <c r="BD417" i="1"/>
  <c r="BC417" i="1"/>
  <c r="BB417" i="1"/>
  <c r="BA417" i="1"/>
  <c r="AZ417" i="1"/>
  <c r="BG416" i="1"/>
  <c r="BF416" i="1"/>
  <c r="BE416" i="1"/>
  <c r="BD416" i="1"/>
  <c r="BC416" i="1"/>
  <c r="BB416" i="1"/>
  <c r="BA416" i="1"/>
  <c r="AZ416" i="1"/>
  <c r="BG415" i="1"/>
  <c r="BF415" i="1"/>
  <c r="BE415" i="1"/>
  <c r="BD415" i="1"/>
  <c r="BC415" i="1"/>
  <c r="BB415" i="1"/>
  <c r="BA415" i="1"/>
  <c r="AZ415" i="1"/>
  <c r="BG414" i="1"/>
  <c r="BF414" i="1"/>
  <c r="BE414" i="1"/>
  <c r="BD414" i="1"/>
  <c r="BC414" i="1"/>
  <c r="BB414" i="1"/>
  <c r="BA414" i="1"/>
  <c r="AZ414" i="1"/>
  <c r="BG413" i="1"/>
  <c r="BF413" i="1"/>
  <c r="BE413" i="1"/>
  <c r="BD413" i="1"/>
  <c r="BC413" i="1"/>
  <c r="BB413" i="1"/>
  <c r="BA413" i="1"/>
  <c r="AZ413" i="1"/>
  <c r="BG412" i="1"/>
  <c r="BF412" i="1"/>
  <c r="BE412" i="1"/>
  <c r="BD412" i="1"/>
  <c r="BC412" i="1"/>
  <c r="BB412" i="1"/>
  <c r="BA412" i="1"/>
  <c r="AZ412" i="1"/>
  <c r="BG411" i="1"/>
  <c r="BF411" i="1"/>
  <c r="BE411" i="1"/>
  <c r="BD411" i="1"/>
  <c r="BC411" i="1"/>
  <c r="BB411" i="1"/>
  <c r="BA411" i="1"/>
  <c r="AZ411" i="1"/>
  <c r="BG410" i="1"/>
  <c r="BF410" i="1"/>
  <c r="BE410" i="1"/>
  <c r="BD410" i="1"/>
  <c r="BC410" i="1"/>
  <c r="BB410" i="1"/>
  <c r="BA410" i="1"/>
  <c r="AZ410" i="1"/>
  <c r="BG409" i="1"/>
  <c r="BF409" i="1"/>
  <c r="BE409" i="1"/>
  <c r="BD409" i="1"/>
  <c r="BC409" i="1"/>
  <c r="BB409" i="1"/>
  <c r="BA409" i="1"/>
  <c r="AZ409" i="1"/>
  <c r="BG408" i="1"/>
  <c r="BF408" i="1"/>
  <c r="BE408" i="1"/>
  <c r="BD408" i="1"/>
  <c r="BC408" i="1"/>
  <c r="BB408" i="1"/>
  <c r="BA408" i="1"/>
  <c r="AZ408" i="1"/>
  <c r="BG407" i="1"/>
  <c r="BF407" i="1"/>
  <c r="BE407" i="1"/>
  <c r="BD407" i="1"/>
  <c r="BC407" i="1"/>
  <c r="BB407" i="1"/>
  <c r="BA407" i="1"/>
  <c r="AZ407" i="1"/>
  <c r="BG406" i="1"/>
  <c r="BF406" i="1"/>
  <c r="BE406" i="1"/>
  <c r="BD406" i="1"/>
  <c r="BC406" i="1"/>
  <c r="BB406" i="1"/>
  <c r="BA406" i="1"/>
  <c r="AZ406" i="1"/>
  <c r="BG404" i="1"/>
  <c r="BF404" i="1"/>
  <c r="BE404" i="1"/>
  <c r="BD404" i="1"/>
  <c r="BC404" i="1"/>
  <c r="BB404" i="1"/>
  <c r="BA404" i="1"/>
  <c r="AZ404" i="1"/>
  <c r="BG403" i="1"/>
  <c r="BF403" i="1"/>
  <c r="BE403" i="1"/>
  <c r="BD403" i="1"/>
  <c r="BC403" i="1"/>
  <c r="BB403" i="1"/>
  <c r="BA403" i="1"/>
  <c r="AZ403" i="1"/>
  <c r="BG402" i="1"/>
  <c r="BF402" i="1"/>
  <c r="BE402" i="1"/>
  <c r="BD402" i="1"/>
  <c r="BC402" i="1"/>
  <c r="BB402" i="1"/>
  <c r="BA402" i="1"/>
  <c r="AZ402" i="1"/>
  <c r="BG401" i="1"/>
  <c r="BF401" i="1"/>
  <c r="BE401" i="1"/>
  <c r="BD401" i="1"/>
  <c r="BC401" i="1"/>
  <c r="BB401" i="1"/>
  <c r="BA401" i="1"/>
  <c r="AZ401" i="1"/>
  <c r="BG400" i="1"/>
  <c r="BF400" i="1"/>
  <c r="BE400" i="1"/>
  <c r="BD400" i="1"/>
  <c r="BC400" i="1"/>
  <c r="BB400" i="1"/>
  <c r="BA400" i="1"/>
  <c r="AZ400" i="1"/>
  <c r="BG399" i="1"/>
  <c r="BF399" i="1"/>
  <c r="BE399" i="1"/>
  <c r="BD399" i="1"/>
  <c r="BC399" i="1"/>
  <c r="BB399" i="1"/>
  <c r="BA399" i="1"/>
  <c r="AZ399" i="1"/>
  <c r="BG398" i="1"/>
  <c r="BF398" i="1"/>
  <c r="BE398" i="1"/>
  <c r="BD398" i="1"/>
  <c r="BC398" i="1"/>
  <c r="BB398" i="1"/>
  <c r="BA398" i="1"/>
  <c r="AZ398" i="1"/>
  <c r="BG397" i="1"/>
  <c r="BF397" i="1"/>
  <c r="BE397" i="1"/>
  <c r="BD397" i="1"/>
  <c r="BC397" i="1"/>
  <c r="BB397" i="1"/>
  <c r="BA397" i="1"/>
  <c r="AZ397" i="1"/>
  <c r="BG396" i="1"/>
  <c r="BF396" i="1"/>
  <c r="BE396" i="1"/>
  <c r="BD396" i="1"/>
  <c r="BC396" i="1"/>
  <c r="BB396" i="1"/>
  <c r="BA396" i="1"/>
  <c r="AZ396" i="1"/>
  <c r="BG395" i="1"/>
  <c r="BF395" i="1"/>
  <c r="BE395" i="1"/>
  <c r="BD395" i="1"/>
  <c r="BC395" i="1"/>
  <c r="BB395" i="1"/>
  <c r="BA395" i="1"/>
  <c r="AZ395" i="1"/>
  <c r="BG394" i="1"/>
  <c r="BF394" i="1"/>
  <c r="BE394" i="1"/>
  <c r="BD394" i="1"/>
  <c r="BC394" i="1"/>
  <c r="BB394" i="1"/>
  <c r="BA394" i="1"/>
  <c r="AZ394" i="1"/>
  <c r="BG393" i="1"/>
  <c r="BF393" i="1"/>
  <c r="BE393" i="1"/>
  <c r="BD393" i="1"/>
  <c r="BC393" i="1"/>
  <c r="BB393" i="1"/>
  <c r="BA393" i="1"/>
  <c r="AZ393" i="1"/>
  <c r="BG392" i="1"/>
  <c r="BF392" i="1"/>
  <c r="BE392" i="1"/>
  <c r="BD392" i="1"/>
  <c r="BC392" i="1"/>
  <c r="BB392" i="1"/>
  <c r="BA392" i="1"/>
  <c r="AZ392" i="1"/>
  <c r="BG391" i="1"/>
  <c r="BF391" i="1"/>
  <c r="BE391" i="1"/>
  <c r="BD391" i="1"/>
  <c r="BC391" i="1"/>
  <c r="BB391" i="1"/>
  <c r="BA391" i="1"/>
  <c r="AZ391" i="1"/>
  <c r="BG390" i="1"/>
  <c r="BF390" i="1"/>
  <c r="BE390" i="1"/>
  <c r="BD390" i="1"/>
  <c r="BC390" i="1"/>
  <c r="BB390" i="1"/>
  <c r="BA390" i="1"/>
  <c r="AZ390" i="1"/>
  <c r="BG389" i="1"/>
  <c r="BF389" i="1"/>
  <c r="BE389" i="1"/>
  <c r="BD389" i="1"/>
  <c r="BC389" i="1"/>
  <c r="BB389" i="1"/>
  <c r="BA389" i="1"/>
  <c r="AZ389" i="1"/>
  <c r="BG388" i="1"/>
  <c r="BF388" i="1"/>
  <c r="BE388" i="1"/>
  <c r="BD388" i="1"/>
  <c r="BC388" i="1"/>
  <c r="BB388" i="1"/>
  <c r="BA388" i="1"/>
  <c r="AZ388" i="1"/>
  <c r="BG387" i="1"/>
  <c r="BF387" i="1"/>
  <c r="BE387" i="1"/>
  <c r="BD387" i="1"/>
  <c r="BC387" i="1"/>
  <c r="BB387" i="1"/>
  <c r="BA387" i="1"/>
  <c r="AZ387" i="1"/>
  <c r="BG386" i="1"/>
  <c r="BF386" i="1"/>
  <c r="BE386" i="1"/>
  <c r="BD386" i="1"/>
  <c r="BC386" i="1"/>
  <c r="BB386" i="1"/>
  <c r="BA386" i="1"/>
  <c r="AZ386" i="1"/>
  <c r="BG385" i="1"/>
  <c r="BF385" i="1"/>
  <c r="BE385" i="1"/>
  <c r="BD385" i="1"/>
  <c r="BC385" i="1"/>
  <c r="BB385" i="1"/>
  <c r="BA385" i="1"/>
  <c r="AZ385" i="1"/>
  <c r="BG384" i="1"/>
  <c r="BF384" i="1"/>
  <c r="BE384" i="1"/>
  <c r="BD384" i="1"/>
  <c r="BC384" i="1"/>
  <c r="BB384" i="1"/>
  <c r="BA384" i="1"/>
  <c r="AZ384" i="1"/>
  <c r="BG383" i="1"/>
  <c r="BF383" i="1"/>
  <c r="BE383" i="1"/>
  <c r="BD383" i="1"/>
  <c r="BC383" i="1"/>
  <c r="BB383" i="1"/>
  <c r="BA383" i="1"/>
  <c r="AZ383" i="1"/>
  <c r="BG382" i="1"/>
  <c r="BF382" i="1"/>
  <c r="BE382" i="1"/>
  <c r="BD382" i="1"/>
  <c r="BC382" i="1"/>
  <c r="BB382" i="1"/>
  <c r="BA382" i="1"/>
  <c r="AZ382" i="1"/>
  <c r="BG381" i="1"/>
  <c r="BF381" i="1"/>
  <c r="BE381" i="1"/>
  <c r="BD381" i="1"/>
  <c r="BC381" i="1"/>
  <c r="BB381" i="1"/>
  <c r="BA381" i="1"/>
  <c r="AZ381" i="1"/>
  <c r="BG380" i="1"/>
  <c r="BF380" i="1"/>
  <c r="BE380" i="1"/>
  <c r="BD380" i="1"/>
  <c r="BC380" i="1"/>
  <c r="BB380" i="1"/>
  <c r="BA380" i="1"/>
  <c r="AZ380" i="1"/>
  <c r="BG379" i="1"/>
  <c r="BF379" i="1"/>
  <c r="BE379" i="1"/>
  <c r="BD379" i="1"/>
  <c r="BC379" i="1"/>
  <c r="BB379" i="1"/>
  <c r="BA379" i="1"/>
  <c r="AZ379" i="1"/>
  <c r="BG378" i="1"/>
  <c r="BF378" i="1"/>
  <c r="BE378" i="1"/>
  <c r="BD378" i="1"/>
  <c r="BC378" i="1"/>
  <c r="BB378" i="1"/>
  <c r="BA378" i="1"/>
  <c r="AZ378" i="1"/>
  <c r="BG377" i="1"/>
  <c r="BF377" i="1"/>
  <c r="BE377" i="1"/>
  <c r="BD377" i="1"/>
  <c r="BC377" i="1"/>
  <c r="BB377" i="1"/>
  <c r="BA377" i="1"/>
  <c r="AZ377" i="1"/>
  <c r="BG375" i="1"/>
  <c r="BF375" i="1"/>
  <c r="BE375" i="1"/>
  <c r="BD375" i="1"/>
  <c r="BC375" i="1"/>
  <c r="BB375" i="1"/>
  <c r="BA375" i="1"/>
  <c r="AZ375" i="1"/>
  <c r="BG374" i="1"/>
  <c r="BF374" i="1"/>
  <c r="BE374" i="1"/>
  <c r="BD374" i="1"/>
  <c r="BC374" i="1"/>
  <c r="BB374" i="1"/>
  <c r="BA374" i="1"/>
  <c r="AZ374" i="1"/>
  <c r="BG373" i="1"/>
  <c r="BF373" i="1"/>
  <c r="BE373" i="1"/>
  <c r="BD373" i="1"/>
  <c r="BC373" i="1"/>
  <c r="BB373" i="1"/>
  <c r="BA373" i="1"/>
  <c r="AZ373" i="1"/>
  <c r="BG372" i="1"/>
  <c r="BF372" i="1"/>
  <c r="BE372" i="1"/>
  <c r="BD372" i="1"/>
  <c r="BC372" i="1"/>
  <c r="BB372" i="1"/>
  <c r="BA372" i="1"/>
  <c r="AZ372" i="1"/>
  <c r="BG371" i="1"/>
  <c r="BF371" i="1"/>
  <c r="BE371" i="1"/>
  <c r="BD371" i="1"/>
  <c r="BC371" i="1"/>
  <c r="BB371" i="1"/>
  <c r="BA371" i="1"/>
  <c r="AZ371" i="1"/>
  <c r="BG370" i="1"/>
  <c r="BF370" i="1"/>
  <c r="BE370" i="1"/>
  <c r="BD370" i="1"/>
  <c r="BC370" i="1"/>
  <c r="BB370" i="1"/>
  <c r="BA370" i="1"/>
  <c r="AZ370" i="1"/>
  <c r="BG369" i="1"/>
  <c r="BF369" i="1"/>
  <c r="BE369" i="1"/>
  <c r="BD369" i="1"/>
  <c r="BC369" i="1"/>
  <c r="BB369" i="1"/>
  <c r="BA369" i="1"/>
  <c r="AZ369" i="1"/>
  <c r="BG368" i="1"/>
  <c r="BF368" i="1"/>
  <c r="BE368" i="1"/>
  <c r="BD368" i="1"/>
  <c r="BC368" i="1"/>
  <c r="BB368" i="1"/>
  <c r="BA368" i="1"/>
  <c r="AZ368" i="1"/>
  <c r="BG367" i="1"/>
  <c r="BF367" i="1"/>
  <c r="BE367" i="1"/>
  <c r="BD367" i="1"/>
  <c r="BC367" i="1"/>
  <c r="BB367" i="1"/>
  <c r="BA367" i="1"/>
  <c r="AZ367" i="1"/>
  <c r="BG366" i="1"/>
  <c r="BF366" i="1"/>
  <c r="BE366" i="1"/>
  <c r="BD366" i="1"/>
  <c r="BC366" i="1"/>
  <c r="BB366" i="1"/>
  <c r="BA366" i="1"/>
  <c r="AZ366" i="1"/>
  <c r="BG365" i="1"/>
  <c r="BF365" i="1"/>
  <c r="BE365" i="1"/>
  <c r="BD365" i="1"/>
  <c r="BC365" i="1"/>
  <c r="BB365" i="1"/>
  <c r="BA365" i="1"/>
  <c r="AZ365" i="1"/>
  <c r="BG364" i="1"/>
  <c r="BF364" i="1"/>
  <c r="BE364" i="1"/>
  <c r="BD364" i="1"/>
  <c r="BC364" i="1"/>
  <c r="BB364" i="1"/>
  <c r="BA364" i="1"/>
  <c r="AZ364" i="1"/>
  <c r="BG363" i="1"/>
  <c r="BF363" i="1"/>
  <c r="BE363" i="1"/>
  <c r="BD363" i="1"/>
  <c r="BC363" i="1"/>
  <c r="BB363" i="1"/>
  <c r="BA363" i="1"/>
  <c r="AZ363" i="1"/>
  <c r="BG362" i="1"/>
  <c r="BF362" i="1"/>
  <c r="BE362" i="1"/>
  <c r="BD362" i="1"/>
  <c r="BC362" i="1"/>
  <c r="BB362" i="1"/>
  <c r="BA362" i="1"/>
  <c r="AZ362" i="1"/>
  <c r="BG361" i="1"/>
  <c r="BF361" i="1"/>
  <c r="BE361" i="1"/>
  <c r="BD361" i="1"/>
  <c r="BC361" i="1"/>
  <c r="BB361" i="1"/>
  <c r="BA361" i="1"/>
  <c r="AZ361" i="1"/>
  <c r="BG360" i="1"/>
  <c r="BF360" i="1"/>
  <c r="BE360" i="1"/>
  <c r="BD360" i="1"/>
  <c r="BC360" i="1"/>
  <c r="BB360" i="1"/>
  <c r="BA360" i="1"/>
  <c r="AZ360" i="1"/>
  <c r="BG359" i="1"/>
  <c r="BF359" i="1"/>
  <c r="BE359" i="1"/>
  <c r="BD359" i="1"/>
  <c r="BC359" i="1"/>
  <c r="BB359" i="1"/>
  <c r="BA359" i="1"/>
  <c r="AZ359" i="1"/>
  <c r="BG358" i="1"/>
  <c r="BF358" i="1"/>
  <c r="BE358" i="1"/>
  <c r="BD358" i="1"/>
  <c r="BC358" i="1"/>
  <c r="BB358" i="1"/>
  <c r="BA358" i="1"/>
  <c r="AZ358" i="1"/>
  <c r="BG356" i="1"/>
  <c r="BF356" i="1"/>
  <c r="BE356" i="1"/>
  <c r="BD356" i="1"/>
  <c r="BC356" i="1"/>
  <c r="BB356" i="1"/>
  <c r="BA356" i="1"/>
  <c r="AZ356" i="1"/>
  <c r="BG355" i="1"/>
  <c r="BF355" i="1"/>
  <c r="BE355" i="1"/>
  <c r="BD355" i="1"/>
  <c r="BC355" i="1"/>
  <c r="BB355" i="1"/>
  <c r="BA355" i="1"/>
  <c r="AZ355" i="1"/>
  <c r="BG354" i="1"/>
  <c r="BF354" i="1"/>
  <c r="BE354" i="1"/>
  <c r="BD354" i="1"/>
  <c r="BC354" i="1"/>
  <c r="BB354" i="1"/>
  <c r="BA354" i="1"/>
  <c r="AZ354" i="1"/>
  <c r="BG353" i="1"/>
  <c r="BF353" i="1"/>
  <c r="BE353" i="1"/>
  <c r="BD353" i="1"/>
  <c r="BC353" i="1"/>
  <c r="BB353" i="1"/>
  <c r="BA353" i="1"/>
  <c r="AZ353" i="1"/>
  <c r="BG352" i="1"/>
  <c r="BF352" i="1"/>
  <c r="BE352" i="1"/>
  <c r="BD352" i="1"/>
  <c r="BC352" i="1"/>
  <c r="BB352" i="1"/>
  <c r="BA352" i="1"/>
  <c r="AZ352" i="1"/>
  <c r="BG351" i="1"/>
  <c r="BF351" i="1"/>
  <c r="BE351" i="1"/>
  <c r="BD351" i="1"/>
  <c r="BC351" i="1"/>
  <c r="BB351" i="1"/>
  <c r="BA351" i="1"/>
  <c r="AZ351" i="1"/>
  <c r="BG350" i="1"/>
  <c r="BF350" i="1"/>
  <c r="BE350" i="1"/>
  <c r="BD350" i="1"/>
  <c r="BC350" i="1"/>
  <c r="BB350" i="1"/>
  <c r="BA350" i="1"/>
  <c r="AZ350" i="1"/>
  <c r="BG349" i="1"/>
  <c r="BF349" i="1"/>
  <c r="BE349" i="1"/>
  <c r="BD349" i="1"/>
  <c r="BC349" i="1"/>
  <c r="BB349" i="1"/>
  <c r="BA349" i="1"/>
  <c r="AZ349" i="1"/>
  <c r="BG348" i="1"/>
  <c r="BF348" i="1"/>
  <c r="BE348" i="1"/>
  <c r="BD348" i="1"/>
  <c r="BC348" i="1"/>
  <c r="BB348" i="1"/>
  <c r="BA348" i="1"/>
  <c r="AZ348" i="1"/>
  <c r="BG347" i="1"/>
  <c r="BF347" i="1"/>
  <c r="BE347" i="1"/>
  <c r="BD347" i="1"/>
  <c r="BC347" i="1"/>
  <c r="BB347" i="1"/>
  <c r="BA347" i="1"/>
  <c r="AZ347" i="1"/>
  <c r="BG346" i="1"/>
  <c r="BF346" i="1"/>
  <c r="BE346" i="1"/>
  <c r="BD346" i="1"/>
  <c r="BC346" i="1"/>
  <c r="BB346" i="1"/>
  <c r="BA346" i="1"/>
  <c r="AZ346" i="1"/>
  <c r="BG345" i="1"/>
  <c r="BF345" i="1"/>
  <c r="BE345" i="1"/>
  <c r="BD345" i="1"/>
  <c r="BC345" i="1"/>
  <c r="BB345" i="1"/>
  <c r="BA345" i="1"/>
  <c r="AZ345" i="1"/>
  <c r="BG344" i="1"/>
  <c r="BF344" i="1"/>
  <c r="BE344" i="1"/>
  <c r="BD344" i="1"/>
  <c r="BC344" i="1"/>
  <c r="BB344" i="1"/>
  <c r="BA344" i="1"/>
  <c r="AZ344" i="1"/>
  <c r="BG343" i="1"/>
  <c r="BF343" i="1"/>
  <c r="BE343" i="1"/>
  <c r="BD343" i="1"/>
  <c r="BC343" i="1"/>
  <c r="BB343" i="1"/>
  <c r="BA343" i="1"/>
  <c r="AZ343" i="1"/>
  <c r="BG342" i="1"/>
  <c r="BF342" i="1"/>
  <c r="BE342" i="1"/>
  <c r="BD342" i="1"/>
  <c r="BC342" i="1"/>
  <c r="BB342" i="1"/>
  <c r="BA342" i="1"/>
  <c r="AZ342" i="1"/>
  <c r="BG341" i="1"/>
  <c r="BF341" i="1"/>
  <c r="BE341" i="1"/>
  <c r="BD341" i="1"/>
  <c r="BC341" i="1"/>
  <c r="BB341" i="1"/>
  <c r="BA341" i="1"/>
  <c r="AZ341" i="1"/>
  <c r="BG339" i="1"/>
  <c r="BF339" i="1"/>
  <c r="BE339" i="1"/>
  <c r="BD339" i="1"/>
  <c r="BC339" i="1"/>
  <c r="BB339" i="1"/>
  <c r="BA339" i="1"/>
  <c r="AZ339" i="1"/>
  <c r="BG338" i="1"/>
  <c r="BF338" i="1"/>
  <c r="BE338" i="1"/>
  <c r="BD338" i="1"/>
  <c r="BC338" i="1"/>
  <c r="BB338" i="1"/>
  <c r="BA338" i="1"/>
  <c r="AZ338" i="1"/>
  <c r="BG337" i="1"/>
  <c r="BF337" i="1"/>
  <c r="BE337" i="1"/>
  <c r="BD337" i="1"/>
  <c r="BC337" i="1"/>
  <c r="BB337" i="1"/>
  <c r="BA337" i="1"/>
  <c r="AZ337" i="1"/>
  <c r="BG336" i="1"/>
  <c r="BF336" i="1"/>
  <c r="BE336" i="1"/>
  <c r="BD336" i="1"/>
  <c r="BC336" i="1"/>
  <c r="BB336" i="1"/>
  <c r="BA336" i="1"/>
  <c r="AZ336" i="1"/>
  <c r="BG335" i="1"/>
  <c r="BF335" i="1"/>
  <c r="BE335" i="1"/>
  <c r="BD335" i="1"/>
  <c r="BC335" i="1"/>
  <c r="BB335" i="1"/>
  <c r="BA335" i="1"/>
  <c r="AZ335" i="1"/>
  <c r="BG334" i="1"/>
  <c r="BF334" i="1"/>
  <c r="BE334" i="1"/>
  <c r="BD334" i="1"/>
  <c r="BC334" i="1"/>
  <c r="BB334" i="1"/>
  <c r="BA334" i="1"/>
  <c r="AZ334" i="1"/>
  <c r="BG333" i="1"/>
  <c r="BF333" i="1"/>
  <c r="BE333" i="1"/>
  <c r="BD333" i="1"/>
  <c r="BC333" i="1"/>
  <c r="BB333" i="1"/>
  <c r="BA333" i="1"/>
  <c r="AZ333" i="1"/>
  <c r="BG332" i="1"/>
  <c r="BF332" i="1"/>
  <c r="BE332" i="1"/>
  <c r="BD332" i="1"/>
  <c r="BC332" i="1"/>
  <c r="BB332" i="1"/>
  <c r="BA332" i="1"/>
  <c r="AZ332" i="1"/>
  <c r="BG331" i="1"/>
  <c r="BF331" i="1"/>
  <c r="BE331" i="1"/>
  <c r="BD331" i="1"/>
  <c r="BC331" i="1"/>
  <c r="BB331" i="1"/>
  <c r="BA331" i="1"/>
  <c r="AZ331" i="1"/>
  <c r="BG330" i="1"/>
  <c r="BF330" i="1"/>
  <c r="BE330" i="1"/>
  <c r="BD330" i="1"/>
  <c r="BC330" i="1"/>
  <c r="BB330" i="1"/>
  <c r="BA330" i="1"/>
  <c r="AZ330" i="1"/>
  <c r="BG329" i="1"/>
  <c r="BF329" i="1"/>
  <c r="BE329" i="1"/>
  <c r="BD329" i="1"/>
  <c r="BC329" i="1"/>
  <c r="BB329" i="1"/>
  <c r="BA329" i="1"/>
  <c r="AZ329" i="1"/>
  <c r="BG328" i="1"/>
  <c r="BF328" i="1"/>
  <c r="BE328" i="1"/>
  <c r="BD328" i="1"/>
  <c r="BC328" i="1"/>
  <c r="BB328" i="1"/>
  <c r="BA328" i="1"/>
  <c r="AZ328" i="1"/>
  <c r="BG327" i="1"/>
  <c r="BF327" i="1"/>
  <c r="BE327" i="1"/>
  <c r="BD327" i="1"/>
  <c r="BC327" i="1"/>
  <c r="BB327" i="1"/>
  <c r="BA327" i="1"/>
  <c r="AZ327" i="1"/>
  <c r="BG326" i="1"/>
  <c r="BF326" i="1"/>
  <c r="BE326" i="1"/>
  <c r="BD326" i="1"/>
  <c r="BC326" i="1"/>
  <c r="BB326" i="1"/>
  <c r="BA326" i="1"/>
  <c r="AZ326" i="1"/>
  <c r="BG325" i="1"/>
  <c r="BF325" i="1"/>
  <c r="BE325" i="1"/>
  <c r="BD325" i="1"/>
  <c r="BC325" i="1"/>
  <c r="BB325" i="1"/>
  <c r="BA325" i="1"/>
  <c r="AZ325" i="1"/>
  <c r="BG324" i="1"/>
  <c r="BF324" i="1"/>
  <c r="BE324" i="1"/>
  <c r="BD324" i="1"/>
  <c r="BC324" i="1"/>
  <c r="BB324" i="1"/>
  <c r="BA324" i="1"/>
  <c r="AZ324" i="1"/>
  <c r="BG322" i="1"/>
  <c r="BF322" i="1"/>
  <c r="BE322" i="1"/>
  <c r="BD322" i="1"/>
  <c r="BC322" i="1"/>
  <c r="BB322" i="1"/>
  <c r="BA322" i="1"/>
  <c r="AZ322" i="1"/>
  <c r="BG321" i="1"/>
  <c r="BF321" i="1"/>
  <c r="BE321" i="1"/>
  <c r="BD321" i="1"/>
  <c r="BC321" i="1"/>
  <c r="BB321" i="1"/>
  <c r="BA321" i="1"/>
  <c r="AZ321" i="1"/>
  <c r="BG320" i="1"/>
  <c r="BF320" i="1"/>
  <c r="BE320" i="1"/>
  <c r="BD320" i="1"/>
  <c r="BC320" i="1"/>
  <c r="BB320" i="1"/>
  <c r="BA320" i="1"/>
  <c r="AZ320" i="1"/>
  <c r="BG318" i="1"/>
  <c r="BF318" i="1"/>
  <c r="BE318" i="1"/>
  <c r="BD318" i="1"/>
  <c r="BC318" i="1"/>
  <c r="BB318" i="1"/>
  <c r="BA318" i="1"/>
  <c r="AZ318" i="1"/>
  <c r="BG317" i="1"/>
  <c r="BF317" i="1"/>
  <c r="BE317" i="1"/>
  <c r="BD317" i="1"/>
  <c r="BC317" i="1"/>
  <c r="BB317" i="1"/>
  <c r="BA317" i="1"/>
  <c r="AZ317" i="1"/>
  <c r="BG316" i="1"/>
  <c r="BF316" i="1"/>
  <c r="BE316" i="1"/>
  <c r="BD316" i="1"/>
  <c r="BC316" i="1"/>
  <c r="BB316" i="1"/>
  <c r="BA316" i="1"/>
  <c r="AZ316" i="1"/>
  <c r="BG315" i="1"/>
  <c r="BF315" i="1"/>
  <c r="BE315" i="1"/>
  <c r="BD315" i="1"/>
  <c r="BC315" i="1"/>
  <c r="BB315" i="1"/>
  <c r="BA315" i="1"/>
  <c r="AZ315" i="1"/>
  <c r="BG314" i="1"/>
  <c r="BF314" i="1"/>
  <c r="BE314" i="1"/>
  <c r="BD314" i="1"/>
  <c r="BC314" i="1"/>
  <c r="BB314" i="1"/>
  <c r="BA314" i="1"/>
  <c r="AZ314" i="1"/>
  <c r="BG312" i="1"/>
  <c r="BF312" i="1"/>
  <c r="BE312" i="1"/>
  <c r="BD312" i="1"/>
  <c r="BC312" i="1"/>
  <c r="BB312" i="1"/>
  <c r="BA312" i="1"/>
  <c r="AZ312" i="1"/>
  <c r="BG311" i="1"/>
  <c r="BF311" i="1"/>
  <c r="BE311" i="1"/>
  <c r="BD311" i="1"/>
  <c r="BC311" i="1"/>
  <c r="BB311" i="1"/>
  <c r="BA311" i="1"/>
  <c r="AZ311" i="1"/>
  <c r="BG310" i="1"/>
  <c r="BF310" i="1"/>
  <c r="BE310" i="1"/>
  <c r="BD310" i="1"/>
  <c r="BC310" i="1"/>
  <c r="BB310" i="1"/>
  <c r="BA310" i="1"/>
  <c r="AZ310" i="1"/>
  <c r="BG309" i="1"/>
  <c r="BF309" i="1"/>
  <c r="BE309" i="1"/>
  <c r="BD309" i="1"/>
  <c r="BC309" i="1"/>
  <c r="BB309" i="1"/>
  <c r="BA309" i="1"/>
  <c r="AZ309" i="1"/>
  <c r="BG308" i="1"/>
  <c r="BF308" i="1"/>
  <c r="BE308" i="1"/>
  <c r="BD308" i="1"/>
  <c r="BC308" i="1"/>
  <c r="BB308" i="1"/>
  <c r="BA308" i="1"/>
  <c r="AZ308" i="1"/>
  <c r="BG307" i="1"/>
  <c r="BF307" i="1"/>
  <c r="BE307" i="1"/>
  <c r="BD307" i="1"/>
  <c r="BC307" i="1"/>
  <c r="BB307" i="1"/>
  <c r="BA307" i="1"/>
  <c r="AZ307" i="1"/>
  <c r="BG306" i="1"/>
  <c r="BF306" i="1"/>
  <c r="BE306" i="1"/>
  <c r="BD306" i="1"/>
  <c r="BC306" i="1"/>
  <c r="BB306" i="1"/>
  <c r="BA306" i="1"/>
  <c r="AZ306" i="1"/>
  <c r="BG305" i="1"/>
  <c r="BF305" i="1"/>
  <c r="BE305" i="1"/>
  <c r="BD305" i="1"/>
  <c r="BC305" i="1"/>
  <c r="BB305" i="1"/>
  <c r="BA305" i="1"/>
  <c r="AZ305" i="1"/>
  <c r="BG304" i="1"/>
  <c r="BF304" i="1"/>
  <c r="BE304" i="1"/>
  <c r="BD304" i="1"/>
  <c r="BC304" i="1"/>
  <c r="BB304" i="1"/>
  <c r="BA304" i="1"/>
  <c r="AZ304" i="1"/>
  <c r="BG303" i="1"/>
  <c r="BF303" i="1"/>
  <c r="BE303" i="1"/>
  <c r="BD303" i="1"/>
  <c r="BC303" i="1"/>
  <c r="BB303" i="1"/>
  <c r="BA303" i="1"/>
  <c r="AZ303" i="1"/>
  <c r="BG302" i="1"/>
  <c r="BF302" i="1"/>
  <c r="BE302" i="1"/>
  <c r="BD302" i="1"/>
  <c r="BC302" i="1"/>
  <c r="BB302" i="1"/>
  <c r="BA302" i="1"/>
  <c r="AZ302" i="1"/>
  <c r="BG301" i="1"/>
  <c r="BF301" i="1"/>
  <c r="BE301" i="1"/>
  <c r="BD301" i="1"/>
  <c r="BC301" i="1"/>
  <c r="BB301" i="1"/>
  <c r="BA301" i="1"/>
  <c r="AZ301" i="1"/>
  <c r="BG300" i="1"/>
  <c r="BF300" i="1"/>
  <c r="BE300" i="1"/>
  <c r="BD300" i="1"/>
  <c r="BC300" i="1"/>
  <c r="BB300" i="1"/>
  <c r="BA300" i="1"/>
  <c r="AZ300" i="1"/>
  <c r="BG299" i="1"/>
  <c r="BF299" i="1"/>
  <c r="BE299" i="1"/>
  <c r="BD299" i="1"/>
  <c r="BC299" i="1"/>
  <c r="BB299" i="1"/>
  <c r="BA299" i="1"/>
  <c r="AZ299" i="1"/>
  <c r="BG298" i="1"/>
  <c r="BF298" i="1"/>
  <c r="BE298" i="1"/>
  <c r="BD298" i="1"/>
  <c r="BC298" i="1"/>
  <c r="BB298" i="1"/>
  <c r="BA298" i="1"/>
  <c r="AZ298" i="1"/>
  <c r="BG297" i="1"/>
  <c r="BF297" i="1"/>
  <c r="BE297" i="1"/>
  <c r="BD297" i="1"/>
  <c r="BC297" i="1"/>
  <c r="BB297" i="1"/>
  <c r="BA297" i="1"/>
  <c r="AZ297" i="1"/>
  <c r="BG296" i="1"/>
  <c r="BF296" i="1"/>
  <c r="BE296" i="1"/>
  <c r="BD296" i="1"/>
  <c r="BC296" i="1"/>
  <c r="BB296" i="1"/>
  <c r="BA296" i="1"/>
  <c r="AZ296" i="1"/>
  <c r="BG295" i="1"/>
  <c r="BF295" i="1"/>
  <c r="BE295" i="1"/>
  <c r="BD295" i="1"/>
  <c r="BC295" i="1"/>
  <c r="BB295" i="1"/>
  <c r="BA295" i="1"/>
  <c r="AZ295" i="1"/>
  <c r="BG294" i="1"/>
  <c r="BF294" i="1"/>
  <c r="BE294" i="1"/>
  <c r="BD294" i="1"/>
  <c r="BC294" i="1"/>
  <c r="BB294" i="1"/>
  <c r="BA294" i="1"/>
  <c r="AZ294" i="1"/>
  <c r="BG293" i="1"/>
  <c r="BF293" i="1"/>
  <c r="BE293" i="1"/>
  <c r="BD293" i="1"/>
  <c r="BC293" i="1"/>
  <c r="BB293" i="1"/>
  <c r="BA293" i="1"/>
  <c r="AZ293" i="1"/>
  <c r="BG292" i="1"/>
  <c r="BF292" i="1"/>
  <c r="BE292" i="1"/>
  <c r="BD292" i="1"/>
  <c r="BC292" i="1"/>
  <c r="BB292" i="1"/>
  <c r="BA292" i="1"/>
  <c r="AZ292" i="1"/>
  <c r="BG290" i="1"/>
  <c r="BF290" i="1"/>
  <c r="BE290" i="1"/>
  <c r="BD290" i="1"/>
  <c r="BC290" i="1"/>
  <c r="BB290" i="1"/>
  <c r="BA290" i="1"/>
  <c r="AZ290" i="1"/>
  <c r="BG289" i="1"/>
  <c r="BF289" i="1"/>
  <c r="BE289" i="1"/>
  <c r="BD289" i="1"/>
  <c r="BC289" i="1"/>
  <c r="BB289" i="1"/>
  <c r="BA289" i="1"/>
  <c r="AZ289" i="1"/>
  <c r="BG288" i="1"/>
  <c r="BF288" i="1"/>
  <c r="BE288" i="1"/>
  <c r="BD288" i="1"/>
  <c r="BC288" i="1"/>
  <c r="BB288" i="1"/>
  <c r="BA288" i="1"/>
  <c r="AZ288" i="1"/>
  <c r="BG286" i="1"/>
  <c r="BF286" i="1"/>
  <c r="BE286" i="1"/>
  <c r="BD286" i="1"/>
  <c r="BC286" i="1"/>
  <c r="BB286" i="1"/>
  <c r="BA286" i="1"/>
  <c r="AZ286" i="1"/>
  <c r="BG285" i="1"/>
  <c r="BF285" i="1"/>
  <c r="BE285" i="1"/>
  <c r="BD285" i="1"/>
  <c r="BC285" i="1"/>
  <c r="BB285" i="1"/>
  <c r="BA285" i="1"/>
  <c r="AZ285" i="1"/>
  <c r="BG284" i="1"/>
  <c r="BF284" i="1"/>
  <c r="BE284" i="1"/>
  <c r="BD284" i="1"/>
  <c r="BC284" i="1"/>
  <c r="BB284" i="1"/>
  <c r="BA284" i="1"/>
  <c r="AZ284" i="1"/>
  <c r="BG283" i="1"/>
  <c r="BF283" i="1"/>
  <c r="BE283" i="1"/>
  <c r="BD283" i="1"/>
  <c r="BC283" i="1"/>
  <c r="BB283" i="1"/>
  <c r="BA283" i="1"/>
  <c r="AZ283" i="1"/>
  <c r="BG282" i="1"/>
  <c r="BF282" i="1"/>
  <c r="BE282" i="1"/>
  <c r="BD282" i="1"/>
  <c r="BC282" i="1"/>
  <c r="BB282" i="1"/>
  <c r="BA282" i="1"/>
  <c r="AZ282" i="1"/>
  <c r="BG281" i="1"/>
  <c r="BF281" i="1"/>
  <c r="BE281" i="1"/>
  <c r="BD281" i="1"/>
  <c r="BC281" i="1"/>
  <c r="BB281" i="1"/>
  <c r="BA281" i="1"/>
  <c r="AZ281" i="1"/>
  <c r="BG280" i="1"/>
  <c r="BF280" i="1"/>
  <c r="BE280" i="1"/>
  <c r="BD280" i="1"/>
  <c r="BC280" i="1"/>
  <c r="BB280" i="1"/>
  <c r="BA280" i="1"/>
  <c r="AZ280" i="1"/>
  <c r="BG279" i="1"/>
  <c r="BF279" i="1"/>
  <c r="BE279" i="1"/>
  <c r="BD279" i="1"/>
  <c r="BC279" i="1"/>
  <c r="BB279" i="1"/>
  <c r="BA279" i="1"/>
  <c r="AZ279" i="1"/>
  <c r="BG278" i="1"/>
  <c r="BF278" i="1"/>
  <c r="BE278" i="1"/>
  <c r="BD278" i="1"/>
  <c r="BC278" i="1"/>
  <c r="BB278" i="1"/>
  <c r="BA278" i="1"/>
  <c r="AZ278" i="1"/>
  <c r="BG277" i="1"/>
  <c r="BF277" i="1"/>
  <c r="BE277" i="1"/>
  <c r="BD277" i="1"/>
  <c r="BC277" i="1"/>
  <c r="BB277" i="1"/>
  <c r="BA277" i="1"/>
  <c r="AZ277" i="1"/>
  <c r="BG276" i="1"/>
  <c r="BF276" i="1"/>
  <c r="BE276" i="1"/>
  <c r="BD276" i="1"/>
  <c r="BC276" i="1"/>
  <c r="BB276" i="1"/>
  <c r="BA276" i="1"/>
  <c r="AZ276" i="1"/>
  <c r="BG275" i="1"/>
  <c r="BF275" i="1"/>
  <c r="BE275" i="1"/>
  <c r="BD275" i="1"/>
  <c r="BC275" i="1"/>
  <c r="BB275" i="1"/>
  <c r="BA275" i="1"/>
  <c r="AZ275" i="1"/>
  <c r="BG274" i="1"/>
  <c r="BF274" i="1"/>
  <c r="BE274" i="1"/>
  <c r="BD274" i="1"/>
  <c r="BC274" i="1"/>
  <c r="BB274" i="1"/>
  <c r="BA274" i="1"/>
  <c r="AZ274" i="1"/>
  <c r="BG272" i="1"/>
  <c r="BF272" i="1"/>
  <c r="BE272" i="1"/>
  <c r="BD272" i="1"/>
  <c r="BC272" i="1"/>
  <c r="BB272" i="1"/>
  <c r="BA272" i="1"/>
  <c r="AZ272" i="1"/>
  <c r="BG271" i="1"/>
  <c r="BF271" i="1"/>
  <c r="BE271" i="1"/>
  <c r="BD271" i="1"/>
  <c r="BC271" i="1"/>
  <c r="BB271" i="1"/>
  <c r="BA271" i="1"/>
  <c r="AZ271" i="1"/>
  <c r="BG270" i="1"/>
  <c r="BF270" i="1"/>
  <c r="BE270" i="1"/>
  <c r="BD270" i="1"/>
  <c r="BC270" i="1"/>
  <c r="BB270" i="1"/>
  <c r="BA270" i="1"/>
  <c r="AZ270" i="1"/>
  <c r="BG269" i="1"/>
  <c r="BF269" i="1"/>
  <c r="BE269" i="1"/>
  <c r="BD269" i="1"/>
  <c r="BC269" i="1"/>
  <c r="BB269" i="1"/>
  <c r="BA269" i="1"/>
  <c r="AZ269" i="1"/>
  <c r="BG268" i="1"/>
  <c r="BF268" i="1"/>
  <c r="BE268" i="1"/>
  <c r="BD268" i="1"/>
  <c r="BC268" i="1"/>
  <c r="BB268" i="1"/>
  <c r="BA268" i="1"/>
  <c r="AZ268" i="1"/>
  <c r="BG267" i="1"/>
  <c r="BF267" i="1"/>
  <c r="BE267" i="1"/>
  <c r="BD267" i="1"/>
  <c r="BC267" i="1"/>
  <c r="BB267" i="1"/>
  <c r="BA267" i="1"/>
  <c r="AZ267" i="1"/>
  <c r="BG266" i="1"/>
  <c r="BF266" i="1"/>
  <c r="BE266" i="1"/>
  <c r="BD266" i="1"/>
  <c r="BC266" i="1"/>
  <c r="BB266" i="1"/>
  <c r="BA266" i="1"/>
  <c r="AZ266" i="1"/>
  <c r="BG265" i="1"/>
  <c r="BF265" i="1"/>
  <c r="BE265" i="1"/>
  <c r="BD265" i="1"/>
  <c r="BC265" i="1"/>
  <c r="BB265" i="1"/>
  <c r="BA265" i="1"/>
  <c r="AZ265" i="1"/>
  <c r="BG264" i="1"/>
  <c r="BF264" i="1"/>
  <c r="BE264" i="1"/>
  <c r="BD264" i="1"/>
  <c r="BC264" i="1"/>
  <c r="BB264" i="1"/>
  <c r="BA264" i="1"/>
  <c r="AZ264" i="1"/>
  <c r="BG263" i="1"/>
  <c r="BF263" i="1"/>
  <c r="BE263" i="1"/>
  <c r="BD263" i="1"/>
  <c r="BC263" i="1"/>
  <c r="BB263" i="1"/>
  <c r="BA263" i="1"/>
  <c r="AZ263" i="1"/>
  <c r="BG262" i="1"/>
  <c r="BF262" i="1"/>
  <c r="BE262" i="1"/>
  <c r="BD262" i="1"/>
  <c r="BC262" i="1"/>
  <c r="BB262" i="1"/>
  <c r="BA262" i="1"/>
  <c r="AZ262" i="1"/>
  <c r="BG261" i="1"/>
  <c r="BF261" i="1"/>
  <c r="BE261" i="1"/>
  <c r="BD261" i="1"/>
  <c r="BC261" i="1"/>
  <c r="BB261" i="1"/>
  <c r="BA261" i="1"/>
  <c r="AZ261" i="1"/>
  <c r="BG260" i="1"/>
  <c r="BF260" i="1"/>
  <c r="BE260" i="1"/>
  <c r="BD260" i="1"/>
  <c r="BC260" i="1"/>
  <c r="BB260" i="1"/>
  <c r="BA260" i="1"/>
  <c r="AZ260" i="1"/>
  <c r="BG259" i="1"/>
  <c r="BF259" i="1"/>
  <c r="BE259" i="1"/>
  <c r="BD259" i="1"/>
  <c r="BC259" i="1"/>
  <c r="BB259" i="1"/>
  <c r="BA259" i="1"/>
  <c r="AZ259" i="1"/>
  <c r="BG258" i="1"/>
  <c r="BF258" i="1"/>
  <c r="BE258" i="1"/>
  <c r="BD258" i="1"/>
  <c r="BC258" i="1"/>
  <c r="BB258" i="1"/>
  <c r="BA258" i="1"/>
  <c r="AZ258" i="1"/>
  <c r="BG257" i="1"/>
  <c r="BF257" i="1"/>
  <c r="BE257" i="1"/>
  <c r="BD257" i="1"/>
  <c r="BC257" i="1"/>
  <c r="BB257" i="1"/>
  <c r="BA257" i="1"/>
  <c r="AZ257" i="1"/>
  <c r="BG256" i="1"/>
  <c r="BF256" i="1"/>
  <c r="BE256" i="1"/>
  <c r="BD256" i="1"/>
  <c r="BC256" i="1"/>
  <c r="BB256" i="1"/>
  <c r="BA256" i="1"/>
  <c r="AZ256" i="1"/>
  <c r="BG255" i="1"/>
  <c r="BF255" i="1"/>
  <c r="BE255" i="1"/>
  <c r="BD255" i="1"/>
  <c r="BC255" i="1"/>
  <c r="BB255" i="1"/>
  <c r="BA255" i="1"/>
  <c r="AZ255" i="1"/>
  <c r="BG254" i="1"/>
  <c r="BF254" i="1"/>
  <c r="BE254" i="1"/>
  <c r="BD254" i="1"/>
  <c r="BC254" i="1"/>
  <c r="BB254" i="1"/>
  <c r="BA254" i="1"/>
  <c r="AZ254" i="1"/>
  <c r="BG253" i="1"/>
  <c r="BF253" i="1"/>
  <c r="BE253" i="1"/>
  <c r="BD253" i="1"/>
  <c r="BC253" i="1"/>
  <c r="BB253" i="1"/>
  <c r="BA253" i="1"/>
  <c r="AZ253" i="1"/>
  <c r="BG252" i="1"/>
  <c r="BF252" i="1"/>
  <c r="BE252" i="1"/>
  <c r="BD252" i="1"/>
  <c r="BC252" i="1"/>
  <c r="BB252" i="1"/>
  <c r="BA252" i="1"/>
  <c r="AZ252" i="1"/>
  <c r="BG251" i="1"/>
  <c r="BF251" i="1"/>
  <c r="BE251" i="1"/>
  <c r="BD251" i="1"/>
  <c r="BC251" i="1"/>
  <c r="BB251" i="1"/>
  <c r="BA251" i="1"/>
  <c r="AZ251" i="1"/>
  <c r="BG250" i="1"/>
  <c r="BF250" i="1"/>
  <c r="BE250" i="1"/>
  <c r="BD250" i="1"/>
  <c r="BC250" i="1"/>
  <c r="BB250" i="1"/>
  <c r="BA250" i="1"/>
  <c r="AZ250" i="1"/>
  <c r="BG249" i="1"/>
  <c r="BF249" i="1"/>
  <c r="BE249" i="1"/>
  <c r="BD249" i="1"/>
  <c r="BC249" i="1"/>
  <c r="BB249" i="1"/>
  <c r="BA249" i="1"/>
  <c r="AZ249" i="1"/>
  <c r="BG248" i="1"/>
  <c r="BF248" i="1"/>
  <c r="BE248" i="1"/>
  <c r="BD248" i="1"/>
  <c r="BC248" i="1"/>
  <c r="BB248" i="1"/>
  <c r="BA248" i="1"/>
  <c r="AZ248" i="1"/>
  <c r="BG247" i="1"/>
  <c r="BF247" i="1"/>
  <c r="BE247" i="1"/>
  <c r="BD247" i="1"/>
  <c r="BC247" i="1"/>
  <c r="BB247" i="1"/>
  <c r="BA247" i="1"/>
  <c r="AZ247" i="1"/>
  <c r="BG246" i="1"/>
  <c r="BF246" i="1"/>
  <c r="BE246" i="1"/>
  <c r="BD246" i="1"/>
  <c r="BC246" i="1"/>
  <c r="BB246" i="1"/>
  <c r="BA246" i="1"/>
  <c r="AZ246" i="1"/>
  <c r="BG245" i="1"/>
  <c r="BF245" i="1"/>
  <c r="BE245" i="1"/>
  <c r="BD245" i="1"/>
  <c r="BC245" i="1"/>
  <c r="BB245" i="1"/>
  <c r="BA245" i="1"/>
  <c r="AZ245" i="1"/>
  <c r="BG244" i="1"/>
  <c r="BF244" i="1"/>
  <c r="BE244" i="1"/>
  <c r="BD244" i="1"/>
  <c r="BC244" i="1"/>
  <c r="BB244" i="1"/>
  <c r="BA244" i="1"/>
  <c r="AZ244" i="1"/>
  <c r="BG243" i="1"/>
  <c r="BF243" i="1"/>
  <c r="BE243" i="1"/>
  <c r="BD243" i="1"/>
  <c r="BC243" i="1"/>
  <c r="BB243" i="1"/>
  <c r="BA243" i="1"/>
  <c r="AZ243" i="1"/>
  <c r="BG242" i="1"/>
  <c r="BF242" i="1"/>
  <c r="BE242" i="1"/>
  <c r="BD242" i="1"/>
  <c r="BC242" i="1"/>
  <c r="BB242" i="1"/>
  <c r="BA242" i="1"/>
  <c r="AZ242" i="1"/>
  <c r="BG241" i="1"/>
  <c r="BF241" i="1"/>
  <c r="BE241" i="1"/>
  <c r="BD241" i="1"/>
  <c r="BC241" i="1"/>
  <c r="BB241" i="1"/>
  <c r="BA241" i="1"/>
  <c r="AZ241" i="1"/>
  <c r="BG240" i="1"/>
  <c r="BF240" i="1"/>
  <c r="BE240" i="1"/>
  <c r="BD240" i="1"/>
  <c r="BC240" i="1"/>
  <c r="BB240" i="1"/>
  <c r="BA240" i="1"/>
  <c r="AZ240" i="1"/>
  <c r="BG239" i="1"/>
  <c r="BF239" i="1"/>
  <c r="BE239" i="1"/>
  <c r="BD239" i="1"/>
  <c r="BC239" i="1"/>
  <c r="BB239" i="1"/>
  <c r="BA239" i="1"/>
  <c r="AZ239" i="1"/>
  <c r="BG238" i="1"/>
  <c r="BF238" i="1"/>
  <c r="BE238" i="1"/>
  <c r="BD238" i="1"/>
  <c r="BC238" i="1"/>
  <c r="BB238" i="1"/>
  <c r="BA238" i="1"/>
  <c r="AZ238" i="1"/>
  <c r="BG237" i="1"/>
  <c r="BF237" i="1"/>
  <c r="BE237" i="1"/>
  <c r="BD237" i="1"/>
  <c r="BC237" i="1"/>
  <c r="BB237" i="1"/>
  <c r="BA237" i="1"/>
  <c r="AZ237" i="1"/>
  <c r="BG236" i="1"/>
  <c r="BF236" i="1"/>
  <c r="BE236" i="1"/>
  <c r="BD236" i="1"/>
  <c r="BC236" i="1"/>
  <c r="BB236" i="1"/>
  <c r="BA236" i="1"/>
  <c r="AZ236" i="1"/>
  <c r="BG235" i="1"/>
  <c r="BF235" i="1"/>
  <c r="BE235" i="1"/>
  <c r="BD235" i="1"/>
  <c r="BC235" i="1"/>
  <c r="BB235" i="1"/>
  <c r="BA235" i="1"/>
  <c r="AZ235" i="1"/>
  <c r="BG234" i="1"/>
  <c r="BF234" i="1"/>
  <c r="BE234" i="1"/>
  <c r="BD234" i="1"/>
  <c r="BC234" i="1"/>
  <c r="BB234" i="1"/>
  <c r="BA234" i="1"/>
  <c r="AZ234" i="1"/>
  <c r="BG233" i="1"/>
  <c r="BF233" i="1"/>
  <c r="BE233" i="1"/>
  <c r="BD233" i="1"/>
  <c r="BC233" i="1"/>
  <c r="BB233" i="1"/>
  <c r="BA233" i="1"/>
  <c r="AZ233" i="1"/>
  <c r="BG232" i="1"/>
  <c r="BF232" i="1"/>
  <c r="BE232" i="1"/>
  <c r="BD232" i="1"/>
  <c r="BC232" i="1"/>
  <c r="BB232" i="1"/>
  <c r="BA232" i="1"/>
  <c r="AZ232" i="1"/>
  <c r="BG231" i="1"/>
  <c r="BF231" i="1"/>
  <c r="BE231" i="1"/>
  <c r="BD231" i="1"/>
  <c r="BC231" i="1"/>
  <c r="BB231" i="1"/>
  <c r="BA231" i="1"/>
  <c r="AZ231" i="1"/>
  <c r="BG230" i="1"/>
  <c r="BF230" i="1"/>
  <c r="BE230" i="1"/>
  <c r="BD230" i="1"/>
  <c r="BC230" i="1"/>
  <c r="BB230" i="1"/>
  <c r="BA230" i="1"/>
  <c r="AZ230" i="1"/>
  <c r="BG229" i="1"/>
  <c r="BF229" i="1"/>
  <c r="BE229" i="1"/>
  <c r="BD229" i="1"/>
  <c r="BC229" i="1"/>
  <c r="BB229" i="1"/>
  <c r="BA229" i="1"/>
  <c r="AZ229" i="1"/>
  <c r="BG228" i="1"/>
  <c r="BF228" i="1"/>
  <c r="BE228" i="1"/>
  <c r="BD228" i="1"/>
  <c r="BC228" i="1"/>
  <c r="BB228" i="1"/>
  <c r="BA228" i="1"/>
  <c r="AZ228" i="1"/>
  <c r="BG227" i="1"/>
  <c r="BF227" i="1"/>
  <c r="BE227" i="1"/>
  <c r="BD227" i="1"/>
  <c r="BC227" i="1"/>
  <c r="BB227" i="1"/>
  <c r="BA227" i="1"/>
  <c r="AZ227" i="1"/>
  <c r="BG226" i="1"/>
  <c r="BF226" i="1"/>
  <c r="BE226" i="1"/>
  <c r="BD226" i="1"/>
  <c r="BC226" i="1"/>
  <c r="BB226" i="1"/>
  <c r="BA226" i="1"/>
  <c r="AZ226" i="1"/>
  <c r="BG225" i="1"/>
  <c r="BF225" i="1"/>
  <c r="BE225" i="1"/>
  <c r="BD225" i="1"/>
  <c r="BC225" i="1"/>
  <c r="BB225" i="1"/>
  <c r="BA225" i="1"/>
  <c r="AZ225" i="1"/>
  <c r="BG224" i="1"/>
  <c r="BF224" i="1"/>
  <c r="BE224" i="1"/>
  <c r="BD224" i="1"/>
  <c r="BC224" i="1"/>
  <c r="BB224" i="1"/>
  <c r="BA224" i="1"/>
  <c r="AZ224" i="1"/>
  <c r="BG223" i="1"/>
  <c r="BF223" i="1"/>
  <c r="BE223" i="1"/>
  <c r="BD223" i="1"/>
  <c r="BC223" i="1"/>
  <c r="BB223" i="1"/>
  <c r="BA223" i="1"/>
  <c r="AZ223" i="1"/>
  <c r="BG222" i="1"/>
  <c r="BF222" i="1"/>
  <c r="BE222" i="1"/>
  <c r="BD222" i="1"/>
  <c r="BC222" i="1"/>
  <c r="BB222" i="1"/>
  <c r="BA222" i="1"/>
  <c r="AZ222" i="1"/>
  <c r="BG221" i="1"/>
  <c r="BF221" i="1"/>
  <c r="BE221" i="1"/>
  <c r="BD221" i="1"/>
  <c r="BC221" i="1"/>
  <c r="BB221" i="1"/>
  <c r="BA221" i="1"/>
  <c r="AZ221" i="1"/>
  <c r="BG220" i="1"/>
  <c r="BF220" i="1"/>
  <c r="BE220" i="1"/>
  <c r="BD220" i="1"/>
  <c r="BC220" i="1"/>
  <c r="BB220" i="1"/>
  <c r="BA220" i="1"/>
  <c r="AZ220" i="1"/>
  <c r="BG219" i="1"/>
  <c r="BF219" i="1"/>
  <c r="BE219" i="1"/>
  <c r="BD219" i="1"/>
  <c r="BC219" i="1"/>
  <c r="BB219" i="1"/>
  <c r="BA219" i="1"/>
  <c r="AZ219" i="1"/>
  <c r="BG218" i="1"/>
  <c r="BF218" i="1"/>
  <c r="BE218" i="1"/>
  <c r="BD218" i="1"/>
  <c r="BC218" i="1"/>
  <c r="BB218" i="1"/>
  <c r="BA218" i="1"/>
  <c r="AZ218" i="1"/>
  <c r="BG217" i="1"/>
  <c r="BF217" i="1"/>
  <c r="BE217" i="1"/>
  <c r="BD217" i="1"/>
  <c r="BC217" i="1"/>
  <c r="BB217" i="1"/>
  <c r="BA217" i="1"/>
  <c r="AZ217" i="1"/>
  <c r="BG216" i="1"/>
  <c r="BF216" i="1"/>
  <c r="BE216" i="1"/>
  <c r="BD216" i="1"/>
  <c r="BC216" i="1"/>
  <c r="BB216" i="1"/>
  <c r="BA216" i="1"/>
  <c r="AZ216" i="1"/>
  <c r="BG215" i="1"/>
  <c r="BF215" i="1"/>
  <c r="BE215" i="1"/>
  <c r="BD215" i="1"/>
  <c r="BC215" i="1"/>
  <c r="BB215" i="1"/>
  <c r="BA215" i="1"/>
  <c r="AZ215" i="1"/>
  <c r="BG214" i="1"/>
  <c r="BF214" i="1"/>
  <c r="BE214" i="1"/>
  <c r="BD214" i="1"/>
  <c r="BC214" i="1"/>
  <c r="BB214" i="1"/>
  <c r="BA214" i="1"/>
  <c r="AZ214" i="1"/>
  <c r="BG213" i="1"/>
  <c r="BF213" i="1"/>
  <c r="BE213" i="1"/>
  <c r="BD213" i="1"/>
  <c r="BC213" i="1"/>
  <c r="BB213" i="1"/>
  <c r="BA213" i="1"/>
  <c r="AZ213" i="1"/>
  <c r="BG212" i="1"/>
  <c r="BF212" i="1"/>
  <c r="BE212" i="1"/>
  <c r="BD212" i="1"/>
  <c r="BC212" i="1"/>
  <c r="BB212" i="1"/>
  <c r="BA212" i="1"/>
  <c r="AZ212" i="1"/>
  <c r="BG211" i="1"/>
  <c r="BF211" i="1"/>
  <c r="BE211" i="1"/>
  <c r="BD211" i="1"/>
  <c r="BC211" i="1"/>
  <c r="BB211" i="1"/>
  <c r="BA211" i="1"/>
  <c r="AZ211" i="1"/>
  <c r="BG210" i="1"/>
  <c r="BF210" i="1"/>
  <c r="BE210" i="1"/>
  <c r="BD210" i="1"/>
  <c r="BC210" i="1"/>
  <c r="BB210" i="1"/>
  <c r="BA210" i="1"/>
  <c r="AZ210" i="1"/>
  <c r="BG209" i="1"/>
  <c r="BF209" i="1"/>
  <c r="BE209" i="1"/>
  <c r="BD209" i="1"/>
  <c r="BC209" i="1"/>
  <c r="BB209" i="1"/>
  <c r="BA209" i="1"/>
  <c r="AZ209" i="1"/>
  <c r="BG207" i="1"/>
  <c r="BF207" i="1"/>
  <c r="BE207" i="1"/>
  <c r="BD207" i="1"/>
  <c r="BC207" i="1"/>
  <c r="BB207" i="1"/>
  <c r="BA207" i="1"/>
  <c r="AZ207" i="1"/>
  <c r="BG206" i="1"/>
  <c r="BF206" i="1"/>
  <c r="BE206" i="1"/>
  <c r="BD206" i="1"/>
  <c r="BC206" i="1"/>
  <c r="BB206" i="1"/>
  <c r="BA206" i="1"/>
  <c r="AZ206" i="1"/>
  <c r="BG205" i="1"/>
  <c r="BF205" i="1"/>
  <c r="BE205" i="1"/>
  <c r="BD205" i="1"/>
  <c r="BC205" i="1"/>
  <c r="BB205" i="1"/>
  <c r="BA205" i="1"/>
  <c r="AZ205" i="1"/>
  <c r="BG204" i="1"/>
  <c r="BF204" i="1"/>
  <c r="BE204" i="1"/>
  <c r="BD204" i="1"/>
  <c r="BC204" i="1"/>
  <c r="BB204" i="1"/>
  <c r="BA204" i="1"/>
  <c r="AZ204" i="1"/>
  <c r="BG203" i="1"/>
  <c r="BF203" i="1"/>
  <c r="BE203" i="1"/>
  <c r="BD203" i="1"/>
  <c r="BC203" i="1"/>
  <c r="BB203" i="1"/>
  <c r="BA203" i="1"/>
  <c r="AZ203" i="1"/>
  <c r="BG202" i="1"/>
  <c r="BF202" i="1"/>
  <c r="BE202" i="1"/>
  <c r="BD202" i="1"/>
  <c r="BC202" i="1"/>
  <c r="BB202" i="1"/>
  <c r="BA202" i="1"/>
  <c r="AZ202" i="1"/>
  <c r="BG201" i="1"/>
  <c r="BF201" i="1"/>
  <c r="BE201" i="1"/>
  <c r="BD201" i="1"/>
  <c r="BC201" i="1"/>
  <c r="BB201" i="1"/>
  <c r="BA201" i="1"/>
  <c r="AZ201" i="1"/>
  <c r="BG200" i="1"/>
  <c r="BF200" i="1"/>
  <c r="BE200" i="1"/>
  <c r="BD200" i="1"/>
  <c r="BC200" i="1"/>
  <c r="BB200" i="1"/>
  <c r="BA200" i="1"/>
  <c r="AZ200" i="1"/>
  <c r="BG199" i="1"/>
  <c r="BF199" i="1"/>
  <c r="BE199" i="1"/>
  <c r="BD199" i="1"/>
  <c r="BC199" i="1"/>
  <c r="BB199" i="1"/>
  <c r="BA199" i="1"/>
  <c r="AZ199" i="1"/>
  <c r="BG198" i="1"/>
  <c r="BF198" i="1"/>
  <c r="BE198" i="1"/>
  <c r="BD198" i="1"/>
  <c r="BC198" i="1"/>
  <c r="BB198" i="1"/>
  <c r="BA198" i="1"/>
  <c r="AZ198" i="1"/>
  <c r="BG197" i="1"/>
  <c r="BF197" i="1"/>
  <c r="BE197" i="1"/>
  <c r="BD197" i="1"/>
  <c r="BC197" i="1"/>
  <c r="BB197" i="1"/>
  <c r="BA197" i="1"/>
  <c r="AZ197" i="1"/>
  <c r="BG196" i="1"/>
  <c r="BF196" i="1"/>
  <c r="BE196" i="1"/>
  <c r="BD196" i="1"/>
  <c r="BC196" i="1"/>
  <c r="BB196" i="1"/>
  <c r="BA196" i="1"/>
  <c r="AZ196" i="1"/>
  <c r="BG195" i="1"/>
  <c r="BF195" i="1"/>
  <c r="BE195" i="1"/>
  <c r="BD195" i="1"/>
  <c r="BC195" i="1"/>
  <c r="BB195" i="1"/>
  <c r="BA195" i="1"/>
  <c r="AZ195" i="1"/>
  <c r="BG194" i="1"/>
  <c r="BF194" i="1"/>
  <c r="BE194" i="1"/>
  <c r="BD194" i="1"/>
  <c r="BC194" i="1"/>
  <c r="BB194" i="1"/>
  <c r="BA194" i="1"/>
  <c r="AZ194" i="1"/>
  <c r="BG193" i="1"/>
  <c r="BF193" i="1"/>
  <c r="BE193" i="1"/>
  <c r="BD193" i="1"/>
  <c r="BC193" i="1"/>
  <c r="BB193" i="1"/>
  <c r="BA193" i="1"/>
  <c r="AZ193" i="1"/>
  <c r="BG192" i="1"/>
  <c r="BF192" i="1"/>
  <c r="BE192" i="1"/>
  <c r="BD192" i="1"/>
  <c r="BC192" i="1"/>
  <c r="BB192" i="1"/>
  <c r="BA192" i="1"/>
  <c r="AZ192" i="1"/>
  <c r="BG190" i="1"/>
  <c r="BF190" i="1"/>
  <c r="BE190" i="1"/>
  <c r="BD190" i="1"/>
  <c r="BC190" i="1"/>
  <c r="BB190" i="1"/>
  <c r="BA190" i="1"/>
  <c r="AZ190" i="1"/>
  <c r="BG189" i="1"/>
  <c r="BF189" i="1"/>
  <c r="BE189" i="1"/>
  <c r="BD189" i="1"/>
  <c r="BC189" i="1"/>
  <c r="BB189" i="1"/>
  <c r="BA189" i="1"/>
  <c r="AZ189" i="1"/>
  <c r="BG188" i="1"/>
  <c r="BF188" i="1"/>
  <c r="BE188" i="1"/>
  <c r="BD188" i="1"/>
  <c r="BC188" i="1"/>
  <c r="BB188" i="1"/>
  <c r="BA188" i="1"/>
  <c r="AZ188" i="1"/>
  <c r="BG187" i="1"/>
  <c r="BF187" i="1"/>
  <c r="BE187" i="1"/>
  <c r="BD187" i="1"/>
  <c r="BC187" i="1"/>
  <c r="BB187" i="1"/>
  <c r="BA187" i="1"/>
  <c r="AZ187" i="1"/>
  <c r="BG186" i="1"/>
  <c r="BF186" i="1"/>
  <c r="BE186" i="1"/>
  <c r="BD186" i="1"/>
  <c r="BC186" i="1"/>
  <c r="BB186" i="1"/>
  <c r="BA186" i="1"/>
  <c r="AZ186" i="1"/>
  <c r="BG185" i="1"/>
  <c r="BF185" i="1"/>
  <c r="BE185" i="1"/>
  <c r="BD185" i="1"/>
  <c r="BC185" i="1"/>
  <c r="BB185" i="1"/>
  <c r="BA185" i="1"/>
  <c r="AZ185" i="1"/>
  <c r="BG184" i="1"/>
  <c r="BF184" i="1"/>
  <c r="BE184" i="1"/>
  <c r="BD184" i="1"/>
  <c r="BC184" i="1"/>
  <c r="BB184" i="1"/>
  <c r="BA184" i="1"/>
  <c r="AZ184" i="1"/>
  <c r="BG183" i="1"/>
  <c r="BF183" i="1"/>
  <c r="BE183" i="1"/>
  <c r="BD183" i="1"/>
  <c r="BC183" i="1"/>
  <c r="BB183" i="1"/>
  <c r="BA183" i="1"/>
  <c r="AZ183" i="1"/>
  <c r="BG182" i="1"/>
  <c r="BF182" i="1"/>
  <c r="BE182" i="1"/>
  <c r="BD182" i="1"/>
  <c r="BC182" i="1"/>
  <c r="BB182" i="1"/>
  <c r="BA182" i="1"/>
  <c r="AZ182" i="1"/>
  <c r="BG181" i="1"/>
  <c r="BF181" i="1"/>
  <c r="BE181" i="1"/>
  <c r="BD181" i="1"/>
  <c r="BC181" i="1"/>
  <c r="BB181" i="1"/>
  <c r="BA181" i="1"/>
  <c r="AZ181" i="1"/>
  <c r="BG180" i="1"/>
  <c r="BF180" i="1"/>
  <c r="BE180" i="1"/>
  <c r="BD180" i="1"/>
  <c r="BC180" i="1"/>
  <c r="BB180" i="1"/>
  <c r="BA180" i="1"/>
  <c r="AZ180" i="1"/>
  <c r="BG179" i="1"/>
  <c r="BF179" i="1"/>
  <c r="BE179" i="1"/>
  <c r="BD179" i="1"/>
  <c r="BC179" i="1"/>
  <c r="BB179" i="1"/>
  <c r="BA179" i="1"/>
  <c r="AZ179" i="1"/>
  <c r="BG177" i="1"/>
  <c r="BF177" i="1"/>
  <c r="BE177" i="1"/>
  <c r="BD177" i="1"/>
  <c r="BC177" i="1"/>
  <c r="BB177" i="1"/>
  <c r="BA177" i="1"/>
  <c r="AZ177" i="1"/>
  <c r="BG176" i="1"/>
  <c r="BF176" i="1"/>
  <c r="BE176" i="1"/>
  <c r="BD176" i="1"/>
  <c r="BC176" i="1"/>
  <c r="BB176" i="1"/>
  <c r="BA176" i="1"/>
  <c r="AZ176" i="1"/>
  <c r="BG175" i="1"/>
  <c r="BF175" i="1"/>
  <c r="BE175" i="1"/>
  <c r="BD175" i="1"/>
  <c r="BC175" i="1"/>
  <c r="BB175" i="1"/>
  <c r="BA175" i="1"/>
  <c r="AZ175" i="1"/>
  <c r="BG174" i="1"/>
  <c r="BF174" i="1"/>
  <c r="BE174" i="1"/>
  <c r="BD174" i="1"/>
  <c r="BC174" i="1"/>
  <c r="BB174" i="1"/>
  <c r="BA174" i="1"/>
  <c r="AZ174" i="1"/>
  <c r="BG173" i="1"/>
  <c r="BF173" i="1"/>
  <c r="BE173" i="1"/>
  <c r="BD173" i="1"/>
  <c r="BC173" i="1"/>
  <c r="BB173" i="1"/>
  <c r="BA173" i="1"/>
  <c r="AZ173" i="1"/>
  <c r="BG172" i="1"/>
  <c r="BF172" i="1"/>
  <c r="BE172" i="1"/>
  <c r="BD172" i="1"/>
  <c r="BC172" i="1"/>
  <c r="BB172" i="1"/>
  <c r="BA172" i="1"/>
  <c r="AZ172" i="1"/>
  <c r="BG171" i="1"/>
  <c r="BF171" i="1"/>
  <c r="BE171" i="1"/>
  <c r="BD171" i="1"/>
  <c r="BC171" i="1"/>
  <c r="BB171" i="1"/>
  <c r="BA171" i="1"/>
  <c r="AZ171" i="1"/>
  <c r="BG169" i="1"/>
  <c r="BF169" i="1"/>
  <c r="BE169" i="1"/>
  <c r="BD169" i="1"/>
  <c r="BC169" i="1"/>
  <c r="BB169" i="1"/>
  <c r="BA169" i="1"/>
  <c r="AZ169" i="1"/>
  <c r="BG168" i="1"/>
  <c r="BF168" i="1"/>
  <c r="BE168" i="1"/>
  <c r="BD168" i="1"/>
  <c r="BC168" i="1"/>
  <c r="BB168" i="1"/>
  <c r="BA168" i="1"/>
  <c r="AZ168" i="1"/>
  <c r="BG167" i="1"/>
  <c r="BF167" i="1"/>
  <c r="BE167" i="1"/>
  <c r="BD167" i="1"/>
  <c r="BC167" i="1"/>
  <c r="BB167" i="1"/>
  <c r="BA167" i="1"/>
  <c r="AZ167" i="1"/>
  <c r="BG166" i="1"/>
  <c r="BF166" i="1"/>
  <c r="BE166" i="1"/>
  <c r="BD166" i="1"/>
  <c r="BC166" i="1"/>
  <c r="BB166" i="1"/>
  <c r="BA166" i="1"/>
  <c r="AZ166" i="1"/>
  <c r="BG165" i="1"/>
  <c r="BF165" i="1"/>
  <c r="BE165" i="1"/>
  <c r="BD165" i="1"/>
  <c r="BC165" i="1"/>
  <c r="BB165" i="1"/>
  <c r="BA165" i="1"/>
  <c r="AZ165" i="1"/>
  <c r="BG164" i="1"/>
  <c r="BF164" i="1"/>
  <c r="BE164" i="1"/>
  <c r="BD164" i="1"/>
  <c r="BC164" i="1"/>
  <c r="BB164" i="1"/>
  <c r="BA164" i="1"/>
  <c r="AZ164" i="1"/>
  <c r="BG163" i="1"/>
  <c r="BF163" i="1"/>
  <c r="BE163" i="1"/>
  <c r="BD163" i="1"/>
  <c r="BC163" i="1"/>
  <c r="BB163" i="1"/>
  <c r="BA163" i="1"/>
  <c r="AZ163" i="1"/>
  <c r="BG162" i="1"/>
  <c r="BF162" i="1"/>
  <c r="BE162" i="1"/>
  <c r="BD162" i="1"/>
  <c r="BC162" i="1"/>
  <c r="BB162" i="1"/>
  <c r="BA162" i="1"/>
  <c r="AZ162" i="1"/>
  <c r="BG161" i="1"/>
  <c r="BF161" i="1"/>
  <c r="BE161" i="1"/>
  <c r="BD161" i="1"/>
  <c r="BC161" i="1"/>
  <c r="BB161" i="1"/>
  <c r="BA161" i="1"/>
  <c r="AZ161" i="1"/>
  <c r="BG160" i="1"/>
  <c r="BF160" i="1"/>
  <c r="BE160" i="1"/>
  <c r="BD160" i="1"/>
  <c r="BC160" i="1"/>
  <c r="BB160" i="1"/>
  <c r="BA160" i="1"/>
  <c r="AZ160" i="1"/>
  <c r="BG159" i="1"/>
  <c r="BF159" i="1"/>
  <c r="BE159" i="1"/>
  <c r="BD159" i="1"/>
  <c r="BC159" i="1"/>
  <c r="BB159" i="1"/>
  <c r="BA159" i="1"/>
  <c r="AZ159" i="1"/>
  <c r="BG158" i="1"/>
  <c r="BF158" i="1"/>
  <c r="BE158" i="1"/>
  <c r="BD158" i="1"/>
  <c r="BC158" i="1"/>
  <c r="BB158" i="1"/>
  <c r="BA158" i="1"/>
  <c r="AZ158" i="1"/>
  <c r="BG157" i="1"/>
  <c r="BF157" i="1"/>
  <c r="BE157" i="1"/>
  <c r="BD157" i="1"/>
  <c r="BC157" i="1"/>
  <c r="BB157" i="1"/>
  <c r="BA157" i="1"/>
  <c r="AZ157" i="1"/>
  <c r="BG156" i="1"/>
  <c r="BF156" i="1"/>
  <c r="BE156" i="1"/>
  <c r="BD156" i="1"/>
  <c r="BC156" i="1"/>
  <c r="BB156" i="1"/>
  <c r="BA156" i="1"/>
  <c r="AZ156" i="1"/>
  <c r="BG154" i="1"/>
  <c r="BF154" i="1"/>
  <c r="BE154" i="1"/>
  <c r="BD154" i="1"/>
  <c r="BC154" i="1"/>
  <c r="BB154" i="1"/>
  <c r="BA154" i="1"/>
  <c r="AZ154" i="1"/>
  <c r="BG153" i="1"/>
  <c r="BF153" i="1"/>
  <c r="BE153" i="1"/>
  <c r="BD153" i="1"/>
  <c r="BC153" i="1"/>
  <c r="BB153" i="1"/>
  <c r="BA153" i="1"/>
  <c r="AZ153" i="1"/>
  <c r="BG152" i="1"/>
  <c r="BF152" i="1"/>
  <c r="BE152" i="1"/>
  <c r="BD152" i="1"/>
  <c r="BC152" i="1"/>
  <c r="BB152" i="1"/>
  <c r="BA152" i="1"/>
  <c r="AZ152" i="1"/>
  <c r="BG151" i="1"/>
  <c r="BF151" i="1"/>
  <c r="BE151" i="1"/>
  <c r="BD151" i="1"/>
  <c r="BC151" i="1"/>
  <c r="BB151" i="1"/>
  <c r="BA151" i="1"/>
  <c r="AZ151" i="1"/>
  <c r="BG150" i="1"/>
  <c r="BF150" i="1"/>
  <c r="BE150" i="1"/>
  <c r="BD150" i="1"/>
  <c r="BC150" i="1"/>
  <c r="BB150" i="1"/>
  <c r="BA150" i="1"/>
  <c r="AZ150" i="1"/>
  <c r="BG148" i="1"/>
  <c r="BF148" i="1"/>
  <c r="BE148" i="1"/>
  <c r="BD148" i="1"/>
  <c r="BC148" i="1"/>
  <c r="BB148" i="1"/>
  <c r="BA148" i="1"/>
  <c r="AZ148" i="1"/>
  <c r="BG147" i="1"/>
  <c r="BF147" i="1"/>
  <c r="BE147" i="1"/>
  <c r="BD147" i="1"/>
  <c r="BC147" i="1"/>
  <c r="BB147" i="1"/>
  <c r="BA147" i="1"/>
  <c r="AZ147" i="1"/>
  <c r="BG146" i="1"/>
  <c r="BF146" i="1"/>
  <c r="BE146" i="1"/>
  <c r="BD146" i="1"/>
  <c r="BC146" i="1"/>
  <c r="BB146" i="1"/>
  <c r="BA146" i="1"/>
  <c r="AZ146" i="1"/>
  <c r="BG145" i="1"/>
  <c r="BF145" i="1"/>
  <c r="BE145" i="1"/>
  <c r="BD145" i="1"/>
  <c r="BC145" i="1"/>
  <c r="BB145" i="1"/>
  <c r="BA145" i="1"/>
  <c r="AZ145" i="1"/>
  <c r="BG143" i="1"/>
  <c r="BF143" i="1"/>
  <c r="BE143" i="1"/>
  <c r="BD143" i="1"/>
  <c r="BC143" i="1"/>
  <c r="BB143" i="1"/>
  <c r="BA143" i="1"/>
  <c r="AZ143" i="1"/>
  <c r="BG142" i="1"/>
  <c r="BF142" i="1"/>
  <c r="BE142" i="1"/>
  <c r="BD142" i="1"/>
  <c r="BC142" i="1"/>
  <c r="BB142" i="1"/>
  <c r="BA142" i="1"/>
  <c r="AZ142" i="1"/>
  <c r="BG141" i="1"/>
  <c r="BF141" i="1"/>
  <c r="BE141" i="1"/>
  <c r="BD141" i="1"/>
  <c r="BC141" i="1"/>
  <c r="BB141" i="1"/>
  <c r="BA141" i="1"/>
  <c r="AZ141" i="1"/>
  <c r="BG140" i="1"/>
  <c r="BF140" i="1"/>
  <c r="BE140" i="1"/>
  <c r="BD140" i="1"/>
  <c r="BC140" i="1"/>
  <c r="BB140" i="1"/>
  <c r="BA140" i="1"/>
  <c r="AZ140" i="1"/>
  <c r="BG139" i="1"/>
  <c r="BF139" i="1"/>
  <c r="BE139" i="1"/>
  <c r="BD139" i="1"/>
  <c r="BC139" i="1"/>
  <c r="BB139" i="1"/>
  <c r="BA139" i="1"/>
  <c r="AZ139" i="1"/>
  <c r="BG138" i="1"/>
  <c r="BF138" i="1"/>
  <c r="BE138" i="1"/>
  <c r="BD138" i="1"/>
  <c r="BC138" i="1"/>
  <c r="BB138" i="1"/>
  <c r="BA138" i="1"/>
  <c r="AZ138" i="1"/>
  <c r="BG137" i="1"/>
  <c r="BF137" i="1"/>
  <c r="BE137" i="1"/>
  <c r="BD137" i="1"/>
  <c r="BC137" i="1"/>
  <c r="BB137" i="1"/>
  <c r="BA137" i="1"/>
  <c r="AZ137" i="1"/>
  <c r="BG136" i="1"/>
  <c r="BF136" i="1"/>
  <c r="BE136" i="1"/>
  <c r="BD136" i="1"/>
  <c r="BC136" i="1"/>
  <c r="BB136" i="1"/>
  <c r="BA136" i="1"/>
  <c r="AZ136" i="1"/>
  <c r="BG135" i="1"/>
  <c r="BF135" i="1"/>
  <c r="BE135" i="1"/>
  <c r="BD135" i="1"/>
  <c r="BC135" i="1"/>
  <c r="BB135" i="1"/>
  <c r="BA135" i="1"/>
  <c r="AZ135" i="1"/>
  <c r="BG134" i="1"/>
  <c r="BF134" i="1"/>
  <c r="BE134" i="1"/>
  <c r="BD134" i="1"/>
  <c r="BC134" i="1"/>
  <c r="BB134" i="1"/>
  <c r="BA134" i="1"/>
  <c r="AZ134" i="1"/>
  <c r="BG133" i="1"/>
  <c r="BF133" i="1"/>
  <c r="BE133" i="1"/>
  <c r="BD133" i="1"/>
  <c r="BC133" i="1"/>
  <c r="BB133" i="1"/>
  <c r="BA133" i="1"/>
  <c r="AZ133" i="1"/>
  <c r="BG132" i="1"/>
  <c r="BF132" i="1"/>
  <c r="BE132" i="1"/>
  <c r="BD132" i="1"/>
  <c r="BC132" i="1"/>
  <c r="BB132" i="1"/>
  <c r="BA132" i="1"/>
  <c r="AZ132" i="1"/>
  <c r="BG131" i="1"/>
  <c r="BF131" i="1"/>
  <c r="BE131" i="1"/>
  <c r="BD131" i="1"/>
  <c r="BC131" i="1"/>
  <c r="BB131" i="1"/>
  <c r="BA131" i="1"/>
  <c r="AZ131" i="1"/>
  <c r="BG130" i="1"/>
  <c r="BF130" i="1"/>
  <c r="BE130" i="1"/>
  <c r="BD130" i="1"/>
  <c r="BC130" i="1"/>
  <c r="BB130" i="1"/>
  <c r="BA130" i="1"/>
  <c r="AZ130" i="1"/>
  <c r="BG129" i="1"/>
  <c r="BF129" i="1"/>
  <c r="BE129" i="1"/>
  <c r="BD129" i="1"/>
  <c r="BC129" i="1"/>
  <c r="BB129" i="1"/>
  <c r="BA129" i="1"/>
  <c r="AZ129" i="1"/>
  <c r="BG128" i="1"/>
  <c r="BF128" i="1"/>
  <c r="BE128" i="1"/>
  <c r="BD128" i="1"/>
  <c r="BC128" i="1"/>
  <c r="BB128" i="1"/>
  <c r="BA128" i="1"/>
  <c r="AZ128" i="1"/>
  <c r="BG127" i="1"/>
  <c r="BF127" i="1"/>
  <c r="BE127" i="1"/>
  <c r="BD127" i="1"/>
  <c r="BC127" i="1"/>
  <c r="BB127" i="1"/>
  <c r="BA127" i="1"/>
  <c r="AZ127" i="1"/>
  <c r="BG126" i="1"/>
  <c r="BF126" i="1"/>
  <c r="BE126" i="1"/>
  <c r="BD126" i="1"/>
  <c r="BC126" i="1"/>
  <c r="BB126" i="1"/>
  <c r="BA126" i="1"/>
  <c r="AZ126" i="1"/>
  <c r="BG125" i="1"/>
  <c r="BF125" i="1"/>
  <c r="BE125" i="1"/>
  <c r="BD125" i="1"/>
  <c r="BC125" i="1"/>
  <c r="BB125" i="1"/>
  <c r="BA125" i="1"/>
  <c r="AZ125" i="1"/>
  <c r="BG124" i="1"/>
  <c r="BF124" i="1"/>
  <c r="BE124" i="1"/>
  <c r="BD124" i="1"/>
  <c r="BC124" i="1"/>
  <c r="BB124" i="1"/>
  <c r="BA124" i="1"/>
  <c r="AZ124" i="1"/>
  <c r="BG123" i="1"/>
  <c r="BF123" i="1"/>
  <c r="BE123" i="1"/>
  <c r="BD123" i="1"/>
  <c r="BC123" i="1"/>
  <c r="BB123" i="1"/>
  <c r="BA123" i="1"/>
  <c r="AZ123" i="1"/>
  <c r="BG122" i="1"/>
  <c r="BF122" i="1"/>
  <c r="BE122" i="1"/>
  <c r="BD122" i="1"/>
  <c r="BC122" i="1"/>
  <c r="BB122" i="1"/>
  <c r="BA122" i="1"/>
  <c r="AZ122" i="1"/>
  <c r="BG121" i="1"/>
  <c r="BF121" i="1"/>
  <c r="BE121" i="1"/>
  <c r="BD121" i="1"/>
  <c r="BC121" i="1"/>
  <c r="BB121" i="1"/>
  <c r="BA121" i="1"/>
  <c r="AZ121" i="1"/>
  <c r="BG120" i="1"/>
  <c r="BF120" i="1"/>
  <c r="BE120" i="1"/>
  <c r="BD120" i="1"/>
  <c r="BC120" i="1"/>
  <c r="BB120" i="1"/>
  <c r="BA120" i="1"/>
  <c r="AZ120" i="1"/>
  <c r="BG119" i="1"/>
  <c r="BF119" i="1"/>
  <c r="BE119" i="1"/>
  <c r="BD119" i="1"/>
  <c r="BC119" i="1"/>
  <c r="BB119" i="1"/>
  <c r="BA119" i="1"/>
  <c r="AZ119" i="1"/>
  <c r="BG118" i="1"/>
  <c r="BF118" i="1"/>
  <c r="BE118" i="1"/>
  <c r="BD118" i="1"/>
  <c r="BC118" i="1"/>
  <c r="BB118" i="1"/>
  <c r="BA118" i="1"/>
  <c r="AZ118" i="1"/>
  <c r="BG117" i="1"/>
  <c r="BF117" i="1"/>
  <c r="BE117" i="1"/>
  <c r="BD117" i="1"/>
  <c r="BC117" i="1"/>
  <c r="BB117" i="1"/>
  <c r="BA117" i="1"/>
  <c r="AZ117" i="1"/>
  <c r="BG116" i="1"/>
  <c r="BF116" i="1"/>
  <c r="BE116" i="1"/>
  <c r="BD116" i="1"/>
  <c r="BC116" i="1"/>
  <c r="BB116" i="1"/>
  <c r="BA116" i="1"/>
  <c r="AZ116" i="1"/>
  <c r="BG115" i="1"/>
  <c r="BF115" i="1"/>
  <c r="BE115" i="1"/>
  <c r="BD115" i="1"/>
  <c r="BC115" i="1"/>
  <c r="BB115" i="1"/>
  <c r="BA115" i="1"/>
  <c r="AZ115" i="1"/>
  <c r="BG114" i="1"/>
  <c r="BF114" i="1"/>
  <c r="BE114" i="1"/>
  <c r="BD114" i="1"/>
  <c r="BC114" i="1"/>
  <c r="BB114" i="1"/>
  <c r="BA114" i="1"/>
  <c r="AZ114" i="1"/>
  <c r="BG113" i="1"/>
  <c r="BF113" i="1"/>
  <c r="BE113" i="1"/>
  <c r="BD113" i="1"/>
  <c r="BC113" i="1"/>
  <c r="BB113" i="1"/>
  <c r="BA113" i="1"/>
  <c r="AZ113" i="1"/>
  <c r="BG112" i="1"/>
  <c r="BF112" i="1"/>
  <c r="BE112" i="1"/>
  <c r="BD112" i="1"/>
  <c r="BC112" i="1"/>
  <c r="BB112" i="1"/>
  <c r="BA112" i="1"/>
  <c r="AZ112" i="1"/>
  <c r="BG111" i="1"/>
  <c r="BF111" i="1"/>
  <c r="BE111" i="1"/>
  <c r="BD111" i="1"/>
  <c r="BC111" i="1"/>
  <c r="BB111" i="1"/>
  <c r="BA111" i="1"/>
  <c r="AZ111" i="1"/>
  <c r="BG110" i="1"/>
  <c r="BF110" i="1"/>
  <c r="BE110" i="1"/>
  <c r="BD110" i="1"/>
  <c r="BC110" i="1"/>
  <c r="BB110" i="1"/>
  <c r="BA110" i="1"/>
  <c r="AZ110" i="1"/>
  <c r="BG109" i="1"/>
  <c r="BF109" i="1"/>
  <c r="BE109" i="1"/>
  <c r="BD109" i="1"/>
  <c r="BC109" i="1"/>
  <c r="BB109" i="1"/>
  <c r="BA109" i="1"/>
  <c r="AZ109" i="1"/>
  <c r="BG108" i="1"/>
  <c r="BF108" i="1"/>
  <c r="BE108" i="1"/>
  <c r="BD108" i="1"/>
  <c r="BC108" i="1"/>
  <c r="BB108" i="1"/>
  <c r="BA108" i="1"/>
  <c r="AZ108" i="1"/>
  <c r="BG107" i="1"/>
  <c r="BF107" i="1"/>
  <c r="BE107" i="1"/>
  <c r="BD107" i="1"/>
  <c r="BC107" i="1"/>
  <c r="BB107" i="1"/>
  <c r="BA107" i="1"/>
  <c r="AZ107" i="1"/>
  <c r="BG106" i="1"/>
  <c r="BF106" i="1"/>
  <c r="BE106" i="1"/>
  <c r="BD106" i="1"/>
  <c r="BC106" i="1"/>
  <c r="BB106" i="1"/>
  <c r="BA106" i="1"/>
  <c r="AZ106" i="1"/>
  <c r="BG105" i="1"/>
  <c r="BF105" i="1"/>
  <c r="BE105" i="1"/>
  <c r="BD105" i="1"/>
  <c r="BC105" i="1"/>
  <c r="BB105" i="1"/>
  <c r="BA105" i="1"/>
  <c r="AZ105" i="1"/>
  <c r="BG104" i="1"/>
  <c r="BF104" i="1"/>
  <c r="BE104" i="1"/>
  <c r="BD104" i="1"/>
  <c r="BC104" i="1"/>
  <c r="BB104" i="1"/>
  <c r="BA104" i="1"/>
  <c r="AZ104" i="1"/>
  <c r="BG103" i="1"/>
  <c r="BF103" i="1"/>
  <c r="BE103" i="1"/>
  <c r="BD103" i="1"/>
  <c r="BC103" i="1"/>
  <c r="BB103" i="1"/>
  <c r="BA103" i="1"/>
  <c r="AZ103" i="1"/>
  <c r="BG102" i="1"/>
  <c r="BF102" i="1"/>
  <c r="BE102" i="1"/>
  <c r="BD102" i="1"/>
  <c r="BC102" i="1"/>
  <c r="BB102" i="1"/>
  <c r="BA102" i="1"/>
  <c r="AZ102" i="1"/>
  <c r="BG101" i="1"/>
  <c r="BF101" i="1"/>
  <c r="BE101" i="1"/>
  <c r="BD101" i="1"/>
  <c r="BC101" i="1"/>
  <c r="BB101" i="1"/>
  <c r="BA101" i="1"/>
  <c r="AZ101" i="1"/>
  <c r="BG99" i="1"/>
  <c r="BF99" i="1"/>
  <c r="BE99" i="1"/>
  <c r="BD99" i="1"/>
  <c r="BC99" i="1"/>
  <c r="BB99" i="1"/>
  <c r="BA99" i="1"/>
  <c r="AZ99" i="1"/>
  <c r="BG98" i="1"/>
  <c r="BF98" i="1"/>
  <c r="BE98" i="1"/>
  <c r="BD98" i="1"/>
  <c r="BC98" i="1"/>
  <c r="BB98" i="1"/>
  <c r="BA98" i="1"/>
  <c r="AZ98" i="1"/>
  <c r="BG97" i="1"/>
  <c r="BF97" i="1"/>
  <c r="BE97" i="1"/>
  <c r="BD97" i="1"/>
  <c r="BC97" i="1"/>
  <c r="BB97" i="1"/>
  <c r="BA97" i="1"/>
  <c r="AZ97" i="1"/>
  <c r="BG96" i="1"/>
  <c r="BF96" i="1"/>
  <c r="BE96" i="1"/>
  <c r="BD96" i="1"/>
  <c r="BC96" i="1"/>
  <c r="BB96" i="1"/>
  <c r="BA96" i="1"/>
  <c r="AZ96" i="1"/>
  <c r="BG94" i="1"/>
  <c r="BF94" i="1"/>
  <c r="BE94" i="1"/>
  <c r="BD94" i="1"/>
  <c r="BC94" i="1"/>
  <c r="BB94" i="1"/>
  <c r="BA94" i="1"/>
  <c r="AZ94" i="1"/>
  <c r="BG93" i="1"/>
  <c r="BF93" i="1"/>
  <c r="BE93" i="1"/>
  <c r="BD93" i="1"/>
  <c r="BC93" i="1"/>
  <c r="BB93" i="1"/>
  <c r="BA93" i="1"/>
  <c r="AZ93" i="1"/>
  <c r="BG92" i="1"/>
  <c r="BF92" i="1"/>
  <c r="BE92" i="1"/>
  <c r="BD92" i="1"/>
  <c r="BC92" i="1"/>
  <c r="BB92" i="1"/>
  <c r="BA92" i="1"/>
  <c r="AZ92" i="1"/>
  <c r="BG91" i="1"/>
  <c r="BF91" i="1"/>
  <c r="BE91" i="1"/>
  <c r="BD91" i="1"/>
  <c r="BC91" i="1"/>
  <c r="BB91" i="1"/>
  <c r="BA91" i="1"/>
  <c r="AZ91" i="1"/>
  <c r="BG90" i="1"/>
  <c r="BF90" i="1"/>
  <c r="BE90" i="1"/>
  <c r="BD90" i="1"/>
  <c r="BC90" i="1"/>
  <c r="BB90" i="1"/>
  <c r="BA90" i="1"/>
  <c r="AZ90" i="1"/>
  <c r="BG89" i="1"/>
  <c r="BF89" i="1"/>
  <c r="BE89" i="1"/>
  <c r="BD89" i="1"/>
  <c r="BC89" i="1"/>
  <c r="BB89" i="1"/>
  <c r="BA89" i="1"/>
  <c r="AZ89" i="1"/>
  <c r="BG88" i="1"/>
  <c r="BF88" i="1"/>
  <c r="BE88" i="1"/>
  <c r="BD88" i="1"/>
  <c r="BC88" i="1"/>
  <c r="BB88" i="1"/>
  <c r="BA88" i="1"/>
  <c r="AZ88" i="1"/>
  <c r="BG87" i="1"/>
  <c r="BF87" i="1"/>
  <c r="BE87" i="1"/>
  <c r="BD87" i="1"/>
  <c r="BC87" i="1"/>
  <c r="BB87" i="1"/>
  <c r="BA87" i="1"/>
  <c r="AZ87" i="1"/>
  <c r="BG86" i="1"/>
  <c r="BF86" i="1"/>
  <c r="BE86" i="1"/>
  <c r="BD86" i="1"/>
  <c r="BC86" i="1"/>
  <c r="BB86" i="1"/>
  <c r="BA86" i="1"/>
  <c r="AZ86" i="1"/>
  <c r="BG85" i="1"/>
  <c r="BF85" i="1"/>
  <c r="BE85" i="1"/>
  <c r="BD85" i="1"/>
  <c r="BC85" i="1"/>
  <c r="BB85" i="1"/>
  <c r="BA85" i="1"/>
  <c r="AZ85" i="1"/>
  <c r="BG84" i="1"/>
  <c r="BF84" i="1"/>
  <c r="BE84" i="1"/>
  <c r="BD84" i="1"/>
  <c r="BC84" i="1"/>
  <c r="BB84" i="1"/>
  <c r="BA84" i="1"/>
  <c r="AZ84" i="1"/>
  <c r="BG83" i="1"/>
  <c r="BF83" i="1"/>
  <c r="BE83" i="1"/>
  <c r="BD83" i="1"/>
  <c r="BC83" i="1"/>
  <c r="BB83" i="1"/>
  <c r="BA83" i="1"/>
  <c r="AZ83" i="1"/>
  <c r="BG82" i="1"/>
  <c r="BF82" i="1"/>
  <c r="BE82" i="1"/>
  <c r="BD82" i="1"/>
  <c r="BC82" i="1"/>
  <c r="BB82" i="1"/>
  <c r="BA82" i="1"/>
  <c r="AZ82" i="1"/>
  <c r="BG81" i="1"/>
  <c r="BF81" i="1"/>
  <c r="BE81" i="1"/>
  <c r="BD81" i="1"/>
  <c r="BC81" i="1"/>
  <c r="BB81" i="1"/>
  <c r="BA81" i="1"/>
  <c r="AZ81" i="1"/>
  <c r="BG80" i="1"/>
  <c r="BF80" i="1"/>
  <c r="BE80" i="1"/>
  <c r="BD80" i="1"/>
  <c r="BC80" i="1"/>
  <c r="BB80" i="1"/>
  <c r="BA80" i="1"/>
  <c r="AZ80" i="1"/>
  <c r="BG79" i="1"/>
  <c r="BF79" i="1"/>
  <c r="BE79" i="1"/>
  <c r="BD79" i="1"/>
  <c r="BC79" i="1"/>
  <c r="BB79" i="1"/>
  <c r="BA79" i="1"/>
  <c r="AZ79" i="1"/>
  <c r="BG78" i="1"/>
  <c r="BF78" i="1"/>
  <c r="BE78" i="1"/>
  <c r="BD78" i="1"/>
  <c r="BC78" i="1"/>
  <c r="BB78" i="1"/>
  <c r="BA78" i="1"/>
  <c r="AZ78" i="1"/>
  <c r="BG77" i="1"/>
  <c r="BF77" i="1"/>
  <c r="BE77" i="1"/>
  <c r="BD77" i="1"/>
  <c r="BC77" i="1"/>
  <c r="BB77" i="1"/>
  <c r="BA77" i="1"/>
  <c r="AZ77" i="1"/>
  <c r="BG76" i="1"/>
  <c r="BF76" i="1"/>
  <c r="BE76" i="1"/>
  <c r="BD76" i="1"/>
  <c r="BC76" i="1"/>
  <c r="BB76" i="1"/>
  <c r="BA76" i="1"/>
  <c r="AZ76" i="1"/>
  <c r="BG75" i="1"/>
  <c r="BF75" i="1"/>
  <c r="BE75" i="1"/>
  <c r="BD75" i="1"/>
  <c r="BC75" i="1"/>
  <c r="BB75" i="1"/>
  <c r="BA75" i="1"/>
  <c r="AZ75" i="1"/>
  <c r="BG74" i="1"/>
  <c r="BF74" i="1"/>
  <c r="BE74" i="1"/>
  <c r="BD74" i="1"/>
  <c r="BC74" i="1"/>
  <c r="BB74" i="1"/>
  <c r="BA74" i="1"/>
  <c r="AZ74" i="1"/>
  <c r="BG73" i="1"/>
  <c r="BF73" i="1"/>
  <c r="BE73" i="1"/>
  <c r="BD73" i="1"/>
  <c r="BC73" i="1"/>
  <c r="BB73" i="1"/>
  <c r="BA73" i="1"/>
  <c r="AZ73" i="1"/>
  <c r="BG72" i="1"/>
  <c r="BF72" i="1"/>
  <c r="BE72" i="1"/>
  <c r="BD72" i="1"/>
  <c r="BC72" i="1"/>
  <c r="BB72" i="1"/>
  <c r="BA72" i="1"/>
  <c r="AZ72" i="1"/>
  <c r="BG71" i="1"/>
  <c r="BF71" i="1"/>
  <c r="BE71" i="1"/>
  <c r="BD71" i="1"/>
  <c r="BC71" i="1"/>
  <c r="BB71" i="1"/>
  <c r="BA71" i="1"/>
  <c r="AZ71" i="1"/>
  <c r="BG70" i="1"/>
  <c r="BF70" i="1"/>
  <c r="BE70" i="1"/>
  <c r="BD70" i="1"/>
  <c r="BC70" i="1"/>
  <c r="BB70" i="1"/>
  <c r="BA70" i="1"/>
  <c r="AZ70" i="1"/>
  <c r="BG69" i="1"/>
  <c r="BF69" i="1"/>
  <c r="BE69" i="1"/>
  <c r="BD69" i="1"/>
  <c r="BC69" i="1"/>
  <c r="BB69" i="1"/>
  <c r="BA69" i="1"/>
  <c r="AZ69" i="1"/>
  <c r="BG68" i="1"/>
  <c r="BF68" i="1"/>
  <c r="BE68" i="1"/>
  <c r="BD68" i="1"/>
  <c r="BC68" i="1"/>
  <c r="BB68" i="1"/>
  <c r="BA68" i="1"/>
  <c r="AZ68" i="1"/>
  <c r="BG67" i="1"/>
  <c r="BF67" i="1"/>
  <c r="BE67" i="1"/>
  <c r="BD67" i="1"/>
  <c r="BC67" i="1"/>
  <c r="BB67" i="1"/>
  <c r="BA67" i="1"/>
  <c r="AZ67" i="1"/>
  <c r="BG66" i="1"/>
  <c r="BF66" i="1"/>
  <c r="BE66" i="1"/>
  <c r="BD66" i="1"/>
  <c r="BC66" i="1"/>
  <c r="BB66" i="1"/>
  <c r="BA66" i="1"/>
  <c r="AZ66" i="1"/>
  <c r="BG65" i="1"/>
  <c r="BF65" i="1"/>
  <c r="BE65" i="1"/>
  <c r="BD65" i="1"/>
  <c r="BC65" i="1"/>
  <c r="BB65" i="1"/>
  <c r="BA65" i="1"/>
  <c r="AZ65" i="1"/>
  <c r="BG64" i="1"/>
  <c r="BF64" i="1"/>
  <c r="BE64" i="1"/>
  <c r="BD64" i="1"/>
  <c r="BC64" i="1"/>
  <c r="BB64" i="1"/>
  <c r="BA64" i="1"/>
  <c r="AZ64" i="1"/>
  <c r="BG63" i="1"/>
  <c r="BF63" i="1"/>
  <c r="BE63" i="1"/>
  <c r="BD63" i="1"/>
  <c r="BC63" i="1"/>
  <c r="BB63" i="1"/>
  <c r="BA63" i="1"/>
  <c r="AZ63" i="1"/>
  <c r="BG62" i="1"/>
  <c r="BF62" i="1"/>
  <c r="BE62" i="1"/>
  <c r="BD62" i="1"/>
  <c r="BC62" i="1"/>
  <c r="BB62" i="1"/>
  <c r="BA62" i="1"/>
  <c r="AZ62" i="1"/>
  <c r="BG61" i="1"/>
  <c r="BF61" i="1"/>
  <c r="BE61" i="1"/>
  <c r="BD61" i="1"/>
  <c r="BC61" i="1"/>
  <c r="BB61" i="1"/>
  <c r="BA61" i="1"/>
  <c r="AZ61" i="1"/>
  <c r="BG60" i="1"/>
  <c r="BF60" i="1"/>
  <c r="BE60" i="1"/>
  <c r="BD60" i="1"/>
  <c r="BC60" i="1"/>
  <c r="BB60" i="1"/>
  <c r="BA60" i="1"/>
  <c r="AZ60" i="1"/>
  <c r="BG58" i="1"/>
  <c r="BF58" i="1"/>
  <c r="BE58" i="1"/>
  <c r="BD58" i="1"/>
  <c r="BC58" i="1"/>
  <c r="BB58" i="1"/>
  <c r="BA58" i="1"/>
  <c r="AZ58" i="1"/>
  <c r="BG57" i="1"/>
  <c r="BF57" i="1"/>
  <c r="BE57" i="1"/>
  <c r="BD57" i="1"/>
  <c r="BC57" i="1"/>
  <c r="BB57" i="1"/>
  <c r="BA57" i="1"/>
  <c r="AZ57" i="1"/>
  <c r="BG56" i="1"/>
  <c r="BF56" i="1"/>
  <c r="BE56" i="1"/>
  <c r="BD56" i="1"/>
  <c r="BC56" i="1"/>
  <c r="BB56" i="1"/>
  <c r="BA56" i="1"/>
  <c r="AZ56" i="1"/>
  <c r="BG55" i="1"/>
  <c r="BF55" i="1"/>
  <c r="BE55" i="1"/>
  <c r="BD55" i="1"/>
  <c r="BC55" i="1"/>
  <c r="BB55" i="1"/>
  <c r="BA55" i="1"/>
  <c r="AZ55" i="1"/>
  <c r="BG54" i="1"/>
  <c r="BF54" i="1"/>
  <c r="BE54" i="1"/>
  <c r="BD54" i="1"/>
  <c r="BC54" i="1"/>
  <c r="BB54" i="1"/>
  <c r="BA54" i="1"/>
  <c r="AZ54" i="1"/>
  <c r="BG53" i="1"/>
  <c r="BF53" i="1"/>
  <c r="BE53" i="1"/>
  <c r="BD53" i="1"/>
  <c r="BC53" i="1"/>
  <c r="BB53" i="1"/>
  <c r="BA53" i="1"/>
  <c r="AZ53" i="1"/>
  <c r="BG52" i="1"/>
  <c r="BF52" i="1"/>
  <c r="BE52" i="1"/>
  <c r="BD52" i="1"/>
  <c r="BC52" i="1"/>
  <c r="BB52" i="1"/>
  <c r="BA52" i="1"/>
  <c r="AZ52" i="1"/>
  <c r="BG51" i="1"/>
  <c r="BF51" i="1"/>
  <c r="BE51" i="1"/>
  <c r="BD51" i="1"/>
  <c r="BC51" i="1"/>
  <c r="BB51" i="1"/>
  <c r="BA51" i="1"/>
  <c r="AZ51" i="1"/>
  <c r="BG50" i="1"/>
  <c r="BF50" i="1"/>
  <c r="BE50" i="1"/>
  <c r="BD50" i="1"/>
  <c r="BC50" i="1"/>
  <c r="BB50" i="1"/>
  <c r="BA50" i="1"/>
  <c r="AZ50" i="1"/>
  <c r="BG49" i="1"/>
  <c r="BF49" i="1"/>
  <c r="BE49" i="1"/>
  <c r="BD49" i="1"/>
  <c r="BC49" i="1"/>
  <c r="BB49" i="1"/>
  <c r="BA49" i="1"/>
  <c r="AZ49" i="1"/>
  <c r="BG48" i="1"/>
  <c r="BF48" i="1"/>
  <c r="BE48" i="1"/>
  <c r="BD48" i="1"/>
  <c r="BC48" i="1"/>
  <c r="BB48" i="1"/>
  <c r="BA48" i="1"/>
  <c r="AZ48" i="1"/>
  <c r="BG47" i="1"/>
  <c r="BF47" i="1"/>
  <c r="BE47" i="1"/>
  <c r="BD47" i="1"/>
  <c r="BC47" i="1"/>
  <c r="BB47" i="1"/>
  <c r="BA47" i="1"/>
  <c r="AZ47" i="1"/>
  <c r="BG46" i="1"/>
  <c r="BF46" i="1"/>
  <c r="BE46" i="1"/>
  <c r="BD46" i="1"/>
  <c r="BC46" i="1"/>
  <c r="BB46" i="1"/>
  <c r="BA46" i="1"/>
  <c r="AZ46" i="1"/>
  <c r="BG45" i="1"/>
  <c r="BF45" i="1"/>
  <c r="BE45" i="1"/>
  <c r="BD45" i="1"/>
  <c r="BC45" i="1"/>
  <c r="BB45" i="1"/>
  <c r="BA45" i="1"/>
  <c r="AZ45" i="1"/>
  <c r="BG44" i="1"/>
  <c r="BF44" i="1"/>
  <c r="BE44" i="1"/>
  <c r="BD44" i="1"/>
  <c r="BC44" i="1"/>
  <c r="BB44" i="1"/>
  <c r="BA44" i="1"/>
  <c r="AZ44" i="1"/>
  <c r="BG43" i="1"/>
  <c r="BF43" i="1"/>
  <c r="BE43" i="1"/>
  <c r="BD43" i="1"/>
  <c r="BC43" i="1"/>
  <c r="BB43" i="1"/>
  <c r="BA43" i="1"/>
  <c r="AZ43" i="1"/>
  <c r="BG42" i="1"/>
  <c r="BF42" i="1"/>
  <c r="BE42" i="1"/>
  <c r="BD42" i="1"/>
  <c r="BC42" i="1"/>
  <c r="BB42" i="1"/>
  <c r="BA42" i="1"/>
  <c r="AZ42" i="1"/>
  <c r="BG41" i="1"/>
  <c r="BF41" i="1"/>
  <c r="BE41" i="1"/>
  <c r="BD41" i="1"/>
  <c r="BC41" i="1"/>
  <c r="BB41" i="1"/>
  <c r="BA41" i="1"/>
  <c r="AZ41" i="1"/>
  <c r="BG40" i="1"/>
  <c r="BF40" i="1"/>
  <c r="BE40" i="1"/>
  <c r="BD40" i="1"/>
  <c r="BC40" i="1"/>
  <c r="BB40" i="1"/>
  <c r="BA40" i="1"/>
  <c r="AZ40" i="1"/>
  <c r="BG39" i="1"/>
  <c r="BF39" i="1"/>
  <c r="BE39" i="1"/>
  <c r="BD39" i="1"/>
  <c r="BC39" i="1"/>
  <c r="BB39" i="1"/>
  <c r="BA39" i="1"/>
  <c r="AZ39" i="1"/>
  <c r="BG38" i="1"/>
  <c r="BF38" i="1"/>
  <c r="BE38" i="1"/>
  <c r="BD38" i="1"/>
  <c r="BC38" i="1"/>
  <c r="BB38" i="1"/>
  <c r="BA38" i="1"/>
  <c r="AZ38" i="1"/>
  <c r="BG37" i="1"/>
  <c r="BF37" i="1"/>
  <c r="BE37" i="1"/>
  <c r="BD37" i="1"/>
  <c r="BC37" i="1"/>
  <c r="BB37" i="1"/>
  <c r="BA37" i="1"/>
  <c r="AZ37" i="1"/>
  <c r="BG36" i="1"/>
  <c r="BF36" i="1"/>
  <c r="BE36" i="1"/>
  <c r="BD36" i="1"/>
  <c r="BC36" i="1"/>
  <c r="BB36" i="1"/>
  <c r="BA36" i="1"/>
  <c r="AZ36" i="1"/>
  <c r="BG35" i="1"/>
  <c r="BF35" i="1"/>
  <c r="BE35" i="1"/>
  <c r="BD35" i="1"/>
  <c r="BC35" i="1"/>
  <c r="BB35" i="1"/>
  <c r="BA35" i="1"/>
  <c r="AZ35" i="1"/>
  <c r="BG34" i="1"/>
  <c r="BF34" i="1"/>
  <c r="BE34" i="1"/>
  <c r="BD34" i="1"/>
  <c r="BC34" i="1"/>
  <c r="BB34" i="1"/>
  <c r="BA34" i="1"/>
  <c r="AZ34" i="1"/>
  <c r="BG33" i="1"/>
  <c r="BF33" i="1"/>
  <c r="BE33" i="1"/>
  <c r="BD33" i="1"/>
  <c r="BC33" i="1"/>
  <c r="BB33" i="1"/>
  <c r="BA33" i="1"/>
  <c r="AZ33" i="1"/>
  <c r="BG32" i="1"/>
  <c r="BF32" i="1"/>
  <c r="BE32" i="1"/>
  <c r="BD32" i="1"/>
  <c r="BC32" i="1"/>
  <c r="BB32" i="1"/>
  <c r="BA32" i="1"/>
  <c r="AZ32" i="1"/>
  <c r="BG31" i="1"/>
  <c r="BF31" i="1"/>
  <c r="BE31" i="1"/>
  <c r="BD31" i="1"/>
  <c r="BC31" i="1"/>
  <c r="BB31" i="1"/>
  <c r="BA31" i="1"/>
  <c r="AZ31" i="1"/>
  <c r="BG30" i="1"/>
  <c r="BF30" i="1"/>
  <c r="BE30" i="1"/>
  <c r="BD30" i="1"/>
  <c r="BC30" i="1"/>
  <c r="BB30" i="1"/>
  <c r="BA30" i="1"/>
  <c r="AZ30" i="1"/>
  <c r="BG29" i="1"/>
  <c r="BF29" i="1"/>
  <c r="BE29" i="1"/>
  <c r="BD29" i="1"/>
  <c r="BC29" i="1"/>
  <c r="BB29" i="1"/>
  <c r="BA29" i="1"/>
  <c r="AZ29" i="1"/>
  <c r="BG28" i="1"/>
  <c r="BF28" i="1"/>
  <c r="BE28" i="1"/>
  <c r="BD28" i="1"/>
  <c r="BC28" i="1"/>
  <c r="BB28" i="1"/>
  <c r="BA28" i="1"/>
  <c r="AZ28" i="1"/>
  <c r="BG27" i="1"/>
  <c r="BF27" i="1"/>
  <c r="BE27" i="1"/>
  <c r="BD27" i="1"/>
  <c r="BC27" i="1"/>
  <c r="BB27" i="1"/>
  <c r="BA27" i="1"/>
  <c r="AZ27" i="1"/>
  <c r="BG26" i="1"/>
  <c r="BF26" i="1"/>
  <c r="BE26" i="1"/>
  <c r="BD26" i="1"/>
  <c r="BC26" i="1"/>
  <c r="BB26" i="1"/>
  <c r="BA26" i="1"/>
  <c r="AZ26" i="1"/>
  <c r="BG25" i="1"/>
  <c r="BF25" i="1"/>
  <c r="BE25" i="1"/>
  <c r="BD25" i="1"/>
  <c r="BC25" i="1"/>
  <c r="BB25" i="1"/>
  <c r="BA25" i="1"/>
  <c r="AZ25" i="1"/>
  <c r="BG24" i="1"/>
  <c r="BF24" i="1"/>
  <c r="BE24" i="1"/>
  <c r="BD24" i="1"/>
  <c r="BC24" i="1"/>
  <c r="BB24" i="1"/>
  <c r="BA24" i="1"/>
  <c r="AZ24" i="1"/>
  <c r="BG23" i="1"/>
  <c r="BF23" i="1"/>
  <c r="BE23" i="1"/>
  <c r="BD23" i="1"/>
  <c r="BC23" i="1"/>
  <c r="BB23" i="1"/>
  <c r="BA23" i="1"/>
  <c r="AZ23" i="1"/>
  <c r="BG22" i="1"/>
  <c r="BF22" i="1"/>
  <c r="BE22" i="1"/>
  <c r="BD22" i="1"/>
  <c r="BC22" i="1"/>
  <c r="BB22" i="1"/>
  <c r="BA22" i="1"/>
  <c r="AZ22" i="1"/>
  <c r="BG21" i="1"/>
  <c r="BF21" i="1"/>
  <c r="BE21" i="1"/>
  <c r="BD21" i="1"/>
  <c r="BC21" i="1"/>
  <c r="BB21" i="1"/>
  <c r="BA21" i="1"/>
  <c r="AZ21" i="1"/>
  <c r="BG20" i="1"/>
  <c r="BF20" i="1"/>
  <c r="BE20" i="1"/>
  <c r="BD20" i="1"/>
  <c r="BC20" i="1"/>
  <c r="BB20" i="1"/>
  <c r="BA20" i="1"/>
  <c r="AZ20" i="1"/>
  <c r="BG19" i="1"/>
  <c r="BF19" i="1"/>
  <c r="BE19" i="1"/>
  <c r="BD19" i="1"/>
  <c r="BC19" i="1"/>
  <c r="BB19" i="1"/>
  <c r="BA19" i="1"/>
  <c r="AZ19" i="1"/>
  <c r="BG18" i="1"/>
  <c r="BF18" i="1"/>
  <c r="BE18" i="1"/>
  <c r="BD18" i="1"/>
  <c r="BC18" i="1"/>
  <c r="BB18" i="1"/>
  <c r="BA18" i="1"/>
  <c r="AZ18" i="1"/>
  <c r="BG17" i="1"/>
  <c r="BF17" i="1"/>
  <c r="BE17" i="1"/>
  <c r="BD17" i="1"/>
  <c r="BC17" i="1"/>
  <c r="BB17" i="1"/>
  <c r="BA17" i="1"/>
  <c r="AZ17" i="1"/>
  <c r="BG16" i="1"/>
  <c r="BF16" i="1"/>
  <c r="BE16" i="1"/>
  <c r="BD16" i="1"/>
  <c r="BC16" i="1"/>
  <c r="BB16" i="1"/>
  <c r="BA16" i="1"/>
  <c r="AZ16" i="1"/>
  <c r="BG15" i="1"/>
  <c r="BF15" i="1"/>
  <c r="BE15" i="1"/>
  <c r="BD15" i="1"/>
  <c r="BC15" i="1"/>
  <c r="BB15" i="1"/>
  <c r="BA15" i="1"/>
  <c r="AZ15" i="1"/>
  <c r="BG14" i="1"/>
  <c r="BF14" i="1"/>
  <c r="BE14" i="1"/>
  <c r="BD14" i="1"/>
  <c r="BC14" i="1"/>
  <c r="BB14" i="1"/>
  <c r="BA14" i="1"/>
  <c r="AZ14" i="1"/>
  <c r="BG13" i="1"/>
  <c r="BF13" i="1"/>
  <c r="BE13" i="1"/>
  <c r="BD13" i="1"/>
  <c r="BC13" i="1"/>
  <c r="BB13" i="1"/>
  <c r="BA13" i="1"/>
  <c r="AZ13" i="1"/>
  <c r="BG12" i="1"/>
  <c r="BF12" i="1"/>
  <c r="BE12" i="1"/>
  <c r="BD12" i="1"/>
  <c r="BC12" i="1"/>
  <c r="BB12" i="1"/>
  <c r="BA12" i="1"/>
  <c r="AZ12" i="1"/>
  <c r="BG11" i="1"/>
  <c r="BF11" i="1"/>
  <c r="BE11" i="1"/>
  <c r="BD11" i="1"/>
  <c r="BC11" i="1"/>
  <c r="BB11" i="1"/>
  <c r="BA11" i="1"/>
  <c r="AZ11" i="1"/>
  <c r="BG10" i="1"/>
  <c r="BF10" i="1"/>
  <c r="BE10" i="1"/>
  <c r="BD10" i="1"/>
  <c r="BC10" i="1"/>
  <c r="BB10" i="1"/>
  <c r="BA10" i="1"/>
  <c r="AZ10" i="1"/>
  <c r="BG9" i="1"/>
  <c r="BF9" i="1"/>
  <c r="BE9" i="1"/>
  <c r="BD9" i="1"/>
  <c r="BC9" i="1"/>
  <c r="BB9" i="1"/>
  <c r="BA9" i="1"/>
  <c r="AZ9" i="1"/>
  <c r="BG8" i="1"/>
  <c r="BF8" i="1"/>
  <c r="BE8" i="1"/>
  <c r="BD8" i="1"/>
  <c r="BC8" i="1"/>
  <c r="BB8" i="1"/>
  <c r="BA8" i="1"/>
  <c r="AZ8" i="1"/>
  <c r="BG7" i="1"/>
  <c r="BF7" i="1"/>
  <c r="BE7" i="1"/>
  <c r="BD7" i="1"/>
  <c r="BC7" i="1"/>
  <c r="BB7" i="1"/>
  <c r="BA7" i="1"/>
  <c r="AZ7" i="1"/>
  <c r="BG6" i="1"/>
  <c r="BF6" i="1"/>
  <c r="BE6" i="1"/>
  <c r="BD6" i="1"/>
  <c r="BC6" i="1"/>
  <c r="BB6" i="1"/>
  <c r="BA6" i="1"/>
  <c r="AZ6" i="1"/>
  <c r="BG5" i="1"/>
  <c r="BF5" i="1"/>
  <c r="BE5" i="1"/>
  <c r="BD5" i="1"/>
  <c r="BC5" i="1"/>
  <c r="BB5" i="1"/>
  <c r="BA5" i="1"/>
  <c r="AZ5" i="1"/>
  <c r="BG4" i="1"/>
  <c r="BF4" i="1"/>
  <c r="BE4" i="1"/>
  <c r="BD4" i="1"/>
  <c r="BC4" i="1"/>
  <c r="BB4" i="1"/>
  <c r="BA4" i="1"/>
  <c r="AZ4" i="1"/>
  <c r="BG3" i="1"/>
  <c r="BF3" i="1"/>
  <c r="BE3" i="1"/>
  <c r="BD3" i="1"/>
  <c r="BC3" i="1"/>
  <c r="BB3" i="1"/>
  <c r="BA3" i="1"/>
  <c r="AZ3" i="1"/>
  <c r="BG2" i="1"/>
  <c r="BF2" i="1"/>
  <c r="BE2" i="1"/>
  <c r="BD2" i="1"/>
  <c r="BC2" i="1"/>
  <c r="BB2" i="1"/>
  <c r="BA2" i="1"/>
  <c r="AZ2" i="1"/>
</calcChain>
</file>

<file path=xl/sharedStrings.xml><?xml version="1.0" encoding="utf-8"?>
<sst xmlns="http://schemas.openxmlformats.org/spreadsheetml/2006/main" count="29101" uniqueCount="3411">
  <si>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</si>
  <si>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</si>
  <si>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</si>
  <si>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</si>
  <si>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</si>
  <si>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</si>
  <si>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</si>
  <si>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</si>
  <si>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</si>
  <si>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</si>
  <si>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</si>
  <si>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</si>
  <si>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</si>
  <si>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</si>
  <si>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</si>
  <si>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</si>
  <si>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</si>
  <si>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</si>
  <si>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</si>
  <si>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</si>
  <si>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</si>
  <si>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</si>
  <si>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</si>
  <si>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</si>
  <si>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</si>
  <si>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</si>
  <si>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</si>
  <si>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</si>
  <si>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</si>
  <si>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</si>
  <si>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</si>
  <si>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</si>
  <si>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</si>
  <si>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</si>
  <si>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</si>
  <si>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</si>
  <si>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</si>
  <si>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</si>
  <si>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</si>
  <si>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</si>
  <si>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</si>
  <si>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</si>
  <si>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</si>
  <si>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</si>
  <si>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</si>
  <si>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</si>
  <si>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</si>
  <si>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</si>
  <si>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</si>
  <si>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</si>
  <si>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</si>
  <si>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</si>
  <si>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</si>
  <si>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</si>
  <si>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</si>
  <si>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</si>
  <si>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</si>
  <si>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</si>
  <si>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</si>
  <si>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</si>
  <si>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</si>
  <si>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</si>
  <si>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</si>
  <si>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</si>
  <si>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</si>
  <si>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</si>
  <si>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</si>
  <si>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</si>
  <si>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</si>
  <si>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</si>
  <si>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</si>
  <si>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</si>
  <si>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</si>
  <si>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</si>
  <si>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</si>
  <si>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</si>
  <si>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</si>
  <si>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</si>
  <si>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左眼散瞳-干预-轴位</t>
  </si>
  <si>
    <t>师大附小清华小学校</t>
  </si>
  <si>
    <t>二年级</t>
  </si>
  <si>
    <t>2班</t>
  </si>
  <si>
    <t>129.5</t>
  </si>
  <si>
    <t>27.4</t>
  </si>
  <si>
    <t>韩昊轩</t>
  </si>
  <si>
    <t>男</t>
  </si>
  <si>
    <t>2016-08-06</t>
  </si>
  <si>
    <t>230102201608063715</t>
  </si>
  <si>
    <t>侯玉婷</t>
  </si>
  <si>
    <t/>
  </si>
  <si>
    <t>无</t>
  </si>
  <si>
    <t>否</t>
  </si>
  <si>
    <t>5.0</t>
  </si>
  <si>
    <t>5</t>
  </si>
  <si>
    <t>-0.50</t>
  </si>
  <si>
    <t>-0.25</t>
  </si>
  <si>
    <t>128.5</t>
  </si>
  <si>
    <t>33.1</t>
  </si>
  <si>
    <t>张帧帅</t>
  </si>
  <si>
    <t>2015-10-21</t>
  </si>
  <si>
    <t>23038120151021661X</t>
  </si>
  <si>
    <t>王月</t>
  </si>
  <si>
    <t>-0.75</t>
  </si>
  <si>
    <t>0.25</t>
  </si>
  <si>
    <t>-1.00</t>
  </si>
  <si>
    <t>133.5</t>
  </si>
  <si>
    <t>26.0</t>
  </si>
  <si>
    <t>李峻熙</t>
  </si>
  <si>
    <t>2016-06-15</t>
  </si>
  <si>
    <t>230104201606153031</t>
  </si>
  <si>
    <t>梁欢</t>
  </si>
  <si>
    <t>132.0</t>
  </si>
  <si>
    <t>28.1</t>
  </si>
  <si>
    <t>刘翔睿</t>
  </si>
  <si>
    <t>2015-12-01</t>
  </si>
  <si>
    <t>230108201512010211</t>
  </si>
  <si>
    <t>曲雨婷</t>
  </si>
  <si>
    <t>140.5</t>
  </si>
  <si>
    <t>41.0</t>
  </si>
  <si>
    <t>曲奥博</t>
  </si>
  <si>
    <t>2016-08-24</t>
  </si>
  <si>
    <t>23010220160824281X</t>
  </si>
  <si>
    <t>张云凤</t>
  </si>
  <si>
    <t>4.8</t>
  </si>
  <si>
    <t>138.5</t>
  </si>
  <si>
    <t>29.8</t>
  </si>
  <si>
    <t>赵润泽</t>
  </si>
  <si>
    <t>2016-01-14</t>
  </si>
  <si>
    <t>230112201601140012</t>
  </si>
  <si>
    <t>赵宇</t>
  </si>
  <si>
    <t>143.0</t>
  </si>
  <si>
    <t>61.6</t>
  </si>
  <si>
    <t>刘然</t>
  </si>
  <si>
    <t>2015-11-20</t>
  </si>
  <si>
    <t>230110201511206716</t>
  </si>
  <si>
    <t>南岗区延兴路54号</t>
  </si>
  <si>
    <t>张广颖</t>
  </si>
  <si>
    <t>141.0</t>
  </si>
  <si>
    <t>37.3</t>
  </si>
  <si>
    <t>陈硕</t>
  </si>
  <si>
    <t>2016-02-16</t>
  </si>
  <si>
    <t>230108201602160213</t>
  </si>
  <si>
    <t>于智敏</t>
  </si>
  <si>
    <t>4.9</t>
  </si>
  <si>
    <t>142.5</t>
  </si>
  <si>
    <t>45.1</t>
  </si>
  <si>
    <t>牛俊哲</t>
  </si>
  <si>
    <t>2016-03-03</t>
  </si>
  <si>
    <t>230110201603034413</t>
  </si>
  <si>
    <t>田晓明</t>
  </si>
  <si>
    <t>4.5</t>
  </si>
  <si>
    <t>4.6</t>
  </si>
  <si>
    <t>-1.50</t>
  </si>
  <si>
    <t>29.6</t>
  </si>
  <si>
    <t>赵梓涵</t>
  </si>
  <si>
    <t>2016-06-09</t>
  </si>
  <si>
    <t>230184201606090511</t>
  </si>
  <si>
    <t>张竞文</t>
  </si>
  <si>
    <t>4.4</t>
  </si>
  <si>
    <t>-1.25</t>
  </si>
  <si>
    <t>38.1</t>
  </si>
  <si>
    <t>李艺航</t>
  </si>
  <si>
    <t>2015-10-03</t>
  </si>
  <si>
    <t>230103201510034218</t>
  </si>
  <si>
    <t>李建忠</t>
  </si>
  <si>
    <t>144.0</t>
  </si>
  <si>
    <t>41.1</t>
  </si>
  <si>
    <t>杨增智</t>
  </si>
  <si>
    <t>2015-09-23</t>
  </si>
  <si>
    <t>230102201509234814</t>
  </si>
  <si>
    <t>惠畅</t>
  </si>
  <si>
    <t>花粉</t>
  </si>
  <si>
    <t>129.0</t>
  </si>
  <si>
    <t>29.1</t>
  </si>
  <si>
    <t>窦婉潼</t>
  </si>
  <si>
    <t>女</t>
  </si>
  <si>
    <t>2016-08-11</t>
  </si>
  <si>
    <t>230109201608113027</t>
  </si>
  <si>
    <t>状元府</t>
  </si>
  <si>
    <t>于楠</t>
  </si>
  <si>
    <t>28.9</t>
  </si>
  <si>
    <t>于千芮</t>
  </si>
  <si>
    <t>2016-07-19</t>
  </si>
  <si>
    <t>230102201607194326</t>
  </si>
  <si>
    <t>王艳茹</t>
  </si>
  <si>
    <t>130.5</t>
  </si>
  <si>
    <t>25.8</t>
  </si>
  <si>
    <t>项钰</t>
  </si>
  <si>
    <t>2016-04-15</t>
  </si>
  <si>
    <t>230103201604154229</t>
  </si>
  <si>
    <t>温春丽</t>
  </si>
  <si>
    <t>139.5</t>
  </si>
  <si>
    <t>33.8</t>
  </si>
  <si>
    <t>刘禹希</t>
  </si>
  <si>
    <t>2016-03-28</t>
  </si>
  <si>
    <t>230103201603280346</t>
  </si>
  <si>
    <t>测绘路122号学府经典</t>
  </si>
  <si>
    <t>韩杨</t>
  </si>
  <si>
    <t>136.5</t>
  </si>
  <si>
    <t>28.3</t>
  </si>
  <si>
    <t>孙瑶</t>
  </si>
  <si>
    <t>2016-04-22</t>
  </si>
  <si>
    <t>230110201604224868</t>
  </si>
  <si>
    <t>孙家伟</t>
  </si>
  <si>
    <t>0.00</t>
  </si>
  <si>
    <t>三年级</t>
  </si>
  <si>
    <t>135.5</t>
  </si>
  <si>
    <t>34.0</t>
  </si>
  <si>
    <t>赵俊稀</t>
  </si>
  <si>
    <t>2015-03-20</t>
  </si>
  <si>
    <t>230103201503207918</t>
  </si>
  <si>
    <t>延兴东路88号状元府</t>
  </si>
  <si>
    <t>肖丽</t>
  </si>
  <si>
    <t>4.0</t>
  </si>
  <si>
    <t>4.2</t>
  </si>
  <si>
    <t>-3.00</t>
  </si>
  <si>
    <t>-2.25</t>
  </si>
  <si>
    <t>6班</t>
  </si>
  <si>
    <t>145.0</t>
  </si>
  <si>
    <t>47.1</t>
  </si>
  <si>
    <t>张耀铎</t>
  </si>
  <si>
    <t>2014-10-21</t>
  </si>
  <si>
    <t>23010320141021481X</t>
  </si>
  <si>
    <t>学府经典C-3-3-508</t>
  </si>
  <si>
    <t>张大明</t>
  </si>
  <si>
    <t>-1.75</t>
  </si>
  <si>
    <t>45.6</t>
  </si>
  <si>
    <t>王铭浩</t>
  </si>
  <si>
    <t>2015-04-07</t>
  </si>
  <si>
    <t>189945721693</t>
  </si>
  <si>
    <t>231102201504070014</t>
  </si>
  <si>
    <t>学府经典A区1栋1单元2103室</t>
  </si>
  <si>
    <t>王婧妍</t>
  </si>
  <si>
    <t>141.5</t>
  </si>
  <si>
    <t>37.8</t>
  </si>
  <si>
    <t>王艺轩</t>
  </si>
  <si>
    <t>2014-11-05</t>
  </si>
  <si>
    <t>230103201411055179</t>
  </si>
  <si>
    <t>延兴路状元府小区</t>
  </si>
  <si>
    <t>于光磊</t>
  </si>
  <si>
    <t>4.3</t>
  </si>
  <si>
    <t>36.2</t>
  </si>
  <si>
    <t>公方义</t>
  </si>
  <si>
    <t>2014-09-25</t>
  </si>
  <si>
    <t>141027201409250092</t>
  </si>
  <si>
    <t>哈尔滨市南岗区延兴东路88号状元府</t>
  </si>
  <si>
    <t>高宝凤</t>
  </si>
  <si>
    <t>150.5</t>
  </si>
  <si>
    <t>43.1</t>
  </si>
  <si>
    <t>田莯熙</t>
  </si>
  <si>
    <t>2015-04-12</t>
  </si>
  <si>
    <t>230111201504125412</t>
  </si>
  <si>
    <t>状元府4-3单元</t>
  </si>
  <si>
    <t>田野</t>
  </si>
  <si>
    <t>25.0</t>
  </si>
  <si>
    <t>仝光锜</t>
  </si>
  <si>
    <t>2014-08-13</t>
  </si>
  <si>
    <t>410927201408130113</t>
  </si>
  <si>
    <t>状元府B区1号楼</t>
  </si>
  <si>
    <t>杨丽</t>
  </si>
  <si>
    <t>155.5</t>
  </si>
  <si>
    <t>53.0</t>
  </si>
  <si>
    <t>阎金宝</t>
  </si>
  <si>
    <t>2014-11-23</t>
  </si>
  <si>
    <t>230182201411231430</t>
  </si>
  <si>
    <t>杨秀双</t>
  </si>
  <si>
    <t>有</t>
  </si>
  <si>
    <t>30.4</t>
  </si>
  <si>
    <t>刘一诺</t>
  </si>
  <si>
    <t>2014-12-19</t>
  </si>
  <si>
    <t>230102201412194123</t>
  </si>
  <si>
    <t>李红妍</t>
  </si>
  <si>
    <t>4.7</t>
  </si>
  <si>
    <t>7班</t>
  </si>
  <si>
    <t>139.0</t>
  </si>
  <si>
    <t>23.9</t>
  </si>
  <si>
    <t>李兆旭</t>
  </si>
  <si>
    <t>2015-05-26</t>
  </si>
  <si>
    <t>230110201505263714</t>
  </si>
  <si>
    <t>嘉和理工小区</t>
  </si>
  <si>
    <t>赵欣</t>
  </si>
  <si>
    <t>39.3</t>
  </si>
  <si>
    <t>姚骏希</t>
  </si>
  <si>
    <t>2015-03-24</t>
  </si>
  <si>
    <t>230129201503240332</t>
  </si>
  <si>
    <t>延兴路66  1-2-103</t>
  </si>
  <si>
    <t>姚迪</t>
  </si>
  <si>
    <t>140.0</t>
  </si>
  <si>
    <t>29.0</t>
  </si>
  <si>
    <t>邱星河</t>
  </si>
  <si>
    <t>2015-05-13</t>
  </si>
  <si>
    <t>230103201505135110</t>
  </si>
  <si>
    <t>学府经典B区2-1-3205</t>
  </si>
  <si>
    <t>郝嘉晨</t>
  </si>
  <si>
    <t>30.8</t>
  </si>
  <si>
    <t>王维序</t>
  </si>
  <si>
    <t>2015-01-17</t>
  </si>
  <si>
    <t>230128201501170039</t>
  </si>
  <si>
    <t>南岗区延兴东路88号</t>
  </si>
  <si>
    <t>王宇峰</t>
  </si>
  <si>
    <t>35.1</t>
  </si>
  <si>
    <t>纪俊格</t>
  </si>
  <si>
    <t>2015-02-06</t>
  </si>
  <si>
    <t>138957701958</t>
  </si>
  <si>
    <t>231282201502060098</t>
  </si>
  <si>
    <t>南岗区延兴东路88号状元府</t>
  </si>
  <si>
    <t>顾丽</t>
  </si>
  <si>
    <t>146.5</t>
  </si>
  <si>
    <t>48.6</t>
  </si>
  <si>
    <t>穆仁礼</t>
  </si>
  <si>
    <t>230103201410212830</t>
  </si>
  <si>
    <t>南岗区延兴路88号状元府7号楼</t>
  </si>
  <si>
    <t>孙明烨</t>
  </si>
  <si>
    <t>29.4</t>
  </si>
  <si>
    <t>马悦儿</t>
  </si>
  <si>
    <t>2014-11-25</t>
  </si>
  <si>
    <t>230103201411257926</t>
  </si>
  <si>
    <t>学院新城</t>
  </si>
  <si>
    <t>马会博</t>
  </si>
  <si>
    <t>李文溪</t>
  </si>
  <si>
    <t>2015-05-04</t>
  </si>
  <si>
    <t>230204201505041925</t>
  </si>
  <si>
    <t>南岗区延兴东路88号状元府C区3-21-301</t>
  </si>
  <si>
    <t>李萍</t>
  </si>
  <si>
    <t>41.5</t>
  </si>
  <si>
    <t>韩珺伊</t>
  </si>
  <si>
    <t>2014-11-18</t>
  </si>
  <si>
    <t>230103201411184245</t>
  </si>
  <si>
    <t>学府经典6-1-1602</t>
  </si>
  <si>
    <t>韩旭</t>
  </si>
  <si>
    <t>-2.00</t>
  </si>
  <si>
    <t>30.1</t>
  </si>
  <si>
    <t>解予茉</t>
  </si>
  <si>
    <t>2014-10-05</t>
  </si>
  <si>
    <t>230303201410054044</t>
  </si>
  <si>
    <t>南岗区状元府7-1104</t>
  </si>
  <si>
    <t>唐靖宇</t>
  </si>
  <si>
    <t>1班</t>
  </si>
  <si>
    <t>127.5</t>
  </si>
  <si>
    <t>26.2</t>
  </si>
  <si>
    <t>胡铭轩</t>
  </si>
  <si>
    <t>2015-06-05</t>
  </si>
  <si>
    <t>421182201506054111</t>
  </si>
  <si>
    <t>哈尔滨市南岗区延兴东路副62号2单元801室</t>
  </si>
  <si>
    <t>胡涛</t>
  </si>
  <si>
    <t>131.5</t>
  </si>
  <si>
    <t>24.5</t>
  </si>
  <si>
    <t xml:space="preserve">厉宸麟 </t>
  </si>
  <si>
    <t>2015-04-23</t>
  </si>
  <si>
    <t>230103201504236614</t>
  </si>
  <si>
    <t>哈尔滨市南岗区状元府3号楼2单元903</t>
  </si>
  <si>
    <t>马怡萍</t>
  </si>
  <si>
    <t>30.2</t>
  </si>
  <si>
    <t>张智博</t>
  </si>
  <si>
    <t>230111201409255411</t>
  </si>
  <si>
    <t>道里区通顺街45号1-1-2-3102</t>
  </si>
  <si>
    <t>张笑丹</t>
  </si>
  <si>
    <t>33.2</t>
  </si>
  <si>
    <t>张智越</t>
  </si>
  <si>
    <t>230111201409255438</t>
  </si>
  <si>
    <t>道里区通顺街45号1-1-2-3102室</t>
  </si>
  <si>
    <t>147.5</t>
  </si>
  <si>
    <t>43.3</t>
  </si>
  <si>
    <t>任仲信</t>
  </si>
  <si>
    <t>2015-01-12</t>
  </si>
  <si>
    <t>230103201501122216</t>
  </si>
  <si>
    <t>南岗区测绘路122号学府经典B区3-3-3201</t>
  </si>
  <si>
    <t>徐冰</t>
  </si>
  <si>
    <t>30.9</t>
  </si>
  <si>
    <t>高一鸣</t>
  </si>
  <si>
    <t>2015-08-22</t>
  </si>
  <si>
    <t>230406201508220017</t>
  </si>
  <si>
    <t>林兴路林海华庭</t>
  </si>
  <si>
    <t>纪丹</t>
  </si>
  <si>
    <t>爸爸近视</t>
  </si>
  <si>
    <t>146.0</t>
  </si>
  <si>
    <t>40.4</t>
  </si>
  <si>
    <t>王际骁</t>
  </si>
  <si>
    <t>2014-12-04</t>
  </si>
  <si>
    <t>230103201412042812</t>
  </si>
  <si>
    <t>哈市南岗区学府经典C区</t>
  </si>
  <si>
    <t>李睿雨</t>
  </si>
  <si>
    <t>148.5</t>
  </si>
  <si>
    <t>46.1</t>
  </si>
  <si>
    <t>安宥丞</t>
  </si>
  <si>
    <t>2014-12-07</t>
  </si>
  <si>
    <t>230102201412076434</t>
  </si>
  <si>
    <t>道里区康安路113号</t>
  </si>
  <si>
    <t>安然</t>
  </si>
  <si>
    <t>44.8</t>
  </si>
  <si>
    <t>种朗辰</t>
  </si>
  <si>
    <t>2015-01-29</t>
  </si>
  <si>
    <t>23010220150129461X</t>
  </si>
  <si>
    <t>学府经典</t>
  </si>
  <si>
    <t>刘佳</t>
  </si>
  <si>
    <t>37.1</t>
  </si>
  <si>
    <t>吴雨哲</t>
  </si>
  <si>
    <t>2015-04-03</t>
  </si>
  <si>
    <t>230103201504033913</t>
  </si>
  <si>
    <t>哈尔滨市南岗区学府经典C区1单元406室</t>
  </si>
  <si>
    <t>吴锋</t>
  </si>
  <si>
    <t>-2.50</t>
  </si>
  <si>
    <t>于子衿</t>
  </si>
  <si>
    <t>2014-12-12</t>
  </si>
  <si>
    <t>230110201412123720</t>
  </si>
  <si>
    <t>南岗区嘉和理工小区</t>
  </si>
  <si>
    <t>李玬</t>
  </si>
  <si>
    <t>41.8</t>
  </si>
  <si>
    <t>范妍熙</t>
  </si>
  <si>
    <t>2015-05-08</t>
  </si>
  <si>
    <t>23012520150508522X</t>
  </si>
  <si>
    <t>学府经典B区6-2-1701</t>
  </si>
  <si>
    <t>高文佳</t>
  </si>
  <si>
    <t>134.5</t>
  </si>
  <si>
    <t>31.5</t>
  </si>
  <si>
    <t>李雨萱</t>
  </si>
  <si>
    <t>2014-10-17</t>
  </si>
  <si>
    <t>230104201410173428</t>
  </si>
  <si>
    <t>南岗区状元府小区4栋3单元1704</t>
  </si>
  <si>
    <t>林彭</t>
  </si>
  <si>
    <t>皮肤过敏</t>
  </si>
  <si>
    <t>32.1</t>
  </si>
  <si>
    <t>李佳潞</t>
  </si>
  <si>
    <t>2015-06-02</t>
  </si>
  <si>
    <t>230102201506024344</t>
  </si>
  <si>
    <t>南岗区延兴东路88号学府经典4号楼3单元703室</t>
  </si>
  <si>
    <t>唐文娜</t>
  </si>
  <si>
    <t>49.4</t>
  </si>
  <si>
    <t>盖佳卉</t>
  </si>
  <si>
    <t>2015-05-18</t>
  </si>
  <si>
    <t>23010320150518422X</t>
  </si>
  <si>
    <t>学府经典小区2号楼1单元</t>
  </si>
  <si>
    <t>侯冰冰</t>
  </si>
  <si>
    <t>常君悦</t>
  </si>
  <si>
    <t>2014-12-11</t>
  </si>
  <si>
    <t>230109201412110027</t>
  </si>
  <si>
    <t>南岗区嘉禾理工小区</t>
  </si>
  <si>
    <t>王要军</t>
  </si>
  <si>
    <t>潘美诺</t>
  </si>
  <si>
    <t>2015-07-19</t>
  </si>
  <si>
    <t>230104201507191227</t>
  </si>
  <si>
    <t>南岗区学府经典C7-2-1801</t>
  </si>
  <si>
    <t>朱海鸥</t>
  </si>
  <si>
    <t>138.0</t>
  </si>
  <si>
    <t>董晋杰</t>
  </si>
  <si>
    <t>2015-05-28</t>
  </si>
  <si>
    <t>230102201505282413</t>
  </si>
  <si>
    <t>状元府2楼1704</t>
  </si>
  <si>
    <t>董德欣</t>
  </si>
  <si>
    <t>43.8</t>
  </si>
  <si>
    <t>刘城瑞</t>
  </si>
  <si>
    <t>23020320141212141X</t>
  </si>
  <si>
    <t>测绘路学府经典B区</t>
  </si>
  <si>
    <t>张丹</t>
  </si>
  <si>
    <t>51.3</t>
  </si>
  <si>
    <t>杨浩问</t>
  </si>
  <si>
    <t>2014-11-03</t>
  </si>
  <si>
    <t>230102201411034830</t>
  </si>
  <si>
    <t>理工家属一号楼</t>
  </si>
  <si>
    <t>刘媛媛</t>
  </si>
  <si>
    <t>54.6</t>
  </si>
  <si>
    <t>于岳琨</t>
  </si>
  <si>
    <t>2014-09-05</t>
  </si>
  <si>
    <t>230104201409050615</t>
  </si>
  <si>
    <t>郭颖</t>
  </si>
  <si>
    <t>137.0</t>
  </si>
  <si>
    <t>26.7</t>
  </si>
  <si>
    <t>刘书阁</t>
  </si>
  <si>
    <t>230102201501294812</t>
  </si>
  <si>
    <t>李雨竹</t>
  </si>
  <si>
    <t>132.5</t>
  </si>
  <si>
    <t>26.5</t>
  </si>
  <si>
    <t>杨浩轩</t>
  </si>
  <si>
    <t>2015-08-21</t>
  </si>
  <si>
    <t>230104201508210610</t>
  </si>
  <si>
    <t>南岗区学府经典小区</t>
  </si>
  <si>
    <t>孟庆欣</t>
  </si>
  <si>
    <t>散光</t>
  </si>
  <si>
    <t>39.6</t>
  </si>
  <si>
    <t>黄亮</t>
  </si>
  <si>
    <t>2014-09-21</t>
  </si>
  <si>
    <t>231085201409210213</t>
  </si>
  <si>
    <t>李玉天</t>
  </si>
  <si>
    <t>133.0</t>
  </si>
  <si>
    <t>24.2</t>
  </si>
  <si>
    <t>伊军丞</t>
  </si>
  <si>
    <t>2015-03-13</t>
  </si>
  <si>
    <t>230112201503131913</t>
  </si>
  <si>
    <t>史秋月</t>
  </si>
  <si>
    <t>154.5</t>
  </si>
  <si>
    <t>66.1</t>
  </si>
  <si>
    <t>郭洺良</t>
  </si>
  <si>
    <t>2015-03-22</t>
  </si>
  <si>
    <t>230110201503220817</t>
  </si>
  <si>
    <t>胥晓丹</t>
  </si>
  <si>
    <t>30.5</t>
  </si>
  <si>
    <t>王梓壕</t>
  </si>
  <si>
    <t>2014-10-08</t>
  </si>
  <si>
    <t>230110201410087017</t>
  </si>
  <si>
    <t>王琳琳</t>
  </si>
  <si>
    <t>于千雅</t>
  </si>
  <si>
    <t>2015-01-19</t>
  </si>
  <si>
    <t>230102201501191928</t>
  </si>
  <si>
    <t>张索桐</t>
  </si>
  <si>
    <t>142.0</t>
  </si>
  <si>
    <t>34.6</t>
  </si>
  <si>
    <t>彭诗慧</t>
  </si>
  <si>
    <t>2015-07-25</t>
  </si>
  <si>
    <t>23011020150725706X</t>
  </si>
  <si>
    <t>黑龙江大学</t>
  </si>
  <si>
    <t>彭加亮</t>
  </si>
  <si>
    <t>父母近视</t>
  </si>
  <si>
    <t>过敏性体质</t>
  </si>
  <si>
    <t>孙澜溪</t>
  </si>
  <si>
    <t>2015-03-06</t>
  </si>
  <si>
    <t>230108201503060823</t>
  </si>
  <si>
    <t>程佳</t>
  </si>
  <si>
    <t>-2.75</t>
  </si>
  <si>
    <t>148.0</t>
  </si>
  <si>
    <t>30.6</t>
  </si>
  <si>
    <t>孟妍希</t>
  </si>
  <si>
    <t>230103201409052227</t>
  </si>
  <si>
    <t>学府经典小区</t>
  </si>
  <si>
    <t>张敏娜</t>
  </si>
  <si>
    <t>鸡蛋小麦番茄</t>
  </si>
  <si>
    <t>42.8</t>
  </si>
  <si>
    <t>丁艺洋</t>
  </si>
  <si>
    <t>2014-10-15</t>
  </si>
  <si>
    <t>23092120141015004X</t>
  </si>
  <si>
    <t>丁志远</t>
  </si>
  <si>
    <t>156.0</t>
  </si>
  <si>
    <t>58.8</t>
  </si>
  <si>
    <t>吴若萱</t>
  </si>
  <si>
    <t>2014-10-06</t>
  </si>
  <si>
    <t>230104201410061266</t>
  </si>
  <si>
    <t>谢颖菲</t>
  </si>
  <si>
    <t>32.0</t>
  </si>
  <si>
    <t>高宇聪</t>
  </si>
  <si>
    <t>2014-11-19</t>
  </si>
  <si>
    <t>230102201411196813</t>
  </si>
  <si>
    <t>南岗区学府经典C区3号楼2单元2203</t>
  </si>
  <si>
    <t>韩丹</t>
  </si>
  <si>
    <t>4班</t>
  </si>
  <si>
    <t>33.5</t>
  </si>
  <si>
    <t>赵宇轩</t>
  </si>
  <si>
    <t>2015-01-04</t>
  </si>
  <si>
    <t>230126201501042915</t>
  </si>
  <si>
    <t>叶永兰</t>
  </si>
  <si>
    <t>张珈宁</t>
  </si>
  <si>
    <t>23011020141211201X</t>
  </si>
  <si>
    <t>张树臣</t>
  </si>
  <si>
    <t>60.9</t>
  </si>
  <si>
    <t>吕行</t>
  </si>
  <si>
    <t>2014-10-22</t>
  </si>
  <si>
    <t>23010220141022195X</t>
  </si>
  <si>
    <t>状元府16-2-2005</t>
  </si>
  <si>
    <t>冯桥</t>
  </si>
  <si>
    <t>29.5</t>
  </si>
  <si>
    <t>丛义轩</t>
  </si>
  <si>
    <t>2014-10-10</t>
  </si>
  <si>
    <t>230102201410106812</t>
  </si>
  <si>
    <t>延兴东路88号状元府1-1-2111</t>
  </si>
  <si>
    <t>刘访</t>
  </si>
  <si>
    <t>35.7</t>
  </si>
  <si>
    <t>李禹骏</t>
  </si>
  <si>
    <t>230103201501124238</t>
  </si>
  <si>
    <t>和兴三道街24号</t>
  </si>
  <si>
    <t>宋慧英</t>
  </si>
  <si>
    <t>127.0</t>
  </si>
  <si>
    <t>22.3</t>
  </si>
  <si>
    <t>赵芳漪</t>
  </si>
  <si>
    <t>2015-08-09</t>
  </si>
  <si>
    <t>230103201508095126</t>
  </si>
  <si>
    <t>南岗区学府路52号嘉和理工小区7-2-804</t>
  </si>
  <si>
    <t>徐丹</t>
  </si>
  <si>
    <t>有：皮肤过敏</t>
  </si>
  <si>
    <t>23.5</t>
  </si>
  <si>
    <t>于熙睿</t>
  </si>
  <si>
    <t>2015-08-30</t>
  </si>
  <si>
    <t>230103201508304821</t>
  </si>
  <si>
    <t>景苑公寓</t>
  </si>
  <si>
    <t>侯悦桐</t>
  </si>
  <si>
    <t>湿疹（乳清蛋白过敏）</t>
  </si>
  <si>
    <t>38.2</t>
  </si>
  <si>
    <t>杨千霈</t>
  </si>
  <si>
    <t>23010320141118662X</t>
  </si>
  <si>
    <t>新打发国际A4-2-1802</t>
  </si>
  <si>
    <t>唐景</t>
  </si>
  <si>
    <t>王艺菡</t>
  </si>
  <si>
    <t>2014-12-03</t>
  </si>
  <si>
    <t>230103201412035161</t>
  </si>
  <si>
    <t>学府经典天城B区</t>
  </si>
  <si>
    <t>蔡渊渊</t>
  </si>
  <si>
    <t>1.50</t>
  </si>
  <si>
    <t>144.5</t>
  </si>
  <si>
    <t>46.2</t>
  </si>
  <si>
    <t>王歆仪</t>
  </si>
  <si>
    <t>2014-10-18</t>
  </si>
  <si>
    <t>230103201410184227</t>
  </si>
  <si>
    <t>学府经典B区3栋1单元</t>
  </si>
  <si>
    <t>王禹</t>
  </si>
  <si>
    <t>韩玺潼</t>
  </si>
  <si>
    <t>2015-05-29</t>
  </si>
  <si>
    <t>230103201505295122</t>
  </si>
  <si>
    <t>哈尔滨市南岗区</t>
  </si>
  <si>
    <t>韩舟</t>
  </si>
  <si>
    <t>50.3</t>
  </si>
  <si>
    <t>徐千雅</t>
  </si>
  <si>
    <t>2015-03-25</t>
  </si>
  <si>
    <t>230602201503255742</t>
  </si>
  <si>
    <t>林海华庭1-2-2201</t>
  </si>
  <si>
    <t>王君怡</t>
  </si>
  <si>
    <t>151.0</t>
  </si>
  <si>
    <t>56.9</t>
  </si>
  <si>
    <t>祁苒诺</t>
  </si>
  <si>
    <t>230103201411253925</t>
  </si>
  <si>
    <t>天城小区5-503</t>
  </si>
  <si>
    <t>何鑫芮</t>
  </si>
  <si>
    <t>158.0</t>
  </si>
  <si>
    <t>43.2</t>
  </si>
  <si>
    <t>甘家莹</t>
  </si>
  <si>
    <t>2015-03-21</t>
  </si>
  <si>
    <t>230103201503215723</t>
  </si>
  <si>
    <t>哈尔滨市南岗区王岗镇兴隆村</t>
  </si>
  <si>
    <t>甘振宇</t>
  </si>
  <si>
    <t>149.5</t>
  </si>
  <si>
    <t>34.5</t>
  </si>
  <si>
    <t>陈祥尉</t>
  </si>
  <si>
    <t>2014-12-14</t>
  </si>
  <si>
    <t>23010420141214521X</t>
  </si>
  <si>
    <t>南岗区状元府C3栋1单元2405室</t>
  </si>
  <si>
    <t>陈威</t>
  </si>
  <si>
    <t>5班</t>
  </si>
  <si>
    <t>22.7</t>
  </si>
  <si>
    <t>刚启迪</t>
  </si>
  <si>
    <t>2015-06-21</t>
  </si>
  <si>
    <t>230110201506216311</t>
  </si>
  <si>
    <t>状元府一栋一单元</t>
  </si>
  <si>
    <t>胡春阳</t>
  </si>
  <si>
    <t>28.5</t>
  </si>
  <si>
    <t>霍锦诚</t>
  </si>
  <si>
    <t>2014-11-11</t>
  </si>
  <si>
    <t>23010320141111241X</t>
  </si>
  <si>
    <t>哈尔滨市南岗区宣威街67号</t>
  </si>
  <si>
    <t>崔辰</t>
  </si>
  <si>
    <t>48.3</t>
  </si>
  <si>
    <t>孙雍博</t>
  </si>
  <si>
    <t>2014-09-01</t>
  </si>
  <si>
    <t>230102201409014857</t>
  </si>
  <si>
    <t>宝石花园</t>
  </si>
  <si>
    <t>孙书超</t>
  </si>
  <si>
    <t>虾米桃子</t>
  </si>
  <si>
    <t>28.0</t>
  </si>
  <si>
    <t>佟熙元</t>
  </si>
  <si>
    <t>2014-12-16</t>
  </si>
  <si>
    <t>23010820141216001X</t>
  </si>
  <si>
    <t>哈尔滨市学府经典</t>
  </si>
  <si>
    <t>佟琪</t>
  </si>
  <si>
    <t>夏郁桐</t>
  </si>
  <si>
    <t>2015-01-08</t>
  </si>
  <si>
    <t>230108201501080214</t>
  </si>
  <si>
    <t>南岗区延兴东路状元府6-1-1206</t>
  </si>
  <si>
    <t>范颖</t>
  </si>
  <si>
    <t>46.7</t>
  </si>
  <si>
    <t>赵梓睿</t>
  </si>
  <si>
    <t>2014-09-15</t>
  </si>
  <si>
    <t>230102201409154374</t>
  </si>
  <si>
    <t>廉伟</t>
  </si>
  <si>
    <t>36.5</t>
  </si>
  <si>
    <t>段晨曦</t>
  </si>
  <si>
    <t>2015-08-31</t>
  </si>
  <si>
    <t>230103201508314624</t>
  </si>
  <si>
    <t>林兴路28号</t>
  </si>
  <si>
    <t>王妍</t>
  </si>
  <si>
    <t>母亲近视</t>
  </si>
  <si>
    <t>23.3</t>
  </si>
  <si>
    <t>冯韵菡</t>
  </si>
  <si>
    <t>2015-08-19</t>
  </si>
  <si>
    <t>230302201508194049</t>
  </si>
  <si>
    <t>学府经典B区5栋</t>
  </si>
  <si>
    <t>冯跃</t>
  </si>
  <si>
    <t>管悦然</t>
  </si>
  <si>
    <t>2014-10-19</t>
  </si>
  <si>
    <t>230110201410190049</t>
  </si>
  <si>
    <t>哈尔滨市道里区新阳路540号峰尚福城小区A栋1单元2202室</t>
  </si>
  <si>
    <t>黄华</t>
  </si>
  <si>
    <t>49.6</t>
  </si>
  <si>
    <t>王梓涵</t>
  </si>
  <si>
    <t>2015-02-19</t>
  </si>
  <si>
    <t>23010220150219432X</t>
  </si>
  <si>
    <t>学府路尤家街南开华府D栋三单元1401</t>
  </si>
  <si>
    <t>丛丽萍</t>
  </si>
  <si>
    <t>43.0</t>
  </si>
  <si>
    <t>李泓勃</t>
  </si>
  <si>
    <t>2014-10-28</t>
  </si>
  <si>
    <t>230108201410281037</t>
  </si>
  <si>
    <t>朱丹</t>
  </si>
  <si>
    <t>有：牛奶，大豆</t>
  </si>
  <si>
    <t>8班</t>
  </si>
  <si>
    <t>杨盛荀</t>
  </si>
  <si>
    <t>230110201411057338</t>
  </si>
  <si>
    <t>王贺</t>
  </si>
  <si>
    <t>有：过敏性鼻炎，荨麻疹</t>
  </si>
  <si>
    <t>赵一墨</t>
  </si>
  <si>
    <t>2015-07-08</t>
  </si>
  <si>
    <t>230103201507087618</t>
  </si>
  <si>
    <t>哈市香坊区文景街四季印像</t>
  </si>
  <si>
    <t>赵忠凯</t>
  </si>
  <si>
    <t>152.0</t>
  </si>
  <si>
    <t>52.0</t>
  </si>
  <si>
    <t>王紫博</t>
  </si>
  <si>
    <t>2014-11-26</t>
  </si>
  <si>
    <t>23010220141126613Ⅹ</t>
  </si>
  <si>
    <t>刘淑娟</t>
  </si>
  <si>
    <t>-3.25</t>
  </si>
  <si>
    <t>147.0</t>
  </si>
  <si>
    <t>43.9</t>
  </si>
  <si>
    <t>宫俊熙</t>
  </si>
  <si>
    <t>2015-02-27</t>
  </si>
  <si>
    <t>230102201502274311</t>
  </si>
  <si>
    <t>董学园</t>
  </si>
  <si>
    <t>134.0</t>
  </si>
  <si>
    <t>31.0</t>
  </si>
  <si>
    <t>张庭恺</t>
  </si>
  <si>
    <t>2014-11-04</t>
  </si>
  <si>
    <t>230110201411045919</t>
  </si>
  <si>
    <t>张传玉</t>
  </si>
  <si>
    <t>有：过敏性鼻炎</t>
  </si>
  <si>
    <t>有：母亲近视</t>
  </si>
  <si>
    <t>张大同</t>
  </si>
  <si>
    <t>230202201411031416</t>
  </si>
  <si>
    <t>延兴路96-1</t>
  </si>
  <si>
    <t>郭媛</t>
  </si>
  <si>
    <t>44.9</t>
  </si>
  <si>
    <t>陈柏贺</t>
  </si>
  <si>
    <t>230126201502060576</t>
  </si>
  <si>
    <t>张宇</t>
  </si>
  <si>
    <t>有：轻度近视</t>
  </si>
  <si>
    <t>28.8</t>
  </si>
  <si>
    <t>李君铭</t>
  </si>
  <si>
    <t>230103201507254615</t>
  </si>
  <si>
    <t>谭迎婷</t>
  </si>
  <si>
    <t>马芮虹</t>
  </si>
  <si>
    <t>2015-05-02</t>
  </si>
  <si>
    <t>230110201505020026</t>
  </si>
  <si>
    <t>南岗区学府头道街理工住宅楼</t>
  </si>
  <si>
    <t>孟凡旭</t>
  </si>
  <si>
    <t>145.5</t>
  </si>
  <si>
    <t>37.6</t>
  </si>
  <si>
    <t>刘析蔓</t>
  </si>
  <si>
    <t>2014-12-23</t>
  </si>
  <si>
    <t>230102201412234324</t>
  </si>
  <si>
    <t>黄一林</t>
  </si>
  <si>
    <t>38.0</t>
  </si>
  <si>
    <t>张一诺</t>
  </si>
  <si>
    <t>2015-05-14</t>
  </si>
  <si>
    <t>230103201505144666</t>
  </si>
  <si>
    <t>康宁二道街牛坊小区</t>
  </si>
  <si>
    <t>赵健</t>
  </si>
  <si>
    <t>王简</t>
  </si>
  <si>
    <t>2015-01-28</t>
  </si>
  <si>
    <t>230110201501280824</t>
  </si>
  <si>
    <t>王立成</t>
  </si>
  <si>
    <t>136.0</t>
  </si>
  <si>
    <t>杨牧月</t>
  </si>
  <si>
    <t>2014-10-29</t>
  </si>
  <si>
    <t>230103201410292826</t>
  </si>
  <si>
    <t>杨国亮</t>
  </si>
  <si>
    <t>有：猕猴桃</t>
  </si>
  <si>
    <t>44.2</t>
  </si>
  <si>
    <t>张可芯</t>
  </si>
  <si>
    <t>2014-09-26</t>
  </si>
  <si>
    <t>230110201409261428</t>
  </si>
  <si>
    <t>学府经典B区</t>
  </si>
  <si>
    <t>王胜男</t>
  </si>
  <si>
    <t>24.8</t>
  </si>
  <si>
    <t>金天好</t>
  </si>
  <si>
    <t>411002201410290399</t>
  </si>
  <si>
    <t>南岗区学府经典B区3号楼1单元</t>
  </si>
  <si>
    <t>赵静美</t>
  </si>
  <si>
    <t>27.0</t>
  </si>
  <si>
    <t>陈勃霖</t>
  </si>
  <si>
    <t>2015-03-05</t>
  </si>
  <si>
    <t>230104201503053433</t>
  </si>
  <si>
    <t>南岗区测绘路122号</t>
  </si>
  <si>
    <t>周烨</t>
  </si>
  <si>
    <t>中度</t>
  </si>
  <si>
    <t>130.0</t>
  </si>
  <si>
    <t>韩昀圻</t>
  </si>
  <si>
    <t>230112201412110332</t>
  </si>
  <si>
    <t>状元府2号楼一单元1103</t>
  </si>
  <si>
    <t>吴天雪</t>
  </si>
  <si>
    <t>有：青霉素</t>
  </si>
  <si>
    <t>4.1</t>
  </si>
  <si>
    <t>中</t>
  </si>
  <si>
    <t>135.0</t>
  </si>
  <si>
    <t>刘家豪</t>
  </si>
  <si>
    <t>2015-07-24</t>
  </si>
  <si>
    <t>230102201507242415</t>
  </si>
  <si>
    <t>地矿花园11栋2单元302</t>
  </si>
  <si>
    <t>王春丹</t>
  </si>
  <si>
    <t>37.4</t>
  </si>
  <si>
    <t>王远鑫</t>
  </si>
  <si>
    <t>231084201410180019</t>
  </si>
  <si>
    <t>孙琦</t>
  </si>
  <si>
    <t>137.5</t>
  </si>
  <si>
    <t>王锐茗</t>
  </si>
  <si>
    <t>2015-06-25</t>
  </si>
  <si>
    <t>230110201506258431</t>
  </si>
  <si>
    <t>延兴东路88号</t>
  </si>
  <si>
    <t>王艳君</t>
  </si>
  <si>
    <t>46.8</t>
  </si>
  <si>
    <t>邢润泽</t>
  </si>
  <si>
    <t>2015-02-23</t>
  </si>
  <si>
    <t>23018220150223301X</t>
  </si>
  <si>
    <t>南岗区延兴路状元街B区3号楼507</t>
  </si>
  <si>
    <t>徐萌萌</t>
  </si>
  <si>
    <t>李墨泽</t>
  </si>
  <si>
    <t>2015-04-27</t>
  </si>
  <si>
    <t>230128201504271417</t>
  </si>
  <si>
    <t>哈西海城雍景</t>
  </si>
  <si>
    <t>郝欣欣</t>
  </si>
  <si>
    <t>轻</t>
  </si>
  <si>
    <t>36.4</t>
  </si>
  <si>
    <t>杨涵超</t>
  </si>
  <si>
    <t>230108201501290019</t>
  </si>
  <si>
    <t>巴黎广场D栋3单元702</t>
  </si>
  <si>
    <t>方莉</t>
  </si>
  <si>
    <t>29.7</t>
  </si>
  <si>
    <t>赵霖</t>
  </si>
  <si>
    <t>230703201409210013</t>
  </si>
  <si>
    <t>学府经典B区6栋2单元</t>
  </si>
  <si>
    <t>赵峰</t>
  </si>
  <si>
    <t>58.7</t>
  </si>
  <si>
    <t>增昱然</t>
  </si>
  <si>
    <t>2015-02-05</t>
  </si>
  <si>
    <t>230103201502054219</t>
  </si>
  <si>
    <t>南岗区测绘路学府经典</t>
  </si>
  <si>
    <t>王新</t>
  </si>
  <si>
    <t>45.3</t>
  </si>
  <si>
    <t>乔鹏程</t>
  </si>
  <si>
    <t>2015-06-29</t>
  </si>
  <si>
    <t>231225201506290010</t>
  </si>
  <si>
    <t>南岗区学府经典B区6栋1单元</t>
  </si>
  <si>
    <t>乔志慧</t>
  </si>
  <si>
    <t>44.3</t>
  </si>
  <si>
    <t>常祺胜</t>
  </si>
  <si>
    <t>2015-05-17</t>
  </si>
  <si>
    <t>230103201505174216</t>
  </si>
  <si>
    <t>张莹</t>
  </si>
  <si>
    <t>32.6</t>
  </si>
  <si>
    <t>吕浩菲</t>
  </si>
  <si>
    <t>231223201502270060</t>
  </si>
  <si>
    <t>南岗区学府经典B区</t>
  </si>
  <si>
    <t>孙萌雨</t>
  </si>
  <si>
    <t>27.2</t>
  </si>
  <si>
    <t>王梓鑫</t>
  </si>
  <si>
    <t>230103201501122224</t>
  </si>
  <si>
    <t>学府经典B区4号楼</t>
  </si>
  <si>
    <t>杨蕊</t>
  </si>
  <si>
    <t>梁诗雅</t>
  </si>
  <si>
    <t>2015-08-23</t>
  </si>
  <si>
    <t>231124201508230060</t>
  </si>
  <si>
    <t>学府经典B-5-4-303</t>
  </si>
  <si>
    <t>梁弘龙</t>
  </si>
  <si>
    <t>32.2</t>
  </si>
  <si>
    <t>亓馨莹</t>
  </si>
  <si>
    <t>2015-02-03</t>
  </si>
  <si>
    <t>230104201502031427</t>
  </si>
  <si>
    <t>南岗区学府经典5栋6单元2806</t>
  </si>
  <si>
    <t>王菁</t>
  </si>
  <si>
    <t>0.75</t>
  </si>
  <si>
    <t>王嫣然</t>
  </si>
  <si>
    <t>2015-01-25</t>
  </si>
  <si>
    <t>230108201501251028</t>
  </si>
  <si>
    <t>南岗区嘉和理工6-1-1500</t>
  </si>
  <si>
    <t>王桂峰</t>
  </si>
  <si>
    <t>王柯伍</t>
  </si>
  <si>
    <t>2016-06-03</t>
  </si>
  <si>
    <t>230108201606030213</t>
  </si>
  <si>
    <t>谢心鸽</t>
  </si>
  <si>
    <t>125.5</t>
  </si>
  <si>
    <t>王克兢</t>
  </si>
  <si>
    <t>2016-08-18</t>
  </si>
  <si>
    <t>23010320160818461X</t>
  </si>
  <si>
    <t>赵爽</t>
  </si>
  <si>
    <t>131.0</t>
  </si>
  <si>
    <t>24.0</t>
  </si>
  <si>
    <t>吴冠泽</t>
  </si>
  <si>
    <t>2016-03-27</t>
  </si>
  <si>
    <t>230104201603271913</t>
  </si>
  <si>
    <t>马云丹</t>
  </si>
  <si>
    <t>可能遗传</t>
  </si>
  <si>
    <t>24.6</t>
  </si>
  <si>
    <t>李悟</t>
  </si>
  <si>
    <t>2016-06-05</t>
  </si>
  <si>
    <t>230110201606051710</t>
  </si>
  <si>
    <t>单慰冰</t>
  </si>
  <si>
    <t>丛楀暄</t>
  </si>
  <si>
    <t>2016-05-01</t>
  </si>
  <si>
    <t>230112201605010186</t>
  </si>
  <si>
    <t>胡婷</t>
  </si>
  <si>
    <t>22.1</t>
  </si>
  <si>
    <t>宋佳陈</t>
  </si>
  <si>
    <t>2016-07-26</t>
  </si>
  <si>
    <t>230104201607261747</t>
  </si>
  <si>
    <t>陈莲芳</t>
  </si>
  <si>
    <t>122.5</t>
  </si>
  <si>
    <t>20.4</t>
  </si>
  <si>
    <t>李沐奚</t>
  </si>
  <si>
    <t>2016-08-05</t>
  </si>
  <si>
    <t>230110201608050025</t>
  </si>
  <si>
    <t>慕云云</t>
  </si>
  <si>
    <t>122.0</t>
  </si>
  <si>
    <t>22.2</t>
  </si>
  <si>
    <t>李沐桐</t>
  </si>
  <si>
    <t>2016-02-13</t>
  </si>
  <si>
    <t>230103201602134224</t>
  </si>
  <si>
    <t>董文梅</t>
  </si>
  <si>
    <t>126.0</t>
  </si>
  <si>
    <t>刘芳瑜</t>
  </si>
  <si>
    <t>2016-04-26</t>
  </si>
  <si>
    <t>230111201604265420</t>
  </si>
  <si>
    <t>王宇</t>
  </si>
  <si>
    <t>0.50</t>
  </si>
  <si>
    <t>23.7</t>
  </si>
  <si>
    <t>宫依然</t>
  </si>
  <si>
    <t>2016-05-08</t>
  </si>
  <si>
    <t>230103201605087988</t>
  </si>
  <si>
    <t>翟晓菲</t>
  </si>
  <si>
    <t>亓雨晨</t>
  </si>
  <si>
    <t>230102201608114885</t>
  </si>
  <si>
    <t>亓协国</t>
  </si>
  <si>
    <t>25.9</t>
  </si>
  <si>
    <t>滕叶涵</t>
  </si>
  <si>
    <t>2016-02-12</t>
  </si>
  <si>
    <t>230184201602125027</t>
  </si>
  <si>
    <t>滕桥羽</t>
  </si>
  <si>
    <t>38.3</t>
  </si>
  <si>
    <t>鲍恩琪</t>
  </si>
  <si>
    <t>2016-03-17</t>
  </si>
  <si>
    <t>23040620160317002X</t>
  </si>
  <si>
    <t>王燕</t>
  </si>
  <si>
    <t>宋李锡盟</t>
  </si>
  <si>
    <t>2015-10-14</t>
  </si>
  <si>
    <t>230102201510141316</t>
  </si>
  <si>
    <t>李乐</t>
  </si>
  <si>
    <t>一年级</t>
  </si>
  <si>
    <t>李羽宸</t>
  </si>
  <si>
    <t>2017-05-13</t>
  </si>
  <si>
    <t>23010420170513221X</t>
  </si>
  <si>
    <t>李野</t>
  </si>
  <si>
    <t>3班</t>
  </si>
  <si>
    <t>徐铭泽</t>
  </si>
  <si>
    <t>2017-07-27</t>
  </si>
  <si>
    <t>23010920170727343X</t>
  </si>
  <si>
    <t>张广茜</t>
  </si>
  <si>
    <t>34.3</t>
  </si>
  <si>
    <t>刘明睿</t>
  </si>
  <si>
    <t>2016-04-04</t>
  </si>
  <si>
    <t>230103201604044812</t>
  </si>
  <si>
    <t>张晓晨</t>
  </si>
  <si>
    <t>赵晨昕</t>
  </si>
  <si>
    <t>2016-06-06</t>
  </si>
  <si>
    <t>230102201606065370</t>
  </si>
  <si>
    <t>刘丹</t>
  </si>
  <si>
    <t>李冠祺</t>
  </si>
  <si>
    <t>2015-09-22</t>
  </si>
  <si>
    <t>230229201509224515</t>
  </si>
  <si>
    <t>学兴路11号</t>
  </si>
  <si>
    <t>李飞</t>
  </si>
  <si>
    <t>祝溢聪</t>
  </si>
  <si>
    <t>2015-10-30</t>
  </si>
  <si>
    <t>230103201510304812</t>
  </si>
  <si>
    <t>南岗区学府经典</t>
  </si>
  <si>
    <t>武萌萌</t>
  </si>
  <si>
    <t>31.8</t>
  </si>
  <si>
    <t>项漾</t>
  </si>
  <si>
    <t>2016-07-24</t>
  </si>
  <si>
    <t>230822201607240031</t>
  </si>
  <si>
    <t>延兴路</t>
  </si>
  <si>
    <t>黄文岚</t>
  </si>
  <si>
    <t>司博宇</t>
  </si>
  <si>
    <t>2016-05-27</t>
  </si>
  <si>
    <t>230103201605272817</t>
  </si>
  <si>
    <t>状元府六号楼</t>
  </si>
  <si>
    <t>夏玉洁</t>
  </si>
  <si>
    <t>39.1</t>
  </si>
  <si>
    <t>姜家琦</t>
  </si>
  <si>
    <t>230103201607194648</t>
  </si>
  <si>
    <t>南岗区学府路</t>
  </si>
  <si>
    <t>马得欣</t>
  </si>
  <si>
    <t>36.7</t>
  </si>
  <si>
    <t>赫熙烁</t>
  </si>
  <si>
    <t>2016-01-29</t>
  </si>
  <si>
    <t>230230201601291740</t>
  </si>
  <si>
    <t>雷蕾</t>
  </si>
  <si>
    <t>32.3</t>
  </si>
  <si>
    <t>王音诺</t>
  </si>
  <si>
    <t>2016-06-01</t>
  </si>
  <si>
    <t>230102201606017221</t>
  </si>
  <si>
    <t>王文婷</t>
  </si>
  <si>
    <t>25.1</t>
  </si>
  <si>
    <t>张嘉桐</t>
  </si>
  <si>
    <t>2016-08-28</t>
  </si>
  <si>
    <t>230103201608284848</t>
  </si>
  <si>
    <t>张宝龙</t>
  </si>
  <si>
    <t>26.1</t>
  </si>
  <si>
    <t>吴纯祎</t>
  </si>
  <si>
    <t>2016-04-30</t>
  </si>
  <si>
    <t>37172520160430252X</t>
  </si>
  <si>
    <t>天城小区</t>
  </si>
  <si>
    <t>郑颖</t>
  </si>
  <si>
    <t>27.6</t>
  </si>
  <si>
    <t>刘紫琪</t>
  </si>
  <si>
    <t>2016-02-01</t>
  </si>
  <si>
    <t>230103201602014222</t>
  </si>
  <si>
    <t>南岗恒祥城之期</t>
  </si>
  <si>
    <t>陈莉</t>
  </si>
  <si>
    <t>123.0</t>
  </si>
  <si>
    <t>19.3</t>
  </si>
  <si>
    <t>李承旗</t>
  </si>
  <si>
    <t>2015-11-29</t>
  </si>
  <si>
    <t>23011020151129842X</t>
  </si>
  <si>
    <t>李秀远</t>
  </si>
  <si>
    <t>孙马卓曦</t>
  </si>
  <si>
    <t>2016-03-02</t>
  </si>
  <si>
    <t>230102201603022869</t>
  </si>
  <si>
    <t>刘畅</t>
  </si>
  <si>
    <t>2016-02-26</t>
  </si>
  <si>
    <t>230103201602262824</t>
  </si>
  <si>
    <t>学府经典C区</t>
  </si>
  <si>
    <t>李媛媛</t>
  </si>
  <si>
    <t>26.4</t>
  </si>
  <si>
    <t>吕梓宣</t>
  </si>
  <si>
    <t>2016-06-25</t>
  </si>
  <si>
    <t>230102201606251915</t>
  </si>
  <si>
    <t>南岗区延兴东路状元府6栋4-1006</t>
  </si>
  <si>
    <t>吕树强</t>
  </si>
  <si>
    <t>冷冠融</t>
  </si>
  <si>
    <t>2016-04-02</t>
  </si>
  <si>
    <t>231202201604020298</t>
  </si>
  <si>
    <t>道里区通顺街</t>
  </si>
  <si>
    <t>路金萍</t>
  </si>
  <si>
    <t>35.3</t>
  </si>
  <si>
    <t>王一鸣</t>
  </si>
  <si>
    <t>2016-05-02</t>
  </si>
  <si>
    <t>150429201605020118</t>
  </si>
  <si>
    <t>南岗区学府经典中天城B区3栋</t>
  </si>
  <si>
    <t>崔丽影</t>
  </si>
  <si>
    <t>头孢类过敏</t>
  </si>
  <si>
    <t>33.6</t>
  </si>
  <si>
    <t>徐霖汐</t>
  </si>
  <si>
    <t>2016-06-24</t>
  </si>
  <si>
    <t>230102201606244846</t>
  </si>
  <si>
    <t>南岗区学府经典3-3-1008</t>
  </si>
  <si>
    <t>王宁</t>
  </si>
  <si>
    <t>头孢</t>
  </si>
  <si>
    <t>郎子晴</t>
  </si>
  <si>
    <t>2015-11-14</t>
  </si>
  <si>
    <t>230102201511142126</t>
  </si>
  <si>
    <t>学府路52-16号2单元403</t>
  </si>
  <si>
    <t>赵新宇</t>
  </si>
  <si>
    <t>21.2</t>
  </si>
  <si>
    <t>郭锦轩</t>
  </si>
  <si>
    <t>2016-07-08</t>
  </si>
  <si>
    <t>230104201607083039</t>
  </si>
  <si>
    <t>道外区南勋街12-2号</t>
  </si>
  <si>
    <t>纪春影</t>
  </si>
  <si>
    <t>侯森瀚</t>
  </si>
  <si>
    <t>2016-08-17</t>
  </si>
  <si>
    <t>230102201608174618</t>
  </si>
  <si>
    <t>延兴东路88号状元府小区1-1-2608</t>
  </si>
  <si>
    <t>侯健辉</t>
  </si>
  <si>
    <t>128.0</t>
  </si>
  <si>
    <t>高泽浩</t>
  </si>
  <si>
    <t>2016-05-28</t>
  </si>
  <si>
    <t>231121201605282154</t>
  </si>
  <si>
    <t>南岗区状元府2#1单元412室</t>
  </si>
  <si>
    <t>刘少艳</t>
  </si>
  <si>
    <t>已近视</t>
  </si>
  <si>
    <t>父亲近视600度</t>
  </si>
  <si>
    <t>34.8</t>
  </si>
  <si>
    <t>马立和</t>
  </si>
  <si>
    <t>2016-02-25</t>
  </si>
  <si>
    <t>230104201602251419</t>
  </si>
  <si>
    <t>哈尔滨市南岗区学府经典</t>
  </si>
  <si>
    <t>马德秀</t>
  </si>
  <si>
    <t>李梓睿</t>
  </si>
  <si>
    <t>2016-02-17</t>
  </si>
  <si>
    <t>230104201602172614</t>
  </si>
  <si>
    <t>南岗区延兴东路88号状元府1号楼1单元2007</t>
  </si>
  <si>
    <t>王爽</t>
  </si>
  <si>
    <t>耿康斯</t>
  </si>
  <si>
    <t>2016-02-04</t>
  </si>
  <si>
    <t>230110201602040416</t>
  </si>
  <si>
    <t>学府经典状元府6号楼2单元</t>
  </si>
  <si>
    <t>耿华巍</t>
  </si>
  <si>
    <t>29.9</t>
  </si>
  <si>
    <t>张梓豪</t>
  </si>
  <si>
    <t>2015-10-27</t>
  </si>
  <si>
    <t>152221201510270034</t>
  </si>
  <si>
    <t>哈尔滨市南岗区状元府4-3-2503室</t>
  </si>
  <si>
    <t>杨瑞雪</t>
  </si>
  <si>
    <t>30.7</t>
  </si>
  <si>
    <t>田峻熙</t>
  </si>
  <si>
    <t>2016-07-10</t>
  </si>
  <si>
    <t>230108201607100818</t>
  </si>
  <si>
    <t>南岗区学府经典C区</t>
  </si>
  <si>
    <t>刘英杰</t>
  </si>
  <si>
    <t>过敏性鼻炎（季节性）</t>
  </si>
  <si>
    <t>31.2</t>
  </si>
  <si>
    <t>冯冠霖</t>
  </si>
  <si>
    <t>2016-07-28</t>
  </si>
  <si>
    <t>230103201607286614</t>
  </si>
  <si>
    <t>哈尔滨市南岗区状元府6-4-2406</t>
  </si>
  <si>
    <t>冯永志</t>
  </si>
  <si>
    <t>23.8</t>
  </si>
  <si>
    <t>邢博语</t>
  </si>
  <si>
    <t>2016-08-20</t>
  </si>
  <si>
    <t>23011020160820002X</t>
  </si>
  <si>
    <t>学府经典B区1-3-1501</t>
  </si>
  <si>
    <t>张玉辰</t>
  </si>
  <si>
    <t>26.6</t>
  </si>
  <si>
    <t>杨子涵</t>
  </si>
  <si>
    <t>2016-07-25</t>
  </si>
  <si>
    <t>230126201607250560</t>
  </si>
  <si>
    <t>刘岩</t>
  </si>
  <si>
    <t>高子靖</t>
  </si>
  <si>
    <t>2016-03-31</t>
  </si>
  <si>
    <t>230110201603313228</t>
  </si>
  <si>
    <t>黑龙江省哈尔滨市南岗区文昌公馆12-2-1404室</t>
  </si>
  <si>
    <t>蒋彦如</t>
  </si>
  <si>
    <t>40.6</t>
  </si>
  <si>
    <t>曲灵犀</t>
  </si>
  <si>
    <t>2016-05-29</t>
  </si>
  <si>
    <t>230103201605293220</t>
  </si>
  <si>
    <t>哈市南岗区状元府小区</t>
  </si>
  <si>
    <t>曲超</t>
  </si>
  <si>
    <t>28.4</t>
  </si>
  <si>
    <t>郝苑博</t>
  </si>
  <si>
    <t>2016-05-04</t>
  </si>
  <si>
    <t>230110201605044818</t>
  </si>
  <si>
    <t>南岗区学府路头道街</t>
  </si>
  <si>
    <t>苑芙蓉</t>
  </si>
  <si>
    <t>王拓然</t>
  </si>
  <si>
    <t>2016-01-16</t>
  </si>
  <si>
    <t>230103201601161319</t>
  </si>
  <si>
    <t>恒祥城</t>
  </si>
  <si>
    <t>王立斌</t>
  </si>
  <si>
    <t>刘鑫</t>
  </si>
  <si>
    <t>2015-09-17</t>
  </si>
  <si>
    <t>23010220150917433X</t>
  </si>
  <si>
    <t>刘淑秋</t>
  </si>
  <si>
    <t>33.0</t>
  </si>
  <si>
    <t>刘昊恩</t>
  </si>
  <si>
    <t>2016-07-11</t>
  </si>
  <si>
    <t>230110201607115579</t>
  </si>
  <si>
    <t>状元府四号楼三单元</t>
  </si>
  <si>
    <t>苏丽伟</t>
  </si>
  <si>
    <t>陈琦贺</t>
  </si>
  <si>
    <t>232700201605270032</t>
  </si>
  <si>
    <t>王烨</t>
  </si>
  <si>
    <t>38.8</t>
  </si>
  <si>
    <t>赵艺涵</t>
  </si>
  <si>
    <t>2016-01-05</t>
  </si>
  <si>
    <t>230103201601052825</t>
  </si>
  <si>
    <t>学府花园</t>
  </si>
  <si>
    <t>郭蕊</t>
  </si>
  <si>
    <t>125.0</t>
  </si>
  <si>
    <t>杨乐耕</t>
  </si>
  <si>
    <t>2015-11-24</t>
  </si>
  <si>
    <t>230110201511246726</t>
  </si>
  <si>
    <t>南岗区状元府</t>
  </si>
  <si>
    <t>杨静林</t>
  </si>
  <si>
    <t>孙文瑾</t>
  </si>
  <si>
    <t>2016-03-21</t>
  </si>
  <si>
    <t>230110201603217324</t>
  </si>
  <si>
    <t>朱静</t>
  </si>
  <si>
    <t>父母中度近视</t>
  </si>
  <si>
    <t>石曼侨</t>
  </si>
  <si>
    <t>2016-02-08</t>
  </si>
  <si>
    <t>230104201602084729</t>
  </si>
  <si>
    <t>邢莜菲</t>
  </si>
  <si>
    <t>李沅朗</t>
  </si>
  <si>
    <t>2016-05-07</t>
  </si>
  <si>
    <t>230123201605070436</t>
  </si>
  <si>
    <t>学府经典B区6-2-3103</t>
  </si>
  <si>
    <t>李勇灼</t>
  </si>
  <si>
    <t>王康烨</t>
  </si>
  <si>
    <t>230103201608284813</t>
  </si>
  <si>
    <t>王洪兴</t>
  </si>
  <si>
    <t>父亲近视</t>
  </si>
  <si>
    <t>杜骏昊</t>
  </si>
  <si>
    <t>230109201605083010</t>
  </si>
  <si>
    <t>马拓平</t>
  </si>
  <si>
    <t>蘑菇</t>
  </si>
  <si>
    <t>52.8</t>
  </si>
  <si>
    <t>王贺铎</t>
  </si>
  <si>
    <t>2016-01-12</t>
  </si>
  <si>
    <t>230103201601125115</t>
  </si>
  <si>
    <t>李佳</t>
  </si>
  <si>
    <t>20.9</t>
  </si>
  <si>
    <t>王家雯</t>
  </si>
  <si>
    <t>2016-01-15</t>
  </si>
  <si>
    <t>230110201601151421</t>
  </si>
  <si>
    <t>李立</t>
  </si>
  <si>
    <t>124.0</t>
  </si>
  <si>
    <t>21.4</t>
  </si>
  <si>
    <t>王家霁</t>
  </si>
  <si>
    <t>230110201601151448</t>
  </si>
  <si>
    <t>有过敏史皮肤</t>
  </si>
  <si>
    <t>赵奕潼</t>
  </si>
  <si>
    <t>230104201606060628</t>
  </si>
  <si>
    <t>何苗</t>
  </si>
  <si>
    <t>张云晰</t>
  </si>
  <si>
    <t>230110201602260443</t>
  </si>
  <si>
    <t>刘明阳</t>
  </si>
  <si>
    <t>陈贺馨</t>
  </si>
  <si>
    <t>2016-07-29</t>
  </si>
  <si>
    <t>230111201607295422</t>
  </si>
  <si>
    <t>南岗区学府头道街嘉和理工</t>
  </si>
  <si>
    <t>彭贺</t>
  </si>
  <si>
    <t>荨麻疹</t>
  </si>
  <si>
    <t>26.9</t>
  </si>
  <si>
    <t>杜卓萱</t>
  </si>
  <si>
    <t>2015-12-24</t>
  </si>
  <si>
    <t>23010320151224792X</t>
  </si>
  <si>
    <t>李鹤</t>
  </si>
  <si>
    <t>-3.50</t>
  </si>
  <si>
    <t>任玺竹</t>
  </si>
  <si>
    <t>2016-04-23</t>
  </si>
  <si>
    <t>230110201604237327</t>
  </si>
  <si>
    <t>查爽</t>
  </si>
  <si>
    <t>蔺艺恩</t>
  </si>
  <si>
    <t>2016-03-16</t>
  </si>
  <si>
    <t>230102201603164840</t>
  </si>
  <si>
    <t>车远</t>
  </si>
  <si>
    <t>49.8</t>
  </si>
  <si>
    <t>张靖宜</t>
  </si>
  <si>
    <t>2016-07-16</t>
  </si>
  <si>
    <t>230102201607164127</t>
  </si>
  <si>
    <t>张盼</t>
  </si>
  <si>
    <t>120.0</t>
  </si>
  <si>
    <t>19.2</t>
  </si>
  <si>
    <t>郭曜嘉</t>
  </si>
  <si>
    <t>2016-08-27</t>
  </si>
  <si>
    <t>231226201608270033</t>
  </si>
  <si>
    <t>学府路44号</t>
  </si>
  <si>
    <t>郭春宇</t>
  </si>
  <si>
    <t>9班</t>
  </si>
  <si>
    <t>29.2</t>
  </si>
  <si>
    <t>王紫成</t>
  </si>
  <si>
    <t>2015-11-28</t>
  </si>
  <si>
    <t>341621201511286413</t>
  </si>
  <si>
    <t>南岗区学府经典B区1号楼</t>
  </si>
  <si>
    <t>王三环</t>
  </si>
  <si>
    <t>22.5</t>
  </si>
  <si>
    <t>聂姝伊</t>
  </si>
  <si>
    <t>2015-09-08</t>
  </si>
  <si>
    <t>230110201509087324</t>
  </si>
  <si>
    <t>状元府1-1-301</t>
  </si>
  <si>
    <t>聂晓龙</t>
  </si>
  <si>
    <t>钟宛潼</t>
  </si>
  <si>
    <t>2016-03-01</t>
  </si>
  <si>
    <t>23011020160301552X</t>
  </si>
  <si>
    <t>钟维明</t>
  </si>
  <si>
    <t>赵子墨</t>
  </si>
  <si>
    <t>2016-07-03</t>
  </si>
  <si>
    <t>230225201607030022</t>
  </si>
  <si>
    <t>学府经典C区1-2706</t>
  </si>
  <si>
    <t>赵雪</t>
  </si>
  <si>
    <t>24.9</t>
  </si>
  <si>
    <t>刘乐天</t>
  </si>
  <si>
    <t>230903201605010108</t>
  </si>
  <si>
    <t>苏晓旭</t>
  </si>
  <si>
    <t>25.2</t>
  </si>
  <si>
    <t>钱姝含</t>
  </si>
  <si>
    <t>230110201603026747</t>
  </si>
  <si>
    <t>哈尔滨延兴路状元府小区</t>
  </si>
  <si>
    <t>武永娟</t>
  </si>
  <si>
    <t>123.5</t>
  </si>
  <si>
    <t>25.5</t>
  </si>
  <si>
    <t>郭耘希</t>
  </si>
  <si>
    <t>2016-02-10</t>
  </si>
  <si>
    <t>230103201602104826</t>
  </si>
  <si>
    <t>余红波</t>
  </si>
  <si>
    <t>孙畅宁</t>
  </si>
  <si>
    <t>2016-05-25</t>
  </si>
  <si>
    <t>230522201605250029</t>
  </si>
  <si>
    <t>学府经典B区1栋1单元2103</t>
  </si>
  <si>
    <t>孙玉岐</t>
  </si>
  <si>
    <t>卢子熙</t>
  </si>
  <si>
    <t>2016-08-30</t>
  </si>
  <si>
    <t>230110201608305518</t>
  </si>
  <si>
    <t>哈尔滨市南岗区延兴东路88号状元府三栋一单元1102</t>
  </si>
  <si>
    <t>李雪莹</t>
  </si>
  <si>
    <t>10班</t>
  </si>
  <si>
    <t>23.1</t>
  </si>
  <si>
    <t>卢子煦</t>
  </si>
  <si>
    <t>230110201608305534</t>
  </si>
  <si>
    <t>哈市南岗区延兴东路88号状元府三栋一单元1102</t>
  </si>
  <si>
    <t>耿博睿</t>
  </si>
  <si>
    <t>230126201604221713</t>
  </si>
  <si>
    <t>道里区恒大悦府小区</t>
  </si>
  <si>
    <t>娜仁图雅</t>
  </si>
  <si>
    <t>桃子过敏</t>
  </si>
  <si>
    <t>秦梓修</t>
  </si>
  <si>
    <t>2016-01-28</t>
  </si>
  <si>
    <t>230110201601280813</t>
  </si>
  <si>
    <t>哈市香坊区香林名苑</t>
  </si>
  <si>
    <t>孙薇</t>
  </si>
  <si>
    <t>张刘畅</t>
  </si>
  <si>
    <t>2016-07-06</t>
  </si>
  <si>
    <t>231024201607060014</t>
  </si>
  <si>
    <t>南岗区延兴路学府经典B1-1-3202</t>
  </si>
  <si>
    <t>刘会</t>
  </si>
  <si>
    <t>37.0</t>
  </si>
  <si>
    <t>王海泽</t>
  </si>
  <si>
    <t>230104201608201711</t>
  </si>
  <si>
    <t>南岗区海富第五大道哈林9-3-701</t>
  </si>
  <si>
    <t>王欢</t>
  </si>
  <si>
    <t>33.3</t>
  </si>
  <si>
    <t>黄冠一</t>
  </si>
  <si>
    <t>2016-08-15</t>
  </si>
  <si>
    <t>230126201608150019</t>
  </si>
  <si>
    <t>34.4</t>
  </si>
  <si>
    <t>高一诚</t>
  </si>
  <si>
    <t>2016-06-28</t>
  </si>
  <si>
    <t>230103201606282814</t>
  </si>
  <si>
    <t>松北小区半岛首府Y27-2-301</t>
  </si>
  <si>
    <t>张琳</t>
  </si>
  <si>
    <t>卢昊扬</t>
  </si>
  <si>
    <t>2015-11-02</t>
  </si>
  <si>
    <t>231181201511020010</t>
  </si>
  <si>
    <t>学府经典C区8-1-1605</t>
  </si>
  <si>
    <t>薛瑞丽</t>
  </si>
  <si>
    <t>赵羽宸</t>
  </si>
  <si>
    <t>2016-06-16</t>
  </si>
  <si>
    <t>230624201606160066</t>
  </si>
  <si>
    <t>梁丽佳</t>
  </si>
  <si>
    <t>郭子瑜</t>
  </si>
  <si>
    <t>230108201604221024</t>
  </si>
  <si>
    <t>南岗区林海华庭3-1-801</t>
  </si>
  <si>
    <t>孙境尧</t>
  </si>
  <si>
    <t>23.4</t>
  </si>
  <si>
    <t>张嘉瑶</t>
  </si>
  <si>
    <t>230103201603177322</t>
  </si>
  <si>
    <t>南岗区学府经典B区中天城3号楼1单元1601</t>
  </si>
  <si>
    <t>孙千杰</t>
  </si>
  <si>
    <t>魏易</t>
  </si>
  <si>
    <t>230103201603275926</t>
  </si>
  <si>
    <t>测绘路学府经典</t>
  </si>
  <si>
    <t>杨俊波</t>
  </si>
  <si>
    <t>李牧谣</t>
  </si>
  <si>
    <t>2016-05-30</t>
  </si>
  <si>
    <t>231182201605307967</t>
  </si>
  <si>
    <t>南岗区保健副路盟科涵舍</t>
  </si>
  <si>
    <t>邹云霞</t>
  </si>
  <si>
    <t>33.4</t>
  </si>
  <si>
    <t>李明诺</t>
  </si>
  <si>
    <t>2016-01-08</t>
  </si>
  <si>
    <t>23010320160108662X</t>
  </si>
  <si>
    <t>南岗区湘江路星河国际</t>
  </si>
  <si>
    <t>付丛丽</t>
  </si>
  <si>
    <t>126.5</t>
  </si>
  <si>
    <t>23.2</t>
  </si>
  <si>
    <t>吕先睿</t>
  </si>
  <si>
    <t>2016-05-16</t>
  </si>
  <si>
    <t>230102201605162419</t>
  </si>
  <si>
    <t>靳嵩</t>
  </si>
  <si>
    <t>11班</t>
  </si>
  <si>
    <t>24.3</t>
  </si>
  <si>
    <t>倪烽盛</t>
  </si>
  <si>
    <t>2016-02-21</t>
  </si>
  <si>
    <t>230502201602210034</t>
  </si>
  <si>
    <t>福顺尚都9-1-1702</t>
  </si>
  <si>
    <t>张海鸥</t>
  </si>
  <si>
    <t>徐语泽</t>
  </si>
  <si>
    <t>2016-04-01</t>
  </si>
  <si>
    <t>230103201604014613</t>
  </si>
  <si>
    <t>学府经典C区6-2-2307</t>
  </si>
  <si>
    <t>李娜</t>
  </si>
  <si>
    <t>吴青轩</t>
  </si>
  <si>
    <t>230103201509220611</t>
  </si>
  <si>
    <t>吴琦</t>
  </si>
  <si>
    <t>发现一年近视</t>
  </si>
  <si>
    <t>27.7</t>
  </si>
  <si>
    <t>马丞泽</t>
  </si>
  <si>
    <t>230104201606245219</t>
  </si>
  <si>
    <t>南岗区测绘路学府经典B区</t>
  </si>
  <si>
    <t>丛佳</t>
  </si>
  <si>
    <t>张珈瑞</t>
  </si>
  <si>
    <t>2016-01-20</t>
  </si>
  <si>
    <t>230104201601201719</t>
  </si>
  <si>
    <t>香坊区旭升南街丽郡9-2-301</t>
  </si>
  <si>
    <t>43.4</t>
  </si>
  <si>
    <t>李秉宸</t>
  </si>
  <si>
    <t>2016-06-19</t>
  </si>
  <si>
    <t>23128220160619009X</t>
  </si>
  <si>
    <t>哈尔滨市南岗区测绘路88号</t>
  </si>
  <si>
    <t>李冬霜</t>
  </si>
  <si>
    <t>王经茁</t>
  </si>
  <si>
    <t>2015-09-10</t>
  </si>
  <si>
    <t>230182201509105213</t>
  </si>
  <si>
    <t>状元府C区6-2</t>
  </si>
  <si>
    <t>闫秀雨</t>
  </si>
  <si>
    <t>曲俊瑶</t>
  </si>
  <si>
    <t>2016-08-22</t>
  </si>
  <si>
    <t>230103201608220924</t>
  </si>
  <si>
    <t>香坊区恒洋中山小区</t>
  </si>
  <si>
    <t>闵彦</t>
  </si>
  <si>
    <t>24.7</t>
  </si>
  <si>
    <t>刘梓宸</t>
  </si>
  <si>
    <t>230110201603177086</t>
  </si>
  <si>
    <t>陈康平</t>
  </si>
  <si>
    <t>杨盛淇</t>
  </si>
  <si>
    <t>230110201604237343</t>
  </si>
  <si>
    <t>哈尔滨市南岗区延兴东路88号状元府7-1-401</t>
  </si>
  <si>
    <t>张雨墨</t>
  </si>
  <si>
    <t>230104201607293423</t>
  </si>
  <si>
    <t>文苑小区</t>
  </si>
  <si>
    <t>姜磊</t>
  </si>
  <si>
    <t>邢紫媛</t>
  </si>
  <si>
    <t>2016-08-25</t>
  </si>
  <si>
    <t>230126201608250562</t>
  </si>
  <si>
    <t>南岗区延兴路状元府6-2-3307</t>
  </si>
  <si>
    <t>邢世超</t>
  </si>
  <si>
    <t>34.1</t>
  </si>
  <si>
    <t>刘洛伊</t>
  </si>
  <si>
    <t>230103201608117943</t>
  </si>
  <si>
    <t>霍红旭</t>
  </si>
  <si>
    <t>高雨云朵</t>
  </si>
  <si>
    <t>2016-03-14</t>
  </si>
  <si>
    <t>230108201603141225</t>
  </si>
  <si>
    <t>状元府6-1-2006</t>
  </si>
  <si>
    <t>郭见雨</t>
  </si>
  <si>
    <t>孟书伊</t>
  </si>
  <si>
    <t>230102201602216426</t>
  </si>
  <si>
    <t>孟庆吉</t>
  </si>
  <si>
    <t>25.4</t>
  </si>
  <si>
    <t>支歆然</t>
  </si>
  <si>
    <t>230102201601084628</t>
  </si>
  <si>
    <t>状元府3号楼3单元2604</t>
  </si>
  <si>
    <t>岳微</t>
  </si>
  <si>
    <t>32.4</t>
  </si>
  <si>
    <t>刘瑾瑜</t>
  </si>
  <si>
    <t>23011020160423592X</t>
  </si>
  <si>
    <t>嘉和理工小区9-3-802</t>
  </si>
  <si>
    <t>刘航</t>
  </si>
  <si>
    <t>张檬悦</t>
  </si>
  <si>
    <t>2015-10-23</t>
  </si>
  <si>
    <t>230108201510230026</t>
  </si>
  <si>
    <t>状元府6-4-302</t>
  </si>
  <si>
    <t>孟倩</t>
  </si>
  <si>
    <t>有:鸡蛋牛奶过敏</t>
  </si>
  <si>
    <t>姜楚瞳</t>
  </si>
  <si>
    <t>230103201607064229</t>
  </si>
  <si>
    <t>学府路英伦名邸</t>
  </si>
  <si>
    <t>胡玲玲</t>
  </si>
  <si>
    <t>于若溪</t>
  </si>
  <si>
    <t>230382201605280020</t>
  </si>
  <si>
    <t>张云</t>
  </si>
  <si>
    <t>32.8</t>
  </si>
  <si>
    <t>张贵绅</t>
  </si>
  <si>
    <t>2016-09-25</t>
  </si>
  <si>
    <t>230221201609250912</t>
  </si>
  <si>
    <t>学府经典B区中天城5号楼3单元1702</t>
  </si>
  <si>
    <t>赵学历</t>
  </si>
  <si>
    <t>刘梓熙</t>
  </si>
  <si>
    <t>2016-11-12</t>
  </si>
  <si>
    <t>23010420161112741X</t>
  </si>
  <si>
    <t>刘昕鸣</t>
  </si>
  <si>
    <t>28.6</t>
  </si>
  <si>
    <t>裴倬萱</t>
  </si>
  <si>
    <t>2016-11-08</t>
  </si>
  <si>
    <t>136646022739</t>
  </si>
  <si>
    <t>23011020161108674X</t>
  </si>
  <si>
    <t>南岗区学府经典A区7栋2单元808</t>
  </si>
  <si>
    <t>刘爽</t>
  </si>
  <si>
    <t>李芸熹</t>
  </si>
  <si>
    <t>2017-04-16</t>
  </si>
  <si>
    <t>230102201704163425</t>
  </si>
  <si>
    <t>南岗区嘉和理工小区8-2-2502</t>
  </si>
  <si>
    <t>李鹏</t>
  </si>
  <si>
    <t>万伊诺</t>
  </si>
  <si>
    <t>2017-07-11</t>
  </si>
  <si>
    <t>23010220170711344X</t>
  </si>
  <si>
    <t>南岗区延兴路88号状元府3号楼</t>
  </si>
  <si>
    <t>杨明</t>
  </si>
  <si>
    <t>重</t>
  </si>
  <si>
    <t>23.0</t>
  </si>
  <si>
    <t>巴枫然</t>
  </si>
  <si>
    <t>2017-02-16</t>
  </si>
  <si>
    <t>23018220170216002X</t>
  </si>
  <si>
    <t>南岗区学府经典中天城B区8栋1单元</t>
  </si>
  <si>
    <t>金宏</t>
  </si>
  <si>
    <t>119.0</t>
  </si>
  <si>
    <t>20.0</t>
  </si>
  <si>
    <t>刘悠然</t>
  </si>
  <si>
    <t>2017-05-16</t>
  </si>
  <si>
    <t>230104201705169223</t>
  </si>
  <si>
    <t>学府经典中天城B区7栋2单元1001号</t>
  </si>
  <si>
    <t>刘伟</t>
  </si>
  <si>
    <t>李梓铭</t>
  </si>
  <si>
    <t>2016-09-12</t>
  </si>
  <si>
    <t>230103201609126614</t>
  </si>
  <si>
    <t>香坊区松海路88号</t>
  </si>
  <si>
    <t>梁静</t>
  </si>
  <si>
    <t>刘亚林</t>
  </si>
  <si>
    <t>2017-08-29</t>
  </si>
  <si>
    <t>231005201708290514</t>
  </si>
  <si>
    <t>车珊珊</t>
  </si>
  <si>
    <t>32.7</t>
  </si>
  <si>
    <t>郑潇然</t>
  </si>
  <si>
    <t>2017-02-06</t>
  </si>
  <si>
    <t>230110201702065215</t>
  </si>
  <si>
    <t>香坊区福缘名苑</t>
  </si>
  <si>
    <t>纪云京</t>
  </si>
  <si>
    <t>姜智硕</t>
  </si>
  <si>
    <t>2016-11-20</t>
  </si>
  <si>
    <t>23010220161120411X</t>
  </si>
  <si>
    <t>学府经典C63009</t>
  </si>
  <si>
    <t>姜涛</t>
  </si>
  <si>
    <t>吕佳骏</t>
  </si>
  <si>
    <t>2017-04-28</t>
  </si>
  <si>
    <t>230103201704285752</t>
  </si>
  <si>
    <t>吕芳</t>
  </si>
  <si>
    <t>尹旭晟</t>
  </si>
  <si>
    <t>2017-02-11</t>
  </si>
  <si>
    <t>23010320170211161X</t>
  </si>
  <si>
    <t>南岗区状元府6号楼5单元1101</t>
  </si>
  <si>
    <t>刘彤</t>
  </si>
  <si>
    <t>哮喘</t>
  </si>
  <si>
    <t>尘螨</t>
  </si>
  <si>
    <t>陆振康</t>
  </si>
  <si>
    <t>2016-12-22</t>
  </si>
  <si>
    <t>230108201612220814</t>
  </si>
  <si>
    <t>南岗区学府经典C区3号楼</t>
  </si>
  <si>
    <t>陆明星</t>
  </si>
  <si>
    <t>赵芊浔</t>
  </si>
  <si>
    <t>2017-04-19</t>
  </si>
  <si>
    <t>230921201704190063</t>
  </si>
  <si>
    <t>南岗区振兴街62号2-202</t>
  </si>
  <si>
    <t>吴梦</t>
  </si>
  <si>
    <t>丁羽潼</t>
  </si>
  <si>
    <t>2017-01-03</t>
  </si>
  <si>
    <t>230103201701034261</t>
  </si>
  <si>
    <t>南岗区测绘路122号学府经典中天城A区6栋1单元13层4号</t>
  </si>
  <si>
    <t>丁广俊</t>
  </si>
  <si>
    <t>曲茉希</t>
  </si>
  <si>
    <t>2017-01-02</t>
  </si>
  <si>
    <t>230111201701021620</t>
  </si>
  <si>
    <t>状元府4号楼1单元1102</t>
  </si>
  <si>
    <t>曲志文</t>
  </si>
  <si>
    <t>120.5</t>
  </si>
  <si>
    <t>曹祎珊</t>
  </si>
  <si>
    <t>2017-05-24</t>
  </si>
  <si>
    <t>23010220170524282X</t>
  </si>
  <si>
    <t>哈市南岗区学府经典B区7#2单元2101</t>
  </si>
  <si>
    <t>徐国娇</t>
  </si>
  <si>
    <t>过敏性鼻炎</t>
  </si>
  <si>
    <t>116.0</t>
  </si>
  <si>
    <t>22.0</t>
  </si>
  <si>
    <t>宋雨霏</t>
  </si>
  <si>
    <t>2017-05-10</t>
  </si>
  <si>
    <t>230103201705101927</t>
  </si>
  <si>
    <t>中兴大道125号</t>
  </si>
  <si>
    <t>满晓慧</t>
  </si>
  <si>
    <t>宝苏迪雅</t>
  </si>
  <si>
    <t>2017-08-01</t>
  </si>
  <si>
    <t>230103201708013228</t>
  </si>
  <si>
    <t>状元府6号楼一单元2201室</t>
  </si>
  <si>
    <t>刘家良</t>
  </si>
  <si>
    <t>樊玥言</t>
  </si>
  <si>
    <t>2016-11-26</t>
  </si>
  <si>
    <t>230104201611260923</t>
  </si>
  <si>
    <t>学府经典C区6号楼4单元2403</t>
  </si>
  <si>
    <t>周艳波</t>
  </si>
  <si>
    <t>116.5</t>
  </si>
  <si>
    <t>19.9</t>
  </si>
  <si>
    <t>宝安琪尔</t>
  </si>
  <si>
    <t>230103201708013244</t>
  </si>
  <si>
    <t>刘家辛</t>
  </si>
  <si>
    <t>张少阳</t>
  </si>
  <si>
    <t>2017-07-24</t>
  </si>
  <si>
    <t>230781201707242514</t>
  </si>
  <si>
    <t>状元府C府4-1-1001</t>
  </si>
  <si>
    <t>任铁佶</t>
  </si>
  <si>
    <t xml:space="preserve">青霉素过敏 </t>
  </si>
  <si>
    <t>朱胥诚</t>
  </si>
  <si>
    <t>2017-06-04</t>
  </si>
  <si>
    <t>230108201706040419</t>
  </si>
  <si>
    <t>景苑公寓七单元2003室</t>
  </si>
  <si>
    <t>朱炬</t>
  </si>
  <si>
    <t>汪燊纬</t>
  </si>
  <si>
    <t>2016-09-28</t>
  </si>
  <si>
    <t>230103201609284233</t>
  </si>
  <si>
    <t>道里区友谊西路富力江湾新城</t>
  </si>
  <si>
    <t>朱娜</t>
  </si>
  <si>
    <t>李朗赫</t>
  </si>
  <si>
    <t>2017-02-17</t>
  </si>
  <si>
    <t>230110201702178439</t>
  </si>
  <si>
    <t>理工家属楼16号</t>
  </si>
  <si>
    <t>李岩</t>
  </si>
  <si>
    <t>丛梓燊</t>
  </si>
  <si>
    <t>2017-06-14</t>
  </si>
  <si>
    <t>230102201706143217</t>
  </si>
  <si>
    <t>学府经典中天成A区</t>
  </si>
  <si>
    <t>薛爽</t>
  </si>
  <si>
    <t>徐子贺</t>
  </si>
  <si>
    <t>2017-06-02</t>
  </si>
  <si>
    <t>230502201706020067</t>
  </si>
  <si>
    <t>学府经典3号楼二单元2602</t>
  </si>
  <si>
    <t>张英</t>
  </si>
  <si>
    <t>27.1</t>
  </si>
  <si>
    <t xml:space="preserve">王和美 </t>
  </si>
  <si>
    <t>2017-03-06</t>
  </si>
  <si>
    <t>230103201703064245</t>
  </si>
  <si>
    <t>南岗区学府路尚居</t>
  </si>
  <si>
    <t>王丽</t>
  </si>
  <si>
    <t>关雎尔</t>
  </si>
  <si>
    <t>2016-12-02</t>
  </si>
  <si>
    <t>230203201612021421</t>
  </si>
  <si>
    <t>王宣亭</t>
  </si>
  <si>
    <t>谷翊嘉</t>
  </si>
  <si>
    <t>2017-05-05</t>
  </si>
  <si>
    <t>230102201705051329</t>
  </si>
  <si>
    <t>状元府3号楼一单元1901</t>
  </si>
  <si>
    <t>谷日</t>
  </si>
  <si>
    <t>徐钎淏</t>
  </si>
  <si>
    <t>2017-06-10</t>
  </si>
  <si>
    <t>23011020170610041X</t>
  </si>
  <si>
    <t>延兴东路88号状元府6楼</t>
  </si>
  <si>
    <t>张双玲</t>
  </si>
  <si>
    <t>20.1</t>
  </si>
  <si>
    <t>郭宇夫</t>
  </si>
  <si>
    <t>2017-03-20</t>
  </si>
  <si>
    <t>230104201703207417</t>
  </si>
  <si>
    <t>南岗区西大直街331-3号5单元601</t>
  </si>
  <si>
    <t>张丽</t>
  </si>
  <si>
    <t>柿子户尘螨</t>
  </si>
  <si>
    <t>孟祥业</t>
  </si>
  <si>
    <t>2016-10-21</t>
  </si>
  <si>
    <t>220182201610215511</t>
  </si>
  <si>
    <t>南岗区测绘路122号学府经典</t>
  </si>
  <si>
    <t>孙含</t>
  </si>
  <si>
    <t>张玄</t>
  </si>
  <si>
    <t>2017-06-21</t>
  </si>
  <si>
    <t>23010920170621151X</t>
  </si>
  <si>
    <t>薛天依</t>
  </si>
  <si>
    <t>青霉素、青纳霉素、松籽、草莓、狗毛</t>
  </si>
  <si>
    <t>杨程开</t>
  </si>
  <si>
    <t>2017-04-04</t>
  </si>
  <si>
    <t>23010420170404631X</t>
  </si>
  <si>
    <t>张斯洋</t>
  </si>
  <si>
    <t>李佳峻</t>
  </si>
  <si>
    <t>2017-03-17</t>
  </si>
  <si>
    <t>230108201703171050</t>
  </si>
  <si>
    <t>哈尔滨市南岗区状元府小区</t>
  </si>
  <si>
    <t>李英杰</t>
  </si>
  <si>
    <t>李昕益</t>
  </si>
  <si>
    <t>2017-01-25</t>
  </si>
  <si>
    <t>23010320170125423X</t>
  </si>
  <si>
    <t>状元府C区4号楼三单元3102</t>
  </si>
  <si>
    <t>苗立立</t>
  </si>
  <si>
    <t>42.9</t>
  </si>
  <si>
    <t>苏木涵</t>
  </si>
  <si>
    <t>2016-09-24</t>
  </si>
  <si>
    <t>231222201609240033</t>
  </si>
  <si>
    <t>测绘路学府经典B区3号楼三单元2102</t>
  </si>
  <si>
    <t>徐瑞</t>
  </si>
  <si>
    <t>王禹博</t>
  </si>
  <si>
    <t>2017-04-08</t>
  </si>
  <si>
    <t>230102201704087653</t>
  </si>
  <si>
    <t>群力玫瑰湾小区G5-1-1901</t>
  </si>
  <si>
    <t>王硕</t>
  </si>
  <si>
    <t>65.5</t>
  </si>
  <si>
    <t>王维森</t>
  </si>
  <si>
    <t>2017-01-16</t>
  </si>
  <si>
    <t>230110201701164414</t>
  </si>
  <si>
    <t>王晓辉</t>
  </si>
  <si>
    <t>过敏性素癜</t>
  </si>
  <si>
    <t>118.5</t>
  </si>
  <si>
    <t>21.8</t>
  </si>
  <si>
    <t>耿羽桐</t>
  </si>
  <si>
    <t>2017-04-06</t>
  </si>
  <si>
    <t>230110201704065526</t>
  </si>
  <si>
    <t>南岗区测绘路122号学府经典B区1-1-1602</t>
  </si>
  <si>
    <t>刘琳琳</t>
  </si>
  <si>
    <t>20.2</t>
  </si>
  <si>
    <t>李卓言</t>
  </si>
  <si>
    <t>2017-02-09</t>
  </si>
  <si>
    <t>230103201702094223</t>
  </si>
  <si>
    <t>南岗区学府经典B区5号楼1-601</t>
  </si>
  <si>
    <t>24.4</t>
  </si>
  <si>
    <t>刘曦瞳</t>
  </si>
  <si>
    <t>230102201612224323</t>
  </si>
  <si>
    <t>学府中央城</t>
  </si>
  <si>
    <t>刘建品</t>
  </si>
  <si>
    <t>刘翼遥</t>
  </si>
  <si>
    <t>2017-03-07</t>
  </si>
  <si>
    <t>230103201703075120</t>
  </si>
  <si>
    <t>南岗学府经典B区4号楼</t>
  </si>
  <si>
    <t>曾禛</t>
  </si>
  <si>
    <t>周诗涵</t>
  </si>
  <si>
    <t>2017-05-08</t>
  </si>
  <si>
    <t>230104201705086620</t>
  </si>
  <si>
    <t>南岗区学府经典B区6-5-405</t>
  </si>
  <si>
    <t>梁爽</t>
  </si>
  <si>
    <t>刘书玮</t>
  </si>
  <si>
    <t>2017-05-23</t>
  </si>
  <si>
    <t>231202201705230024</t>
  </si>
  <si>
    <t>南岗区延兴路状元府6号楼2单元1008</t>
  </si>
  <si>
    <t>尤玉雯</t>
  </si>
  <si>
    <t>田瑞泽</t>
  </si>
  <si>
    <t>2017-08-20</t>
  </si>
  <si>
    <t>230103201708204614</t>
  </si>
  <si>
    <t>南岗区状元府6#3-24</t>
  </si>
  <si>
    <t>窦希瑞</t>
  </si>
  <si>
    <t>34.2</t>
  </si>
  <si>
    <t>杨皓轩</t>
  </si>
  <si>
    <t>2016-09-26</t>
  </si>
  <si>
    <t>230108201609260014</t>
  </si>
  <si>
    <t>学府经典b区</t>
  </si>
  <si>
    <t>蔡丽娜</t>
  </si>
  <si>
    <t>井然</t>
  </si>
  <si>
    <t>2016-11-03</t>
  </si>
  <si>
    <t>230104201611030618</t>
  </si>
  <si>
    <t>哈市香坊区乐东嘉园4#3-503</t>
  </si>
  <si>
    <t>周游</t>
  </si>
  <si>
    <t>21.0</t>
  </si>
  <si>
    <t>曾梓默</t>
  </si>
  <si>
    <t>2017-06-13</t>
  </si>
  <si>
    <t>120114201706131208</t>
  </si>
  <si>
    <t>南岗区状元府5#2-601</t>
  </si>
  <si>
    <t>宋丽晶</t>
  </si>
  <si>
    <t>陈一雯</t>
  </si>
  <si>
    <t>2017-08-15</t>
  </si>
  <si>
    <t>230109201708153026</t>
  </si>
  <si>
    <t>道里区通顺街南山花园</t>
  </si>
  <si>
    <t>张晓航</t>
  </si>
  <si>
    <t>王梓溪</t>
  </si>
  <si>
    <t>2016-09-13</t>
  </si>
  <si>
    <t>230103201609135748</t>
  </si>
  <si>
    <t>南岗区学府路嘉和理工八号楼</t>
  </si>
  <si>
    <t>汤月</t>
  </si>
  <si>
    <t>2016-11-30</t>
  </si>
  <si>
    <t>230902201611300025</t>
  </si>
  <si>
    <t>王艳雪</t>
  </si>
  <si>
    <t>袁子皓</t>
  </si>
  <si>
    <t>2016-10-23</t>
  </si>
  <si>
    <t>230125201610235517</t>
  </si>
  <si>
    <t>状元府6号楼4单元</t>
  </si>
  <si>
    <t>邵建恩</t>
  </si>
  <si>
    <t>丛义明</t>
  </si>
  <si>
    <t>2016-09-20</t>
  </si>
  <si>
    <t>230103201609207019</t>
  </si>
  <si>
    <t>王文静</t>
  </si>
  <si>
    <t>124.5</t>
  </si>
  <si>
    <t>33.7</t>
  </si>
  <si>
    <t>李堃</t>
  </si>
  <si>
    <t>2016-12-20</t>
  </si>
  <si>
    <t>230110201612208438</t>
  </si>
  <si>
    <t>学府经典B区1号楼</t>
  </si>
  <si>
    <t>魏诗伦</t>
  </si>
  <si>
    <t>2017-08-09</t>
  </si>
  <si>
    <t>230110201708093719</t>
  </si>
  <si>
    <t>学府经典B区4栋2单元2301邓世娇</t>
  </si>
  <si>
    <t>周奕凡</t>
  </si>
  <si>
    <t>2017-03-09</t>
  </si>
  <si>
    <t>230129201703093330</t>
  </si>
  <si>
    <t>状元府4号楼1-2003</t>
  </si>
  <si>
    <t>周研利</t>
  </si>
  <si>
    <t>46.5</t>
  </si>
  <si>
    <t>刘俊辰</t>
  </si>
  <si>
    <t>2017-02-08</t>
  </si>
  <si>
    <t>230108201702080413</t>
  </si>
  <si>
    <t>学府经典西区3栋1单元2203室刘柏成</t>
  </si>
  <si>
    <t>121.5</t>
  </si>
  <si>
    <t>19.4</t>
  </si>
  <si>
    <t>郝艺涵</t>
  </si>
  <si>
    <t>2017-08-08</t>
  </si>
  <si>
    <t>230110201708086367</t>
  </si>
  <si>
    <t>延兴东路88号状元府小区</t>
  </si>
  <si>
    <t>程碧华</t>
  </si>
  <si>
    <t>121.0</t>
  </si>
  <si>
    <t>姜子涵</t>
  </si>
  <si>
    <t>2017-05-12</t>
  </si>
  <si>
    <t>230110201705128429</t>
  </si>
  <si>
    <t>学府经典6栋三单元2909</t>
  </si>
  <si>
    <t>武亚楠</t>
  </si>
  <si>
    <t>郝星依</t>
  </si>
  <si>
    <t>2017-04-24</t>
  </si>
  <si>
    <t>230103201704245187</t>
  </si>
  <si>
    <t>学府经典b区2栋1单元3205郝嘉晨</t>
  </si>
  <si>
    <t>刘嘉慧</t>
  </si>
  <si>
    <t>2017-02-01</t>
  </si>
  <si>
    <t>23010220170201766X</t>
  </si>
  <si>
    <t>南岗区状元府3号1单元鞠璐</t>
  </si>
  <si>
    <t>侯天昊</t>
  </si>
  <si>
    <t>230104201610210916</t>
  </si>
  <si>
    <t>状元府6号楼4单元806</t>
  </si>
  <si>
    <t>刘环宇</t>
  </si>
  <si>
    <t>司江山</t>
  </si>
  <si>
    <t>2017-05-19</t>
  </si>
  <si>
    <t>230102201705194610</t>
  </si>
  <si>
    <t>南岗区测绘路学府经典中天城</t>
  </si>
  <si>
    <t>李爽</t>
  </si>
  <si>
    <t>相权芮</t>
  </si>
  <si>
    <t>2017-06-23</t>
  </si>
  <si>
    <t>23010320170623481X</t>
  </si>
  <si>
    <t>哈尔滨市南岗区和兴路街道延兴东路88号状元府6-2-1605</t>
  </si>
  <si>
    <t>赵悦</t>
  </si>
  <si>
    <t>鱼，树林</t>
  </si>
  <si>
    <t>26.3</t>
  </si>
  <si>
    <t>徐瑞泽</t>
  </si>
  <si>
    <t>2016-12-15</t>
  </si>
  <si>
    <t>230102201612154310</t>
  </si>
  <si>
    <t>南岗区嘉和理工9号楼</t>
  </si>
  <si>
    <t>张金玲</t>
  </si>
  <si>
    <t>颜一桥</t>
  </si>
  <si>
    <t>2017-04-05</t>
  </si>
  <si>
    <t>230102201704055336</t>
  </si>
  <si>
    <t>学府经典中天城B区6栋2单元3102室</t>
  </si>
  <si>
    <t>焦东柚</t>
  </si>
  <si>
    <t>杨智鸿</t>
  </si>
  <si>
    <t>350502201609203010</t>
  </si>
  <si>
    <t>学府经典C区5号楼3单元901</t>
  </si>
  <si>
    <t>吴丽峰</t>
  </si>
  <si>
    <t>21.7</t>
  </si>
  <si>
    <t>韩诗雨</t>
  </si>
  <si>
    <t>2017-04-29</t>
  </si>
  <si>
    <t>230102201704294329</t>
  </si>
  <si>
    <t>道里区康安路恒祥城14号楼</t>
  </si>
  <si>
    <t>赵雪君</t>
  </si>
  <si>
    <t>刘禹涵</t>
  </si>
  <si>
    <t>2016-11-15</t>
  </si>
  <si>
    <t>230102201611157704</t>
  </si>
  <si>
    <t>学府经典中天城</t>
  </si>
  <si>
    <t>刘娜</t>
  </si>
  <si>
    <t>孙梦淇</t>
  </si>
  <si>
    <t>2016-09-18</t>
  </si>
  <si>
    <t>230103201609184267</t>
  </si>
  <si>
    <t>爱达壹号B区2号楼</t>
  </si>
  <si>
    <t>邹文静</t>
  </si>
  <si>
    <t>杨涵钰</t>
  </si>
  <si>
    <t>2016-12-19</t>
  </si>
  <si>
    <t>230109201612193023</t>
  </si>
  <si>
    <t>南岗区清明二道街中兴阳光家园</t>
  </si>
  <si>
    <t>杨欢</t>
  </si>
  <si>
    <t>35.5</t>
  </si>
  <si>
    <t>吴同</t>
  </si>
  <si>
    <t>230103201705124811</t>
  </si>
  <si>
    <t>南岗嘉和理工</t>
  </si>
  <si>
    <t>吴丰民</t>
  </si>
  <si>
    <t>潘柏延</t>
  </si>
  <si>
    <t>2016-10-08</t>
  </si>
  <si>
    <t>230108201610081013</t>
  </si>
  <si>
    <t>李惠</t>
  </si>
  <si>
    <t>2017-08-31</t>
  </si>
  <si>
    <t>230102201708315318</t>
  </si>
  <si>
    <t>香坊区原创樾府10号楼</t>
  </si>
  <si>
    <t>张成海</t>
  </si>
  <si>
    <t>19.7</t>
  </si>
  <si>
    <t>张释文</t>
  </si>
  <si>
    <t>2016-12-09</t>
  </si>
  <si>
    <t>23010320161209422X</t>
  </si>
  <si>
    <t>学府三道街</t>
  </si>
  <si>
    <t>20.7</t>
  </si>
  <si>
    <t>姜禹妃</t>
  </si>
  <si>
    <t>230102201704063440</t>
  </si>
  <si>
    <t>建国街282号</t>
  </si>
  <si>
    <t>李兰</t>
  </si>
  <si>
    <t>近视＋散光</t>
  </si>
  <si>
    <t>刘芮希</t>
  </si>
  <si>
    <t>2017-03-31</t>
  </si>
  <si>
    <t>230102201703312425</t>
  </si>
  <si>
    <t>王海涛</t>
  </si>
  <si>
    <t>郝泽依</t>
  </si>
  <si>
    <t>2017-07-09</t>
  </si>
  <si>
    <t>23010220170709412X</t>
  </si>
  <si>
    <t>曲波</t>
  </si>
  <si>
    <t>杨润润</t>
  </si>
  <si>
    <t>2017-07-17</t>
  </si>
  <si>
    <t>230103201707174222</t>
  </si>
  <si>
    <t>王鹏宇</t>
  </si>
  <si>
    <t>32.5</t>
  </si>
  <si>
    <t>黄弈晴</t>
  </si>
  <si>
    <t>230102201610084320</t>
  </si>
  <si>
    <t>南岗区延兴东路88号学府经典C区6号楼1302</t>
  </si>
  <si>
    <t>黄臣</t>
  </si>
  <si>
    <t>董春宇</t>
  </si>
  <si>
    <t>2017-02-03</t>
  </si>
  <si>
    <t>230202201702031416</t>
  </si>
  <si>
    <t>南岗区状元府1单元1401</t>
  </si>
  <si>
    <t>30.3</t>
  </si>
  <si>
    <t>顾壹宸</t>
  </si>
  <si>
    <t>2017-05-31</t>
  </si>
  <si>
    <t>230109201705313039</t>
  </si>
  <si>
    <t>哈尔滨市南岗区状元街</t>
  </si>
  <si>
    <t>李蕾</t>
  </si>
  <si>
    <t>刘奕含</t>
  </si>
  <si>
    <t>2016-12-21</t>
  </si>
  <si>
    <t>230103201612211326</t>
  </si>
  <si>
    <t>南岗区状元府小区6栋1单元</t>
  </si>
  <si>
    <t>刘强</t>
  </si>
  <si>
    <t>王楚涵</t>
  </si>
  <si>
    <t>2017-01-01</t>
  </si>
  <si>
    <t>230110201701010028</t>
  </si>
  <si>
    <t>王英迪</t>
  </si>
  <si>
    <t>王嘉奕</t>
  </si>
  <si>
    <t>2016-09-08</t>
  </si>
  <si>
    <t>230110201609087022</t>
  </si>
  <si>
    <t>南岗区延兴路54号学府经典A区</t>
  </si>
  <si>
    <t>李海艳</t>
  </si>
  <si>
    <t>12班</t>
  </si>
  <si>
    <t>韩沐珈</t>
  </si>
  <si>
    <t>2016-10-13</t>
  </si>
  <si>
    <t>230110201610134826</t>
  </si>
  <si>
    <t>状元府4-3-3004</t>
  </si>
  <si>
    <t>贾若妍</t>
  </si>
  <si>
    <t>230110201609284421</t>
  </si>
  <si>
    <t>李永</t>
  </si>
  <si>
    <t>18.9</t>
  </si>
  <si>
    <t>刘卓尔</t>
  </si>
  <si>
    <t>2017-05-29</t>
  </si>
  <si>
    <t>230111201705295223</t>
  </si>
  <si>
    <t>南岗区测绘路学府经典A区7-2-2506</t>
  </si>
  <si>
    <t>石晶</t>
  </si>
  <si>
    <t>王昱兮</t>
  </si>
  <si>
    <t>2016-12-10</t>
  </si>
  <si>
    <t>230103201612105128</t>
  </si>
  <si>
    <t>哈西万达华宪F3-1-1501</t>
  </si>
  <si>
    <t>梁志华</t>
  </si>
  <si>
    <t>吴陈梓涵</t>
  </si>
  <si>
    <t>2016-11-24</t>
  </si>
  <si>
    <t>230104201611245424</t>
  </si>
  <si>
    <t>学府经典C区3-34001</t>
  </si>
  <si>
    <t>陈奇</t>
  </si>
  <si>
    <t>刘忆暖</t>
  </si>
  <si>
    <t>2017-02-27</t>
  </si>
  <si>
    <t>230111201702272026</t>
  </si>
  <si>
    <t>学府经典2-1-3003</t>
  </si>
  <si>
    <t>庞冬梅</t>
  </si>
  <si>
    <t>曹亦然</t>
  </si>
  <si>
    <t>230103201703077919</t>
  </si>
  <si>
    <t>学府经典3号楼2201室</t>
  </si>
  <si>
    <t>曹务宇</t>
  </si>
  <si>
    <t>秦正然</t>
  </si>
  <si>
    <t>23010320161108461X</t>
  </si>
  <si>
    <t>秦开东</t>
  </si>
  <si>
    <t>21.9</t>
  </si>
  <si>
    <t>曲勃睿</t>
  </si>
  <si>
    <t>230110201704160013</t>
  </si>
  <si>
    <t>学府经典C区6-5-2503</t>
  </si>
  <si>
    <t>张丽云</t>
  </si>
  <si>
    <t>王宝莀</t>
  </si>
  <si>
    <t>2016-10-27</t>
  </si>
  <si>
    <t>230103201610275713</t>
  </si>
  <si>
    <t>学府经典B区6-2-1204</t>
  </si>
  <si>
    <t>李国庆</t>
  </si>
  <si>
    <t>肖楚航</t>
  </si>
  <si>
    <t>230803201708290039</t>
  </si>
  <si>
    <t>南岗区中海文局公馆</t>
  </si>
  <si>
    <t>杨鹤</t>
  </si>
  <si>
    <t>闫峰睿</t>
  </si>
  <si>
    <t>2017-06-09</t>
  </si>
  <si>
    <t>230103201706094212</t>
  </si>
  <si>
    <t>南岗区振兴街45号</t>
  </si>
  <si>
    <t>张亚红</t>
  </si>
  <si>
    <t>25.3</t>
  </si>
  <si>
    <t>张安澜</t>
  </si>
  <si>
    <t>230111201705125232</t>
  </si>
  <si>
    <t>学府经典A区3-2301</t>
  </si>
  <si>
    <t>李欣</t>
  </si>
  <si>
    <t>119.5</t>
  </si>
  <si>
    <t>20.3</t>
  </si>
  <si>
    <t>张景尧</t>
  </si>
  <si>
    <t>2017-04-23</t>
  </si>
  <si>
    <t>23018220170423001X</t>
  </si>
  <si>
    <t>尹博</t>
  </si>
  <si>
    <t>张圣轩</t>
  </si>
  <si>
    <t>230103201706234211</t>
  </si>
  <si>
    <t>南岗区学府经典中天城</t>
  </si>
  <si>
    <t>张锐石</t>
  </si>
  <si>
    <t>35.0</t>
  </si>
  <si>
    <t>王泰棋</t>
  </si>
  <si>
    <t>2016-09-16</t>
  </si>
  <si>
    <t>230110201609167014</t>
  </si>
  <si>
    <t>14班</t>
  </si>
  <si>
    <t>李浩铭</t>
  </si>
  <si>
    <t>2016-11-29</t>
  </si>
  <si>
    <t>230110201611298419</t>
  </si>
  <si>
    <t>哈尔滨市南岗区文兴街26号</t>
  </si>
  <si>
    <t>张影</t>
  </si>
  <si>
    <t>鸡蛋，牛奶，小麦</t>
  </si>
  <si>
    <t>22.8</t>
  </si>
  <si>
    <t>程宇轩</t>
  </si>
  <si>
    <t>2017-05-09</t>
  </si>
  <si>
    <t>23010820170509081X</t>
  </si>
  <si>
    <t>南岗区延兴东路88号6号楼1单元2306</t>
  </si>
  <si>
    <t>曾鹏</t>
  </si>
  <si>
    <t>张佳辰</t>
  </si>
  <si>
    <t>230102201609183719</t>
  </si>
  <si>
    <t>学府经典6栋1单元12层6号</t>
  </si>
  <si>
    <t>张鹤</t>
  </si>
  <si>
    <t>27.9</t>
  </si>
  <si>
    <t>刘泽昊</t>
  </si>
  <si>
    <t>2016-09-14</t>
  </si>
  <si>
    <t>230103201609140619</t>
  </si>
  <si>
    <t>哈尔滨市学府经典B区3号楼1单元2102</t>
  </si>
  <si>
    <t>周月</t>
  </si>
  <si>
    <t>皮肤曾过敏</t>
  </si>
  <si>
    <t>唐硕</t>
  </si>
  <si>
    <t>2017-03-13</t>
  </si>
  <si>
    <t>230110201703136716</t>
  </si>
  <si>
    <t>南岗区状元府小区</t>
  </si>
  <si>
    <t>45.4</t>
  </si>
  <si>
    <t>李溢桐</t>
  </si>
  <si>
    <t>2016-10-02</t>
  </si>
  <si>
    <t>230102201610024811</t>
  </si>
  <si>
    <t>状元府3-3-806</t>
  </si>
  <si>
    <t>李志杰</t>
  </si>
  <si>
    <t>祖博轩</t>
  </si>
  <si>
    <t>2016-12-24</t>
  </si>
  <si>
    <t>230108201612240217</t>
  </si>
  <si>
    <t>南岗区状元府C区3-1-2403</t>
  </si>
  <si>
    <t>付立伟</t>
  </si>
  <si>
    <t>111.0</t>
  </si>
  <si>
    <t>16.9</t>
  </si>
  <si>
    <t>苗壹宁</t>
  </si>
  <si>
    <t>23010320170516192X</t>
  </si>
  <si>
    <t>泰鑫国典3号楼2单元1001</t>
  </si>
  <si>
    <t>梁琳琳</t>
  </si>
  <si>
    <t>20.8</t>
  </si>
  <si>
    <t>张隽熹</t>
  </si>
  <si>
    <t>2017-07-19</t>
  </si>
  <si>
    <t>230103201707195525</t>
  </si>
  <si>
    <t>状元府5-3-904</t>
  </si>
  <si>
    <t>张伟男</t>
  </si>
  <si>
    <t>张宇涵</t>
  </si>
  <si>
    <t>230112201612020024</t>
  </si>
  <si>
    <t>学府经典中天城B区4栋一单元1701</t>
  </si>
  <si>
    <t>历芝</t>
  </si>
  <si>
    <t>徐嫣祺</t>
  </si>
  <si>
    <t>2016-09-23</t>
  </si>
  <si>
    <t>231282201609230165</t>
  </si>
  <si>
    <t>状元府3号楼3单元801</t>
  </si>
  <si>
    <t>徐加伟</t>
  </si>
  <si>
    <t>21.5</t>
  </si>
  <si>
    <t>孙凡茜</t>
  </si>
  <si>
    <t>2017-01-23</t>
  </si>
  <si>
    <t>23010920170123304X</t>
  </si>
  <si>
    <t>学府经典B-4-2-1802</t>
  </si>
  <si>
    <t>贾正丽</t>
  </si>
  <si>
    <t>23.6</t>
  </si>
  <si>
    <t>闫梦涵</t>
  </si>
  <si>
    <t>2017-03-27</t>
  </si>
  <si>
    <t>230103201703272829</t>
  </si>
  <si>
    <t>哈尔滨市南岗区延兴东路8号</t>
  </si>
  <si>
    <t>闫光</t>
  </si>
  <si>
    <t>31.6</t>
  </si>
  <si>
    <t>杨积佳</t>
  </si>
  <si>
    <t>231202201703090101</t>
  </si>
  <si>
    <t>学府路英伦府邸一期</t>
  </si>
  <si>
    <t>杨鹏宇</t>
  </si>
  <si>
    <t>22.4</t>
  </si>
  <si>
    <t>2017-05-14</t>
  </si>
  <si>
    <t>230103201705145719</t>
  </si>
  <si>
    <t>南岗区学府经典一栋一单元</t>
  </si>
  <si>
    <t>杨宁宁</t>
  </si>
  <si>
    <t>36.3</t>
  </si>
  <si>
    <t>王文轩</t>
  </si>
  <si>
    <t>2017-05-01</t>
  </si>
  <si>
    <t>23018220170501161X</t>
  </si>
  <si>
    <t>南岗区学府经典C3栋</t>
  </si>
  <si>
    <t>王慧</t>
  </si>
  <si>
    <t>陆垚</t>
  </si>
  <si>
    <t>2017-04-09</t>
  </si>
  <si>
    <t>230103201704097911</t>
  </si>
  <si>
    <t>南岗区状元府小区6-2-1304</t>
  </si>
  <si>
    <t>陆景慧</t>
  </si>
  <si>
    <t>肖译涵</t>
  </si>
  <si>
    <t>2017-08-21</t>
  </si>
  <si>
    <t>23011020170821551X</t>
  </si>
  <si>
    <t>哈市南岗区学府经典A区一单元</t>
  </si>
  <si>
    <t>任梦茜</t>
  </si>
  <si>
    <t>姚承烨</t>
  </si>
  <si>
    <t>2017-02-10</t>
  </si>
  <si>
    <t>230129201702101618</t>
  </si>
  <si>
    <t>学府经典中天城B区6栋2单元902</t>
  </si>
  <si>
    <t>罗翠华</t>
  </si>
  <si>
    <t>赵梓贺</t>
  </si>
  <si>
    <t>23011020160918843X</t>
  </si>
  <si>
    <t>南岗区延兴路88号学府经典C区</t>
  </si>
  <si>
    <t>彭凡</t>
  </si>
  <si>
    <t>陈誉亓</t>
  </si>
  <si>
    <t>230102201703064628</t>
  </si>
  <si>
    <t>西雅图水岸</t>
  </si>
  <si>
    <t>丁明娟</t>
  </si>
  <si>
    <t>翟昀澈</t>
  </si>
  <si>
    <t>230110201610236726</t>
  </si>
  <si>
    <t>学府经典B区6栋</t>
  </si>
  <si>
    <t>张巧丽</t>
  </si>
  <si>
    <t>卢思岐</t>
  </si>
  <si>
    <t>2017-07-23</t>
  </si>
  <si>
    <t>230110201707234823</t>
  </si>
  <si>
    <t>状元府3号楼2单元2403</t>
  </si>
  <si>
    <t>朱杉山</t>
  </si>
  <si>
    <t>西红柿，茄子，猕猴桃轻微过敏</t>
  </si>
  <si>
    <t>孙诗尧</t>
  </si>
  <si>
    <t>231202201704190040</t>
  </si>
  <si>
    <t>学府经典C区8栋</t>
  </si>
  <si>
    <t>孙立业</t>
  </si>
  <si>
    <t>25.7</t>
  </si>
  <si>
    <t>杨明远</t>
  </si>
  <si>
    <t>230125201703314011</t>
  </si>
  <si>
    <t>香坊区松海路恒大御景湾3-1-1003</t>
  </si>
  <si>
    <t>张艳红</t>
  </si>
  <si>
    <t>30.0</t>
  </si>
  <si>
    <t>蒲正祎</t>
  </si>
  <si>
    <t>230103201609145911</t>
  </si>
  <si>
    <t>哈尔滨市道里区丽江路宏润翠湖天地</t>
  </si>
  <si>
    <t>衣娟</t>
  </si>
  <si>
    <t>230103201702114618</t>
  </si>
  <si>
    <t>学府经典中天城A区7#1#2903</t>
  </si>
  <si>
    <t>鲍瑞玲</t>
  </si>
  <si>
    <t>25.6</t>
  </si>
  <si>
    <t>邵梓琦</t>
  </si>
  <si>
    <t>230109201611123410</t>
  </si>
  <si>
    <t>哈尔滨市南岗区状元府一栋一单元2704</t>
  </si>
  <si>
    <t>黄月</t>
  </si>
  <si>
    <t>张瀚泽</t>
  </si>
  <si>
    <t>2017-05-22</t>
  </si>
  <si>
    <t>23010220170522041X</t>
  </si>
  <si>
    <t>学府经典A期</t>
  </si>
  <si>
    <t>姚卿</t>
  </si>
  <si>
    <t>高子昂</t>
  </si>
  <si>
    <t>230104201611150214</t>
  </si>
  <si>
    <t>学府经典中天城A区</t>
  </si>
  <si>
    <t>黄静泽</t>
  </si>
  <si>
    <t>刘羽漫</t>
  </si>
  <si>
    <t>2016-09-19</t>
  </si>
  <si>
    <t>23010820160919124X</t>
  </si>
  <si>
    <t>哈尔滨学府经典B区</t>
  </si>
  <si>
    <t>李虹</t>
  </si>
  <si>
    <t>钟思妤</t>
  </si>
  <si>
    <t>150781201609230042</t>
  </si>
  <si>
    <t>哈尔滨市南岗区延兴东路88号学府经典中天城B区6栋1单元26层1号</t>
  </si>
  <si>
    <t>张薇</t>
  </si>
  <si>
    <t>李语淇</t>
  </si>
  <si>
    <t>230102201609081325</t>
  </si>
  <si>
    <t>南岗区学府经典C区6号2单元</t>
  </si>
  <si>
    <t>李墨达</t>
  </si>
  <si>
    <t>38.7</t>
  </si>
  <si>
    <t>张褚恩格</t>
  </si>
  <si>
    <t>2017-03-30</t>
  </si>
  <si>
    <t>230103201703304229</t>
  </si>
  <si>
    <t>哈尔滨市南岗区沙曼四2-6-301</t>
  </si>
  <si>
    <t>褚东伟</t>
  </si>
  <si>
    <t>40.0</t>
  </si>
  <si>
    <t>王妍霏</t>
  </si>
  <si>
    <t>230102201609134845</t>
  </si>
  <si>
    <t>道里区康安路44号A4-401</t>
  </si>
  <si>
    <t>赵宇彤</t>
  </si>
  <si>
    <t>徐暖晞</t>
  </si>
  <si>
    <t>188431262996</t>
  </si>
  <si>
    <t>110108201708095264</t>
  </si>
  <si>
    <t>哈尔滨市南岗区学府经典B区4-4-2702室</t>
  </si>
  <si>
    <t>曹畅</t>
  </si>
  <si>
    <t>李梓阳</t>
  </si>
  <si>
    <t>230103201612094246</t>
  </si>
  <si>
    <t>嘉和理工小学4-2-802</t>
  </si>
  <si>
    <t>杨彩霞</t>
  </si>
  <si>
    <t>13班</t>
  </si>
  <si>
    <t>董恩伯</t>
  </si>
  <si>
    <t>230103201704064212</t>
  </si>
  <si>
    <t>南岗区林兴路28号林海华庭2栋1单元801</t>
  </si>
  <si>
    <t>关竣泽</t>
  </si>
  <si>
    <t>2017-05-27</t>
  </si>
  <si>
    <t>230110201705275218</t>
  </si>
  <si>
    <t>状元府6-3-404</t>
  </si>
  <si>
    <t>李思言</t>
  </si>
  <si>
    <t>2016-12-03</t>
  </si>
  <si>
    <t>230102201612034810</t>
  </si>
  <si>
    <t>学府经典C区5号楼1-804</t>
  </si>
  <si>
    <t>尚志英</t>
  </si>
  <si>
    <t>孙曾可旻</t>
  </si>
  <si>
    <t>2017-03-05</t>
  </si>
  <si>
    <t>230108201703050013</t>
  </si>
  <si>
    <t>学府经典6-5-1802</t>
  </si>
  <si>
    <t>曾红云</t>
  </si>
  <si>
    <t>孙晟脊</t>
  </si>
  <si>
    <t>230109201702173018</t>
  </si>
  <si>
    <t>海富第五大道曼61单元402</t>
  </si>
  <si>
    <t>王富可</t>
  </si>
  <si>
    <t>230103201703095172</t>
  </si>
  <si>
    <t>南岗区学府经典中天城B区1栋</t>
  </si>
  <si>
    <t>王宇轩</t>
  </si>
  <si>
    <t>2017-08-10</t>
  </si>
  <si>
    <t>230112201708101339</t>
  </si>
  <si>
    <t>嘉和理工</t>
  </si>
  <si>
    <t>王刚</t>
  </si>
  <si>
    <t>牛奶、鸡蛋、小麦</t>
  </si>
  <si>
    <t>张恒语</t>
  </si>
  <si>
    <t>2017-06-12</t>
  </si>
  <si>
    <t>230102201706124817</t>
  </si>
  <si>
    <t>南岗区学府路经典A区</t>
  </si>
  <si>
    <t>褚佳欣</t>
  </si>
  <si>
    <t>徐子桐</t>
  </si>
  <si>
    <t>330324201612191202</t>
  </si>
  <si>
    <t>胡瑾瑶</t>
  </si>
  <si>
    <t>230108201611290220</t>
  </si>
  <si>
    <t>状元府6栋2单元1603</t>
  </si>
  <si>
    <t>刘天巍</t>
  </si>
  <si>
    <t>黄家禾</t>
  </si>
  <si>
    <t>230108201703131227</t>
  </si>
  <si>
    <t>哈尔滨市状元府小区</t>
  </si>
  <si>
    <t>梁志杰</t>
  </si>
  <si>
    <t>刘羽晨</t>
  </si>
  <si>
    <t>2017-04-14</t>
  </si>
  <si>
    <t>230104201704149220</t>
  </si>
  <si>
    <t>南岗区林兴路双兴小区</t>
  </si>
  <si>
    <t>王春雨</t>
  </si>
  <si>
    <t>27.5</t>
  </si>
  <si>
    <t>白昱轩</t>
  </si>
  <si>
    <t>2015-06-07</t>
  </si>
  <si>
    <t>23012620150607019X</t>
  </si>
  <si>
    <t>王洪玲</t>
  </si>
  <si>
    <t>张琳彧</t>
  </si>
  <si>
    <t>230182201409250026</t>
  </si>
  <si>
    <t>杜立新</t>
  </si>
  <si>
    <t>酒精过敏</t>
  </si>
  <si>
    <t>-3.75</t>
  </si>
  <si>
    <t>吕梦泽</t>
  </si>
  <si>
    <t>230102201608283419</t>
  </si>
  <si>
    <t>南岗区林兴路双兴小区7号楼2单元101</t>
  </si>
  <si>
    <t>明晓旭</t>
  </si>
  <si>
    <t>26.8</t>
  </si>
  <si>
    <t>李嘉泰</t>
  </si>
  <si>
    <t>23010320170123161X</t>
  </si>
  <si>
    <t>学府经典B区5号楼4单元1204</t>
  </si>
  <si>
    <t>李啸</t>
  </si>
  <si>
    <t>近视、弱视</t>
  </si>
  <si>
    <t>53.3</t>
  </si>
  <si>
    <t>石梓田</t>
  </si>
  <si>
    <t>230109201605080418</t>
  </si>
  <si>
    <t>林兴路双兴小区</t>
  </si>
  <si>
    <t>田密</t>
  </si>
  <si>
    <t>-4.25</t>
  </si>
  <si>
    <t>-4.75</t>
  </si>
  <si>
    <t>夏梓轩</t>
  </si>
  <si>
    <t>2016-05-17</t>
  </si>
  <si>
    <t>230103201605170036</t>
  </si>
  <si>
    <t>孙贺</t>
  </si>
  <si>
    <t>焦浩哲</t>
  </si>
  <si>
    <t>230102201608064814</t>
  </si>
  <si>
    <t>南岗区状元府3号楼1单元605</t>
  </si>
  <si>
    <t>焦叙辉</t>
  </si>
  <si>
    <t>28.7</t>
  </si>
  <si>
    <t>王悦瑶</t>
  </si>
  <si>
    <t>230104201606157622</t>
  </si>
  <si>
    <t>道里区顾新路西雅图水岸小区</t>
  </si>
  <si>
    <t>曹静</t>
  </si>
  <si>
    <t>吴悦涵</t>
  </si>
  <si>
    <t>2016-01-18</t>
  </si>
  <si>
    <t>230110201601183028</t>
  </si>
  <si>
    <t>状元府6号楼</t>
  </si>
  <si>
    <t>罗超</t>
  </si>
  <si>
    <t>赵博雅</t>
  </si>
  <si>
    <t>2015-11-30</t>
  </si>
  <si>
    <t>151466066472</t>
  </si>
  <si>
    <t>230127201511301649</t>
  </si>
  <si>
    <t>南岗区测绘路122号学府经典B区</t>
  </si>
  <si>
    <t>王睿宸</t>
  </si>
  <si>
    <t>2015-02-18</t>
  </si>
  <si>
    <t>230381201502180012</t>
  </si>
  <si>
    <t>王亮</t>
  </si>
  <si>
    <t>44.5</t>
  </si>
  <si>
    <t>陈虹宇</t>
  </si>
  <si>
    <t>2015-07-21</t>
  </si>
  <si>
    <t>23010220150721481X</t>
  </si>
  <si>
    <t>哈市道里区群力观汇国际9号楼</t>
  </si>
  <si>
    <t>陈波</t>
  </si>
  <si>
    <t>羊肉过敏</t>
  </si>
  <si>
    <t>王逍</t>
  </si>
  <si>
    <t>230109201505292114</t>
  </si>
  <si>
    <t>贾娅菲</t>
  </si>
  <si>
    <t>胶带过敏</t>
  </si>
  <si>
    <t>储嘉兰朵</t>
  </si>
  <si>
    <t>2015-05-16</t>
  </si>
  <si>
    <t>230102201505162446</t>
  </si>
  <si>
    <t>状元府三号楼一单元709</t>
  </si>
  <si>
    <t>王晓</t>
  </si>
  <si>
    <t>魏子诺</t>
  </si>
  <si>
    <t>2015-03-08</t>
  </si>
  <si>
    <t>230833201503080044</t>
  </si>
  <si>
    <t>南岗区测绘路学府经典B区4.3.2901</t>
  </si>
  <si>
    <t>门立娟</t>
  </si>
  <si>
    <t>郑岚心</t>
  </si>
  <si>
    <t>230102201412161620</t>
  </si>
  <si>
    <t>测绘路学府经典B2一单元1005</t>
  </si>
  <si>
    <t>刘欣</t>
  </si>
  <si>
    <t>王洺萱</t>
  </si>
  <si>
    <t>2015-08-11</t>
  </si>
  <si>
    <t>230103201508113929</t>
  </si>
  <si>
    <t>张悦宇</t>
  </si>
  <si>
    <t>姜佳略</t>
  </si>
  <si>
    <t>2015-07-05</t>
  </si>
  <si>
    <t>220202201507050612</t>
  </si>
  <si>
    <t>孟殊瑞</t>
  </si>
  <si>
    <t>2015-06-12</t>
  </si>
  <si>
    <t>230104201506124727</t>
  </si>
  <si>
    <t>王华</t>
  </si>
  <si>
    <t>刘钊玚</t>
  </si>
  <si>
    <t>23022420141126033X</t>
  </si>
  <si>
    <t>学府经典C区4单元</t>
  </si>
  <si>
    <t>李知恒</t>
  </si>
  <si>
    <t>2015-07-20</t>
  </si>
  <si>
    <t>230111201507200211</t>
  </si>
  <si>
    <t>学府经典C区3号楼2单元802</t>
  </si>
  <si>
    <t>李峰</t>
  </si>
  <si>
    <t>王奕童</t>
  </si>
  <si>
    <t>2015-08-14</t>
  </si>
  <si>
    <t>23011020150814442X</t>
  </si>
  <si>
    <t>南岗区延兴东路88号学府经典中天城B区1栋1单元2702</t>
  </si>
  <si>
    <t>王迪</t>
  </si>
  <si>
    <t>张钰昕</t>
  </si>
  <si>
    <t>230102201507256446</t>
  </si>
  <si>
    <t>道里区新阳路紫金城小区</t>
  </si>
  <si>
    <t>李婷婷</t>
  </si>
  <si>
    <t>张佳琦</t>
  </si>
  <si>
    <t>2014-08-27</t>
  </si>
  <si>
    <t>230103201408275197</t>
  </si>
  <si>
    <t>南岗区嘉禾理工1-1-901</t>
  </si>
  <si>
    <t>柯柏玲</t>
  </si>
  <si>
    <t>李牧</t>
  </si>
  <si>
    <t>2014-12-01</t>
  </si>
  <si>
    <t>230102201412014815</t>
  </si>
  <si>
    <t>道里区美晨家园</t>
  </si>
  <si>
    <t>穆长静</t>
  </si>
  <si>
    <t>48.2</t>
  </si>
  <si>
    <t>边天越</t>
  </si>
  <si>
    <t>2015-06-17</t>
  </si>
  <si>
    <t>23010320150617551X</t>
  </si>
  <si>
    <t>学府经典B5栋</t>
  </si>
  <si>
    <t>邹家睿</t>
  </si>
  <si>
    <t>2014-12-06</t>
  </si>
  <si>
    <t>230231201412064318</t>
  </si>
  <si>
    <t>状元府3号楼2单元2305</t>
  </si>
  <si>
    <t>黄新新</t>
  </si>
  <si>
    <t>32.9</t>
  </si>
  <si>
    <t>佟悦</t>
  </si>
  <si>
    <t>230103201505170944</t>
  </si>
  <si>
    <t>状元府c区7栋</t>
  </si>
  <si>
    <t>李各梅</t>
  </si>
  <si>
    <t>艾草，猫毛</t>
  </si>
  <si>
    <t>57.3</t>
  </si>
  <si>
    <t>刘子墨</t>
  </si>
  <si>
    <t>230110201410150012</t>
  </si>
  <si>
    <t>李园竹</t>
  </si>
  <si>
    <t>张梦惜</t>
  </si>
  <si>
    <t>230903201409150023</t>
  </si>
  <si>
    <t>状元府7号楼</t>
  </si>
  <si>
    <t>孟庆玲</t>
  </si>
  <si>
    <t>孙睿哲</t>
  </si>
  <si>
    <t>2015-02-12</t>
  </si>
  <si>
    <t>232700201502120031</t>
  </si>
  <si>
    <t>孙彦江</t>
  </si>
  <si>
    <t>36.9</t>
  </si>
  <si>
    <t>李彦霖</t>
  </si>
  <si>
    <t>230102201412064310</t>
  </si>
  <si>
    <t>南岗区学府尚居</t>
  </si>
  <si>
    <t>刘兆华</t>
  </si>
  <si>
    <t>周子乔</t>
  </si>
  <si>
    <t>230103201508144215</t>
  </si>
  <si>
    <t>哈市南岗区双兴小区4-2-2701</t>
  </si>
  <si>
    <t>周阳</t>
  </si>
  <si>
    <t>55.0</t>
  </si>
  <si>
    <t>刘鸿儒</t>
  </si>
  <si>
    <t>230103201503055512</t>
  </si>
  <si>
    <t>状元府小区</t>
  </si>
  <si>
    <t>曲世进</t>
  </si>
  <si>
    <t>叶儆傲</t>
  </si>
  <si>
    <t>230103201504033614</t>
  </si>
  <si>
    <t>南岗区清滨路和兴小区</t>
  </si>
  <si>
    <t>叶飞</t>
  </si>
  <si>
    <t>37.7</t>
  </si>
  <si>
    <t>马浩然</t>
  </si>
  <si>
    <t>2015-01-18</t>
  </si>
  <si>
    <t>230110201501185536</t>
  </si>
  <si>
    <t>状元府4栋2单元3404</t>
  </si>
  <si>
    <t>马文博</t>
  </si>
  <si>
    <t>24.1</t>
  </si>
  <si>
    <t>董雨宸</t>
  </si>
  <si>
    <t>2015-01-22</t>
  </si>
  <si>
    <t>230108201501220248</t>
  </si>
  <si>
    <t>哈尔滨市南岗区状元府小区3-3-609</t>
  </si>
  <si>
    <t>贺威娜</t>
  </si>
  <si>
    <t>牛奶鸡蛋面粉</t>
  </si>
  <si>
    <t>33.9</t>
  </si>
  <si>
    <t>付马</t>
  </si>
  <si>
    <t>23010320141105482X</t>
  </si>
  <si>
    <t>南岗区复旦街177号学苑嘉园16-2-201</t>
  </si>
  <si>
    <t>马越</t>
  </si>
  <si>
    <t>143.5</t>
  </si>
  <si>
    <t>45.0</t>
  </si>
  <si>
    <t xml:space="preserve">于雨泽 </t>
  </si>
  <si>
    <t>2015-01-15</t>
  </si>
  <si>
    <t>230229201501154129</t>
  </si>
  <si>
    <t>南岗状元府6号楼1单元2803</t>
  </si>
  <si>
    <t>吴迪</t>
  </si>
  <si>
    <t>149.0</t>
  </si>
  <si>
    <t>56.8</t>
  </si>
  <si>
    <t>张春晓</t>
  </si>
  <si>
    <t>2015-03-17</t>
  </si>
  <si>
    <t>230104201503179220</t>
  </si>
  <si>
    <t>南岗区状元府6号楼一单元1403</t>
  </si>
  <si>
    <t>孙丽丽</t>
  </si>
  <si>
    <t>吴尘</t>
  </si>
  <si>
    <t>2015-06-08</t>
  </si>
  <si>
    <t>230103201506084618</t>
  </si>
  <si>
    <t>哈尔滨市南岗区延兴东路88号状元府6号楼4-2601</t>
  </si>
  <si>
    <t>赵丽华</t>
  </si>
  <si>
    <t>孙煜阳</t>
  </si>
  <si>
    <t>2015-04-21</t>
  </si>
  <si>
    <t>230103201504215119</t>
  </si>
  <si>
    <t>南岗区</t>
  </si>
  <si>
    <t>周宇娟</t>
  </si>
  <si>
    <t>王俊哲</t>
  </si>
  <si>
    <t>2015-04-06</t>
  </si>
  <si>
    <t>23010320150406463X</t>
  </si>
  <si>
    <t>郇丽利</t>
  </si>
  <si>
    <t>1.00</t>
  </si>
  <si>
    <t>周群皓</t>
  </si>
  <si>
    <t>2014-11-21</t>
  </si>
  <si>
    <t>231224201411210077</t>
  </si>
  <si>
    <t>周文博</t>
  </si>
  <si>
    <t>43.7</t>
  </si>
  <si>
    <t>高嘉泽</t>
  </si>
  <si>
    <t>2014-09-20</t>
  </si>
  <si>
    <t>23080320140920003X</t>
  </si>
  <si>
    <t>状元府2#1-2103</t>
  </si>
  <si>
    <t>贺颖</t>
  </si>
  <si>
    <t>108.5</t>
  </si>
  <si>
    <t>44.1</t>
  </si>
  <si>
    <t>杨舒童</t>
  </si>
  <si>
    <t>2015-08-12</t>
  </si>
  <si>
    <t>230103201508127327</t>
  </si>
  <si>
    <t>理工大学家属楼</t>
  </si>
  <si>
    <t>于宝雁</t>
  </si>
  <si>
    <t>吴坤雨</t>
  </si>
  <si>
    <t>2014-07-28</t>
  </si>
  <si>
    <t>230103201407282416</t>
  </si>
  <si>
    <t>学府经典4号楼</t>
  </si>
  <si>
    <t>宋梓铭</t>
  </si>
  <si>
    <t>230102201506120010</t>
  </si>
  <si>
    <t>学府经典c区2号楼</t>
  </si>
  <si>
    <t>柏雪</t>
  </si>
  <si>
    <t>38.5</t>
  </si>
  <si>
    <t>王裕东</t>
  </si>
  <si>
    <t>2015-01-11</t>
  </si>
  <si>
    <t>230110201501114412</t>
  </si>
  <si>
    <t>香坊区文治三道街</t>
  </si>
  <si>
    <t>31.4</t>
  </si>
  <si>
    <t>王昊轩</t>
  </si>
  <si>
    <t>2014-10-13</t>
  </si>
  <si>
    <t>230103201410135150</t>
  </si>
  <si>
    <t>嘉和理工9号楼1单元701</t>
  </si>
  <si>
    <t>寇培宇</t>
  </si>
  <si>
    <t>有;两岁左右药物过敏</t>
  </si>
  <si>
    <t>于诗睿</t>
  </si>
  <si>
    <t>2015-03-16</t>
  </si>
  <si>
    <t>220802201503164815</t>
  </si>
  <si>
    <t>学府经典B区6栋一单元2305室</t>
  </si>
  <si>
    <t>隋艳会</t>
  </si>
  <si>
    <t>50.7</t>
  </si>
  <si>
    <t>王楷瑞</t>
  </si>
  <si>
    <t>230110201409265517</t>
  </si>
  <si>
    <t>香坊区健康路75号三栋</t>
  </si>
  <si>
    <t>毛翰烨</t>
  </si>
  <si>
    <t>41.4</t>
  </si>
  <si>
    <t>姜博</t>
  </si>
  <si>
    <t>230182201410191430</t>
  </si>
  <si>
    <t>学府经典B区6栋1单元3002</t>
  </si>
  <si>
    <t>苏瑞玲</t>
  </si>
  <si>
    <t>154.0</t>
  </si>
  <si>
    <t>55.2</t>
  </si>
  <si>
    <t>杨隽尚</t>
  </si>
  <si>
    <t>2015-07-01</t>
  </si>
  <si>
    <t>231282201507010073</t>
  </si>
  <si>
    <t>周丽萍</t>
  </si>
  <si>
    <t>27.8</t>
  </si>
  <si>
    <t>张艺宁</t>
  </si>
  <si>
    <t>230110201504075922</t>
  </si>
  <si>
    <t>南岗区延兴街88号</t>
  </si>
  <si>
    <t>秦雪</t>
  </si>
  <si>
    <t>姜欣汝</t>
  </si>
  <si>
    <t>230110201411031429</t>
  </si>
  <si>
    <t>香坊区安埠街108号</t>
  </si>
  <si>
    <t>李雪</t>
  </si>
  <si>
    <t>刘依晨</t>
  </si>
  <si>
    <t>2015-04-04</t>
  </si>
  <si>
    <t>230103201504041921</t>
  </si>
  <si>
    <t>南岗区延兴东路88号状元府小区</t>
  </si>
  <si>
    <t>刘文宇</t>
  </si>
  <si>
    <t>李言蹊</t>
  </si>
  <si>
    <t>230103201607031910</t>
  </si>
  <si>
    <t>蒿草、矮豚草</t>
  </si>
  <si>
    <t>59.0</t>
  </si>
  <si>
    <t>陈柏睿</t>
  </si>
  <si>
    <t>2016-02-23</t>
  </si>
  <si>
    <t>23011220160223191X</t>
  </si>
  <si>
    <t>董新新</t>
  </si>
  <si>
    <t>亓雨汐</t>
  </si>
  <si>
    <t>230102201608114906</t>
  </si>
  <si>
    <t>梁馥麟</t>
  </si>
  <si>
    <t>230125201607111628</t>
  </si>
  <si>
    <t>杨丹丹</t>
  </si>
  <si>
    <t>34.7</t>
  </si>
  <si>
    <t>李欣艺</t>
  </si>
  <si>
    <t>23010820160217122X</t>
  </si>
  <si>
    <t>李明明</t>
  </si>
  <si>
    <t>侯傲然</t>
  </si>
  <si>
    <t>2015-12-21</t>
  </si>
  <si>
    <t>230112201512210314</t>
  </si>
  <si>
    <t>道里区恒大悦府</t>
  </si>
  <si>
    <t>侯杰</t>
  </si>
  <si>
    <t>高爱谦</t>
  </si>
  <si>
    <t>2016-07-07</t>
  </si>
  <si>
    <t>230103201607075710</t>
  </si>
  <si>
    <t>海富康城小区</t>
  </si>
  <si>
    <t>史倩倩</t>
  </si>
  <si>
    <t>关淏元</t>
  </si>
  <si>
    <t>2015-11-09</t>
  </si>
  <si>
    <t>230221201511090439</t>
  </si>
  <si>
    <t>李岚岚</t>
  </si>
  <si>
    <t>40.8</t>
  </si>
  <si>
    <t>王鑫泽</t>
  </si>
  <si>
    <t>2016-05-31</t>
  </si>
  <si>
    <t>230103201605313615</t>
  </si>
  <si>
    <t>徐思佳</t>
  </si>
  <si>
    <t>薛丁睿</t>
  </si>
  <si>
    <t>2015-12-18</t>
  </si>
  <si>
    <t>230103201512182417</t>
  </si>
  <si>
    <t>南岗区延兴状元府</t>
  </si>
  <si>
    <t>薛仕伟</t>
  </si>
  <si>
    <t>宋子睿</t>
  </si>
  <si>
    <t>2016-03-11</t>
  </si>
  <si>
    <t>230302201603114019</t>
  </si>
  <si>
    <t>毕胜楠</t>
  </si>
  <si>
    <t>冯奕然</t>
  </si>
  <si>
    <t>2016-07-21</t>
  </si>
  <si>
    <t>230422201607217032</t>
  </si>
  <si>
    <t>武林</t>
  </si>
  <si>
    <t>庞伊宁</t>
  </si>
  <si>
    <t>2015-09-06</t>
  </si>
  <si>
    <t>230103201509064225</t>
  </si>
  <si>
    <t>庞海军</t>
  </si>
  <si>
    <t>李林睿</t>
  </si>
  <si>
    <t>2016-08-09</t>
  </si>
  <si>
    <t>230102201608094861</t>
  </si>
  <si>
    <t>道里区天合俊景</t>
  </si>
  <si>
    <t>李松川</t>
  </si>
  <si>
    <t>王语歌</t>
  </si>
  <si>
    <t>2016-05-05</t>
  </si>
  <si>
    <t>230622201605050065</t>
  </si>
  <si>
    <t>王瑞博</t>
  </si>
  <si>
    <t>艾妍希</t>
  </si>
  <si>
    <t>230104201607261720</t>
  </si>
  <si>
    <t>华润中央公园</t>
  </si>
  <si>
    <t>肖丹</t>
  </si>
  <si>
    <t>王子桐</t>
  </si>
  <si>
    <t>2016-02-11</t>
  </si>
  <si>
    <t>230110201602110023</t>
  </si>
  <si>
    <t>周华杨</t>
  </si>
  <si>
    <t>张夏天</t>
  </si>
  <si>
    <t>23010820160710021X</t>
  </si>
  <si>
    <t>香坊区熙云府小区</t>
  </si>
  <si>
    <t>夏志敏</t>
  </si>
  <si>
    <t>母亲弱视800度</t>
  </si>
  <si>
    <t>关凤原</t>
  </si>
  <si>
    <t>2015-12-09</t>
  </si>
  <si>
    <t>230103201512096236</t>
  </si>
  <si>
    <t>南岗区延兴路状元府</t>
  </si>
  <si>
    <t>韩锋萍</t>
  </si>
  <si>
    <t>关凤皓</t>
  </si>
  <si>
    <t>23010320151209621X</t>
  </si>
  <si>
    <t>张书乔</t>
  </si>
  <si>
    <t>2016-07-15</t>
  </si>
  <si>
    <t>230203201607151459</t>
  </si>
  <si>
    <t>卢静</t>
  </si>
  <si>
    <t>李思潼</t>
  </si>
  <si>
    <t>2016-02-06</t>
  </si>
  <si>
    <t>230104201602065421</t>
  </si>
  <si>
    <t>南岗区延兴路状元府小区</t>
  </si>
  <si>
    <t>郑微微</t>
  </si>
  <si>
    <t>4.75</t>
  </si>
  <si>
    <t>王泽臣</t>
  </si>
  <si>
    <t>230182201608240816</t>
  </si>
  <si>
    <t>哈尔滨市南岗区中兴大道学府拾号2-2栋1-802</t>
  </si>
  <si>
    <t>王勇</t>
  </si>
  <si>
    <t>35.8</t>
  </si>
  <si>
    <t>马誉宸</t>
  </si>
  <si>
    <t>230104201605250235</t>
  </si>
  <si>
    <t>哈市道里区成兴路哈西民主家园</t>
  </si>
  <si>
    <t>刘丽娜</t>
  </si>
  <si>
    <t>金珍妮</t>
  </si>
  <si>
    <t>230110201607152329</t>
  </si>
  <si>
    <t>学府经典C区6号楼2单元2405</t>
  </si>
  <si>
    <t>金龙</t>
  </si>
  <si>
    <t>张汇芫</t>
  </si>
  <si>
    <t>2016-01-06</t>
  </si>
  <si>
    <t>230102201601064141</t>
  </si>
  <si>
    <t>朱威</t>
  </si>
  <si>
    <t>鱼、虾</t>
  </si>
  <si>
    <t>李晨溪</t>
  </si>
  <si>
    <t>2016-01-17</t>
  </si>
  <si>
    <t>230103201601176625</t>
  </si>
  <si>
    <t>学府经典中天城B区4栋1单元602号</t>
  </si>
  <si>
    <t>李磊</t>
  </si>
  <si>
    <t>45.5</t>
  </si>
  <si>
    <t>咸雯晴</t>
  </si>
  <si>
    <t>2015-09-04</t>
  </si>
  <si>
    <t>231024201509044221</t>
  </si>
  <si>
    <t>王元丽</t>
  </si>
  <si>
    <t>崔嘉祺</t>
  </si>
  <si>
    <t>2015-12-02</t>
  </si>
  <si>
    <t>330411201512021218</t>
  </si>
  <si>
    <t>崔天安</t>
  </si>
  <si>
    <t>党志深</t>
  </si>
  <si>
    <t>230102201605080034</t>
  </si>
  <si>
    <t>南岗区测绘路122号学府路</t>
  </si>
  <si>
    <t>高文婷</t>
  </si>
  <si>
    <t>南雅桐</t>
  </si>
  <si>
    <t>230103201606194224</t>
  </si>
  <si>
    <t>南音</t>
  </si>
  <si>
    <t>王静伊</t>
  </si>
  <si>
    <t>2016-02-15</t>
  </si>
  <si>
    <t>230103201602157020</t>
  </si>
  <si>
    <t>南岗区延兴东路</t>
  </si>
  <si>
    <t>季岚石</t>
  </si>
  <si>
    <t>李潼</t>
  </si>
  <si>
    <t>2016-03-24</t>
  </si>
  <si>
    <t>230125201603240529</t>
  </si>
  <si>
    <t>任春辉</t>
  </si>
  <si>
    <t>杨洪铭</t>
  </si>
  <si>
    <t>230110201511297312</t>
  </si>
  <si>
    <t>南岗区天成小区</t>
  </si>
  <si>
    <t>闫文超</t>
  </si>
  <si>
    <t>曲宸灼</t>
  </si>
  <si>
    <t>2015-09-20</t>
  </si>
  <si>
    <t>23011020150920763X</t>
  </si>
  <si>
    <t>王微</t>
  </si>
  <si>
    <t>于瀚博</t>
  </si>
  <si>
    <t>2016-08-14</t>
  </si>
  <si>
    <t>230110201608146713</t>
  </si>
  <si>
    <t>哈尔滨市南岗区测绘路学府经典B区</t>
  </si>
  <si>
    <t>张珊珊</t>
  </si>
  <si>
    <t>常轩赫</t>
  </si>
  <si>
    <t>2015-10-25</t>
  </si>
  <si>
    <t>230103201510254819</t>
  </si>
  <si>
    <t>哈尔滨市南岗区保健副路盟科6-2-1207</t>
  </si>
  <si>
    <t>苗好</t>
  </si>
  <si>
    <t>230103201608307026</t>
  </si>
  <si>
    <t>状元府4-3-1301</t>
  </si>
  <si>
    <t>宫静</t>
  </si>
  <si>
    <t>38.9</t>
  </si>
  <si>
    <t>田韵祺</t>
  </si>
  <si>
    <t>2016-04-10</t>
  </si>
  <si>
    <t>230104201604106020</t>
  </si>
  <si>
    <t>南岗区学府路经典B区6-1-2005</t>
  </si>
  <si>
    <t>许丹</t>
  </si>
  <si>
    <t>刘函泽</t>
  </si>
  <si>
    <t>230104201608055419</t>
  </si>
  <si>
    <t>孙德丽</t>
  </si>
  <si>
    <t>霍佳溢</t>
  </si>
  <si>
    <t>2016-02-27</t>
  </si>
  <si>
    <t>230103201602274630</t>
  </si>
  <si>
    <t>南岗区延兴东路88号学府经典中天城B区6栋7单元9层7号</t>
  </si>
  <si>
    <t>隋新</t>
  </si>
  <si>
    <t>邹文嘉</t>
  </si>
  <si>
    <t>2015-09-15</t>
  </si>
  <si>
    <t>230104201509151747</t>
  </si>
  <si>
    <t>任伶伶</t>
  </si>
  <si>
    <t>远视型弱视</t>
  </si>
  <si>
    <t>1.25</t>
  </si>
  <si>
    <t>李依诺</t>
  </si>
  <si>
    <t>130633201607281081</t>
  </si>
  <si>
    <t>学府经典C区2-1-2006</t>
  </si>
  <si>
    <t>李守峰</t>
  </si>
  <si>
    <t>温煦</t>
  </si>
  <si>
    <t>2016-07-02</t>
  </si>
  <si>
    <t>231202201607020074</t>
  </si>
  <si>
    <t>哈尔滨市南岗区学府经典B区</t>
  </si>
  <si>
    <t>裴胜楠</t>
  </si>
  <si>
    <t>罗玉楷</t>
  </si>
  <si>
    <t>2016-04-14</t>
  </si>
  <si>
    <t>230110201604140015</t>
  </si>
  <si>
    <t>学府经典A区2单元6楼</t>
  </si>
  <si>
    <t>刘洋</t>
  </si>
  <si>
    <t>37.9</t>
  </si>
  <si>
    <t>刘语昊</t>
  </si>
  <si>
    <t>2015-09-21</t>
  </si>
  <si>
    <t>230103201509212216</t>
  </si>
  <si>
    <t>哈市南岗区学府经典小区状元府6-3203</t>
  </si>
  <si>
    <t>高燕</t>
  </si>
  <si>
    <t>37.5</t>
  </si>
  <si>
    <t>尹航</t>
  </si>
  <si>
    <t>2016-06-18</t>
  </si>
  <si>
    <t>230110201606187319</t>
  </si>
  <si>
    <t>哈尔滨南岗区嘉和理工小区</t>
  </si>
  <si>
    <t>尹淼</t>
  </si>
  <si>
    <t>54.8</t>
  </si>
  <si>
    <t>程诺</t>
  </si>
  <si>
    <t>2016-08-01</t>
  </si>
  <si>
    <t>230102201608012459</t>
  </si>
  <si>
    <t>状元府5号楼</t>
  </si>
  <si>
    <t>程磊</t>
  </si>
  <si>
    <t>2015-09-07</t>
  </si>
  <si>
    <t>230104201509075211</t>
  </si>
  <si>
    <t>南岗区林兴路28号林海华庭1-1-401</t>
  </si>
  <si>
    <t>王伟东</t>
  </si>
  <si>
    <t>于北宜</t>
  </si>
  <si>
    <t>2016-04-13</t>
  </si>
  <si>
    <t>230102201604134846</t>
  </si>
  <si>
    <t>群力观复国际</t>
  </si>
  <si>
    <t>王娟</t>
  </si>
  <si>
    <t>彭煖</t>
  </si>
  <si>
    <t>2015-09-09</t>
  </si>
  <si>
    <t>230182201509090023</t>
  </si>
  <si>
    <t>学府经典B区7号楼</t>
  </si>
  <si>
    <t>彭庆龙</t>
  </si>
  <si>
    <t>房亦恒</t>
  </si>
  <si>
    <t>2016-08-19</t>
  </si>
  <si>
    <t>230104201608197417</t>
  </si>
  <si>
    <t>李世宇</t>
  </si>
  <si>
    <t>朱冠勋</t>
  </si>
  <si>
    <t>230102201604143216</t>
  </si>
  <si>
    <t>盟科涵舍</t>
  </si>
  <si>
    <t>朱超</t>
  </si>
  <si>
    <t>宋沅</t>
  </si>
  <si>
    <t>230108201604140419</t>
  </si>
  <si>
    <t>学府经典B区1-1-3002</t>
  </si>
  <si>
    <t>冯妍婷</t>
  </si>
  <si>
    <t>陈拙然</t>
  </si>
  <si>
    <t>230104201606194722</t>
  </si>
  <si>
    <t>南岗状元府6栋5单元1001</t>
  </si>
  <si>
    <t>梁龙菲</t>
  </si>
  <si>
    <t>曲可凡</t>
  </si>
  <si>
    <t>2015-10-22</t>
  </si>
  <si>
    <t>23010320151022592X</t>
  </si>
  <si>
    <t>爱达九溪</t>
  </si>
  <si>
    <t>张春影</t>
  </si>
  <si>
    <t>王诗雅</t>
  </si>
  <si>
    <t>2016-02-28</t>
  </si>
  <si>
    <t>231221201602280087</t>
  </si>
  <si>
    <t>杨杰</t>
  </si>
  <si>
    <t>42.0</t>
  </si>
  <si>
    <t>刘恩齐</t>
  </si>
  <si>
    <t>2016-01-21</t>
  </si>
  <si>
    <t>230123201601212011</t>
  </si>
  <si>
    <t>嘉禾理工8-1-2502</t>
  </si>
  <si>
    <t>赵晶</t>
  </si>
  <si>
    <t>杨芮萌</t>
  </si>
  <si>
    <t>2016-01-10</t>
  </si>
  <si>
    <t>230103201601104226</t>
  </si>
  <si>
    <t>南岗区学府经典3栋2单元1901</t>
  </si>
  <si>
    <t>杨锋</t>
  </si>
  <si>
    <t>王梓茜</t>
  </si>
  <si>
    <t>2016-05-11</t>
  </si>
  <si>
    <t>230184201605110322</t>
  </si>
  <si>
    <t>哈市南岗区延兴东路状元府6#4单元2401</t>
  </si>
  <si>
    <t>赵小娜</t>
  </si>
  <si>
    <t>赵广宸</t>
  </si>
  <si>
    <t>2016-08-02</t>
  </si>
  <si>
    <t>230110201608026711</t>
  </si>
  <si>
    <t>学府经典C区3栋402室</t>
  </si>
  <si>
    <t>毕然</t>
  </si>
  <si>
    <t>彭易</t>
  </si>
  <si>
    <t>230102201606162410</t>
  </si>
  <si>
    <t>哈尔滨市南岗区延兴东路88号状元府3-1-502</t>
  </si>
  <si>
    <t>李莉</t>
  </si>
  <si>
    <t>潘星宇</t>
  </si>
  <si>
    <t>2016-04-12</t>
  </si>
  <si>
    <t>230104201604128414</t>
  </si>
  <si>
    <t>状元府6-3-3306</t>
  </si>
  <si>
    <t>潘长泽</t>
  </si>
  <si>
    <t>朴泰舟</t>
  </si>
  <si>
    <t>2016-01-25</t>
  </si>
  <si>
    <t>120114201601251238</t>
  </si>
  <si>
    <t>南岗区学府经典B区1-1-1303</t>
  </si>
  <si>
    <t>白银靖</t>
  </si>
  <si>
    <t>卢城录</t>
  </si>
  <si>
    <t>2016-03-08</t>
  </si>
  <si>
    <t>230103201603082411</t>
  </si>
  <si>
    <t>南岗区延兴东路学府经典A区1-803</t>
  </si>
  <si>
    <t>卢荣海</t>
  </si>
  <si>
    <t>潘星竹</t>
  </si>
  <si>
    <t>230104201604128422</t>
  </si>
  <si>
    <t>李牧瑶</t>
  </si>
  <si>
    <t>2015-09-01</t>
  </si>
  <si>
    <t>230102201509013421</t>
  </si>
  <si>
    <t>南岗区学府经典B区1-1-503</t>
  </si>
  <si>
    <t>李博</t>
  </si>
  <si>
    <t>李茗麒</t>
  </si>
  <si>
    <t>230110201707175915</t>
  </si>
  <si>
    <t>刘婷婷</t>
  </si>
  <si>
    <t>孟语棠</t>
  </si>
  <si>
    <t>2016-10-26</t>
  </si>
  <si>
    <t>230102201610264321</t>
  </si>
  <si>
    <t>学府经典c-1-1711</t>
  </si>
  <si>
    <t>27.3</t>
  </si>
  <si>
    <t>池芊霓</t>
  </si>
  <si>
    <t>2017-04-02</t>
  </si>
  <si>
    <t>230112201704023521</t>
  </si>
  <si>
    <t>文昌公馆9栋104</t>
  </si>
  <si>
    <t>陈晓爽</t>
  </si>
  <si>
    <t>刘洢依</t>
  </si>
  <si>
    <t>230110201612196721</t>
  </si>
  <si>
    <t>学府经典B区6栋2单元1602</t>
  </si>
  <si>
    <t>吴丹</t>
  </si>
  <si>
    <t>毕书睿</t>
  </si>
  <si>
    <t>2017-07-20</t>
  </si>
  <si>
    <t>230102201707204317</t>
  </si>
  <si>
    <t>道里区康安路恒祥城1#楼1单元2602室</t>
  </si>
  <si>
    <t>毕成</t>
  </si>
  <si>
    <t>杨雨杭</t>
  </si>
  <si>
    <t>2016-10-25</t>
  </si>
  <si>
    <t>230103201610257937</t>
  </si>
  <si>
    <t>征仪路花园小区</t>
  </si>
  <si>
    <t>武柏玲</t>
  </si>
  <si>
    <t>头孢注射过敏</t>
  </si>
  <si>
    <t>姜硕</t>
  </si>
  <si>
    <t>230921201612030070</t>
  </si>
  <si>
    <t>南岗区学府经典B区1-1-603</t>
  </si>
  <si>
    <t>高春凤</t>
  </si>
  <si>
    <t>黄潇然</t>
  </si>
  <si>
    <t>2016-12-11</t>
  </si>
  <si>
    <t>230103201612113910</t>
  </si>
  <si>
    <t>西大直街</t>
  </si>
  <si>
    <t>赵雪莹</t>
  </si>
  <si>
    <t>蔡昊冉</t>
  </si>
  <si>
    <t>2016-11-06</t>
  </si>
  <si>
    <t>230103201611062816</t>
  </si>
  <si>
    <t>学府经典测绘路122号</t>
  </si>
  <si>
    <t>周颖</t>
  </si>
  <si>
    <t>高嘉骏</t>
  </si>
  <si>
    <t>23080320161211003X</t>
  </si>
  <si>
    <t>鲁丁语</t>
  </si>
  <si>
    <t>230104201705132623</t>
  </si>
  <si>
    <t>鲁峰</t>
  </si>
  <si>
    <t>闫莯琳</t>
  </si>
  <si>
    <t>2017-06-25</t>
  </si>
  <si>
    <t>230103201706254247</t>
  </si>
  <si>
    <t>南岗区测绘路学府经典中天城1单元1栋1003</t>
  </si>
  <si>
    <t>许颖月</t>
  </si>
  <si>
    <t>赵艺格</t>
  </si>
  <si>
    <t>2016-12-08</t>
  </si>
  <si>
    <t>230110201612080040</t>
  </si>
  <si>
    <t>南岗区延兴东路88号学府经典状元府6-2-1608</t>
  </si>
  <si>
    <t>祖卓</t>
  </si>
  <si>
    <t>散光150远视175</t>
  </si>
  <si>
    <t>父母轻度散光</t>
  </si>
  <si>
    <t>张珂菡</t>
  </si>
  <si>
    <t>230103201705224820</t>
  </si>
  <si>
    <t>南岗区延兴东路状元府6号楼3单元601</t>
  </si>
  <si>
    <t>晶莹</t>
  </si>
  <si>
    <t>张鑫瑞</t>
  </si>
  <si>
    <t>2016-11-28</t>
  </si>
  <si>
    <t>230182201611281416</t>
  </si>
  <si>
    <t>学府经典C区一栋一单元3104</t>
  </si>
  <si>
    <t>高慧香</t>
  </si>
  <si>
    <t>41.6</t>
  </si>
  <si>
    <t>徐健博</t>
  </si>
  <si>
    <t>230103201704024835</t>
  </si>
  <si>
    <t>学府经典B区一栋一单元3102</t>
  </si>
  <si>
    <t>于洁</t>
  </si>
  <si>
    <t>宋昕毅</t>
  </si>
  <si>
    <t>2017-08-07</t>
  </si>
  <si>
    <t>231202201708070118</t>
  </si>
  <si>
    <t>石利威</t>
  </si>
  <si>
    <t>孟潇阳</t>
  </si>
  <si>
    <t>2017-03-28</t>
  </si>
  <si>
    <t>230103201703280618</t>
  </si>
  <si>
    <t>状元府小区4号楼三单元903室</t>
  </si>
  <si>
    <t>曹聪</t>
  </si>
  <si>
    <t>包政硕</t>
  </si>
  <si>
    <t>2017-07-03</t>
  </si>
  <si>
    <t>230110201707036333</t>
  </si>
  <si>
    <t>包洪迪</t>
  </si>
  <si>
    <t>花粉  芒果</t>
  </si>
  <si>
    <t>张芮嘉</t>
  </si>
  <si>
    <t>2017-04-20</t>
  </si>
  <si>
    <t>230104201704206627</t>
  </si>
  <si>
    <t>延兴路地梅花园小区</t>
  </si>
  <si>
    <t>张洪海</t>
  </si>
  <si>
    <t>王翊桐</t>
  </si>
  <si>
    <t>230103201703071322</t>
  </si>
  <si>
    <t>学府经典中天城B区</t>
  </si>
  <si>
    <t>王冬强</t>
  </si>
  <si>
    <t>王盼</t>
  </si>
  <si>
    <t>2016-12-23</t>
  </si>
  <si>
    <t>230108201612230027</t>
  </si>
  <si>
    <t>学府经典B区状元府5号楼</t>
  </si>
  <si>
    <t>赵添梅</t>
  </si>
  <si>
    <t>秦鸫博</t>
  </si>
  <si>
    <t>230108201610131017</t>
  </si>
  <si>
    <t>南岗区嘉和理工小区8号楼1单元502</t>
  </si>
  <si>
    <t>孟梦</t>
  </si>
  <si>
    <t>邓皓轩</t>
  </si>
  <si>
    <t>2017-03-29</t>
  </si>
  <si>
    <t>230102201703296832</t>
  </si>
  <si>
    <t>哈尔滨市道里区美晨家园小区</t>
  </si>
  <si>
    <t>王婷</t>
  </si>
  <si>
    <t>张孟泽</t>
  </si>
  <si>
    <t>23011020170309523X</t>
  </si>
  <si>
    <t>哈尔滨市南岗区状元府</t>
  </si>
  <si>
    <t>孟繁博</t>
  </si>
  <si>
    <t>远视</t>
  </si>
  <si>
    <t>曹晨淏</t>
  </si>
  <si>
    <t>2017-06-16</t>
  </si>
  <si>
    <t>230102201706167614</t>
  </si>
  <si>
    <t>福顺尚都15号楼809</t>
  </si>
  <si>
    <t>陈颖</t>
  </si>
  <si>
    <t>王禹贺</t>
  </si>
  <si>
    <t>230112201612202530</t>
  </si>
  <si>
    <t>南岗区延兴路状元府C区3号楼1单元3106</t>
  </si>
  <si>
    <t>孙梦泽</t>
  </si>
  <si>
    <t>滕昱辰</t>
  </si>
  <si>
    <t>23010220161219411X</t>
  </si>
  <si>
    <t>道里区海富康城小区</t>
  </si>
  <si>
    <t>李文丽</t>
  </si>
  <si>
    <t>22.6</t>
  </si>
  <si>
    <t>鲍心怡</t>
  </si>
  <si>
    <t>2017-03-14</t>
  </si>
  <si>
    <t>230112201703140507</t>
  </si>
  <si>
    <t>延兴东路88号状元府T1-2404</t>
  </si>
  <si>
    <t>韩一涵</t>
  </si>
  <si>
    <t>23010220170610412X</t>
  </si>
  <si>
    <t>哈尔滨市南岗区测绘路学府经典T号楼1单元1401室</t>
  </si>
  <si>
    <t>韩雪</t>
  </si>
  <si>
    <t>陈语晨</t>
  </si>
  <si>
    <t>230110201705014421</t>
  </si>
  <si>
    <t>百年丽景B1-2901</t>
  </si>
  <si>
    <t>陈媛媛</t>
  </si>
  <si>
    <t>朱悦涵</t>
  </si>
  <si>
    <t>230102201704064320</t>
  </si>
  <si>
    <t>道里区乡政街天合俊景</t>
  </si>
  <si>
    <t>孟庆冰</t>
  </si>
  <si>
    <t>魏馨祎</t>
  </si>
  <si>
    <t>2017-02-13</t>
  </si>
  <si>
    <t>23012420170213002X</t>
  </si>
  <si>
    <t>耿艳艳</t>
  </si>
  <si>
    <t>王子元</t>
  </si>
  <si>
    <t>2017-08-14</t>
  </si>
  <si>
    <t>230104201708145219</t>
  </si>
  <si>
    <t>学府经典中天城A区6栋2单元701</t>
  </si>
  <si>
    <t>张海玲</t>
  </si>
  <si>
    <t>秦浩钧</t>
  </si>
  <si>
    <t>230103201706097018</t>
  </si>
  <si>
    <t>南岗区测绘路122号学府经典B区1栋3单元3001室</t>
  </si>
  <si>
    <t>何鑫</t>
  </si>
  <si>
    <t>杨战一</t>
  </si>
  <si>
    <t>2016-10-10</t>
  </si>
  <si>
    <t>23011020161010001X</t>
  </si>
  <si>
    <t>顾新路恒大御府小区</t>
  </si>
  <si>
    <t>战颖</t>
  </si>
  <si>
    <t>李宛谦</t>
  </si>
  <si>
    <t>2016-12-17</t>
  </si>
  <si>
    <t>230103201612170624</t>
  </si>
  <si>
    <t>文林街华风海城湾</t>
  </si>
  <si>
    <t>张书含</t>
  </si>
  <si>
    <t>牛奶</t>
  </si>
  <si>
    <t>18.1</t>
  </si>
  <si>
    <t>李雨宸</t>
  </si>
  <si>
    <t>231025201704204928</t>
  </si>
  <si>
    <t>南岗区状元府5号楼3单元701</t>
  </si>
  <si>
    <t>刘艳</t>
  </si>
  <si>
    <t>姚子涵</t>
  </si>
  <si>
    <t>2016-10-18</t>
  </si>
  <si>
    <t>230103201610181629</t>
  </si>
  <si>
    <t>嘉禾理工</t>
  </si>
  <si>
    <t>姚远</t>
  </si>
  <si>
    <t>韩丕为</t>
  </si>
  <si>
    <t>2017-06-06</t>
  </si>
  <si>
    <t>230103201706065972</t>
  </si>
  <si>
    <t>南岗区学府经典小区C6-3-506</t>
  </si>
  <si>
    <t>韩志前</t>
  </si>
  <si>
    <t>姜承汛</t>
  </si>
  <si>
    <t>2017-04-12</t>
  </si>
  <si>
    <t>230110201704128419</t>
  </si>
  <si>
    <t>南岗区延兴东路88号学府经典中天城B区6栋2单元</t>
  </si>
  <si>
    <t>姜春来</t>
  </si>
  <si>
    <t>刘槟赫</t>
  </si>
  <si>
    <t>230104201609286614</t>
  </si>
  <si>
    <t>哈市南岗区延兴东路88号状元府1号楼1单元2903室</t>
  </si>
  <si>
    <t>刘涛</t>
  </si>
  <si>
    <t>刘梓豪</t>
  </si>
  <si>
    <t>230104201610259218</t>
  </si>
  <si>
    <t>嘉和理工小区7号楼</t>
  </si>
  <si>
    <t>宿春燕</t>
  </si>
  <si>
    <t>薛普元</t>
  </si>
  <si>
    <t>2017-08-22</t>
  </si>
  <si>
    <t>440303201708228536</t>
  </si>
  <si>
    <t>南岗区延兴东路状元府1栋</t>
  </si>
  <si>
    <t>毕瀚文</t>
  </si>
  <si>
    <t>赵禹淇</t>
  </si>
  <si>
    <t>230102201612214838</t>
  </si>
  <si>
    <t>道里区职工街28号</t>
  </si>
  <si>
    <t>李哲</t>
  </si>
  <si>
    <t>祝语轩</t>
  </si>
  <si>
    <t>231226201705126017</t>
  </si>
  <si>
    <t>嘉和理工8号楼2-1803</t>
  </si>
  <si>
    <t>祝鹏飞</t>
  </si>
  <si>
    <t>李雨桐</t>
  </si>
  <si>
    <t>230110201705145923</t>
  </si>
  <si>
    <t>哈市南岗区状元府小区3号楼1单元405室</t>
  </si>
  <si>
    <t>赵琳</t>
  </si>
  <si>
    <t>刘芷妤</t>
  </si>
  <si>
    <t>2016-12-29</t>
  </si>
  <si>
    <t>230102201612293425</t>
  </si>
  <si>
    <t>状元府小区一号一单元1012</t>
  </si>
  <si>
    <t>115.0</t>
  </si>
  <si>
    <t>19.8</t>
  </si>
  <si>
    <t>原羽墨</t>
  </si>
  <si>
    <t>2017-05-25</t>
  </si>
  <si>
    <t>230102201705252825</t>
  </si>
  <si>
    <t>南岗区延兴东路88号学府经典C区7栋1单元901</t>
  </si>
  <si>
    <t>吴迦</t>
  </si>
  <si>
    <t>刘昱彤</t>
  </si>
  <si>
    <t>230109201704083016</t>
  </si>
  <si>
    <t>刘学超</t>
  </si>
  <si>
    <t>于梓杉</t>
  </si>
  <si>
    <t>230111201708010211</t>
  </si>
  <si>
    <t>于海娇</t>
  </si>
  <si>
    <t>于仲谋</t>
  </si>
  <si>
    <t>230109201609193014</t>
  </si>
  <si>
    <t>于潇忱</t>
  </si>
  <si>
    <t>29.3</t>
  </si>
  <si>
    <t>南元淅</t>
  </si>
  <si>
    <t>2017-08-26</t>
  </si>
  <si>
    <t>230781201708263616</t>
  </si>
  <si>
    <t>学府东四道街</t>
  </si>
  <si>
    <t>卢爱花</t>
  </si>
  <si>
    <t>19.5</t>
  </si>
  <si>
    <t>王欣怡</t>
  </si>
  <si>
    <t>2017-04-11</t>
  </si>
  <si>
    <t>230103201704111920</t>
  </si>
  <si>
    <t>郝春雨</t>
  </si>
  <si>
    <t>徐婧淇</t>
  </si>
  <si>
    <t>2017-05-04</t>
  </si>
  <si>
    <t>231102201705040129</t>
  </si>
  <si>
    <t>恒大御府</t>
  </si>
  <si>
    <t>徐春安</t>
  </si>
  <si>
    <t>曹育硕</t>
  </si>
  <si>
    <t>2016-11-25</t>
  </si>
  <si>
    <t>230184201611251017</t>
  </si>
  <si>
    <t>哈尔滨南岗区学府经典5栋一单元3001</t>
  </si>
  <si>
    <t>曹建</t>
  </si>
  <si>
    <t>陈诺文</t>
  </si>
  <si>
    <t>2017-04-10</t>
  </si>
  <si>
    <t>230112201704100013</t>
  </si>
  <si>
    <t>延兴东路88状元府小区</t>
  </si>
  <si>
    <t>尹璐</t>
  </si>
  <si>
    <t>葛志奕</t>
  </si>
  <si>
    <t>2016-10-09</t>
  </si>
  <si>
    <t>230103201610095915</t>
  </si>
  <si>
    <t>南岗区悦山国际B栋2单元801</t>
  </si>
  <si>
    <t>王雨薇</t>
  </si>
  <si>
    <t>李嘉良</t>
  </si>
  <si>
    <t>230103201708084632</t>
  </si>
  <si>
    <t>南岗区清滨路27号2单元101</t>
  </si>
  <si>
    <t>李云龙</t>
  </si>
  <si>
    <t>刘沐冉</t>
  </si>
  <si>
    <t>23062420170826005X</t>
  </si>
  <si>
    <t>学府经典中天城一栋一单元1901</t>
  </si>
  <si>
    <t>张鹤楠</t>
  </si>
  <si>
    <t>31.1</t>
  </si>
  <si>
    <t>刘子豪</t>
  </si>
  <si>
    <t>230110201610096313</t>
  </si>
  <si>
    <t>南岗区朗威大厦二单元302</t>
  </si>
  <si>
    <t>史慧丽</t>
  </si>
  <si>
    <t>王泽铭</t>
  </si>
  <si>
    <t>230622201706061054</t>
  </si>
  <si>
    <t>孙秀波</t>
  </si>
  <si>
    <t>辛伊泽</t>
  </si>
  <si>
    <t>230111201707034211</t>
  </si>
  <si>
    <t>南岗区状元府3-1</t>
  </si>
  <si>
    <t>尹婷婷</t>
  </si>
  <si>
    <t>117.0</t>
  </si>
  <si>
    <t>杨铭宇</t>
  </si>
  <si>
    <t>2017-08-23</t>
  </si>
  <si>
    <t>230103201708232412</t>
  </si>
  <si>
    <t>学府经典B区四号楼1401</t>
  </si>
  <si>
    <t>张皓瑞</t>
  </si>
  <si>
    <t>2016-11-27</t>
  </si>
  <si>
    <t>230104201611272211</t>
  </si>
  <si>
    <t>哈市南岗区延兴路22-4号</t>
  </si>
  <si>
    <t>张亮</t>
  </si>
  <si>
    <t>吕乔</t>
  </si>
  <si>
    <t>2017-07-13</t>
  </si>
  <si>
    <t>230102201707134822</t>
  </si>
  <si>
    <t>嘉和理工小区4-3-2101</t>
  </si>
  <si>
    <t>乔忠梅</t>
  </si>
  <si>
    <t>马玥桐</t>
  </si>
  <si>
    <t>230103201708095921</t>
  </si>
  <si>
    <t>南岗区状元府4栋1单元901室</t>
  </si>
  <si>
    <t>马光军</t>
  </si>
  <si>
    <t>王紫露</t>
  </si>
  <si>
    <t>230103201609194246</t>
  </si>
  <si>
    <t>孙明明</t>
  </si>
  <si>
    <t>袁恩琦</t>
  </si>
  <si>
    <t>230108201708290024</t>
  </si>
  <si>
    <t>状元府小区3栋二单元2801</t>
  </si>
  <si>
    <t>窦婷婷</t>
  </si>
  <si>
    <t>李佳禾</t>
  </si>
  <si>
    <t>2017-02-12</t>
  </si>
  <si>
    <t>230229201702124321</t>
  </si>
  <si>
    <t>张爽</t>
  </si>
  <si>
    <t>宋沐希</t>
  </si>
  <si>
    <t>2017-07-06</t>
  </si>
  <si>
    <t>230103201707064242</t>
  </si>
  <si>
    <t>宋以达</t>
  </si>
  <si>
    <t>115.5</t>
  </si>
  <si>
    <t>李俊烁</t>
  </si>
  <si>
    <t>230110201702132019</t>
  </si>
  <si>
    <t>学府经典B区中天城1-1-504</t>
  </si>
  <si>
    <t>付浩洋</t>
  </si>
  <si>
    <t>坚果、鱼、灰尘、花粉</t>
  </si>
  <si>
    <t>18.6</t>
  </si>
  <si>
    <t>赵奕辰</t>
  </si>
  <si>
    <t>23010420170703631X</t>
  </si>
  <si>
    <t>嘉和理工小区9#2单元2102</t>
  </si>
  <si>
    <t>易杭勤</t>
  </si>
  <si>
    <t>周逍骐</t>
  </si>
  <si>
    <t>230112201702060011</t>
  </si>
  <si>
    <t>李慧</t>
  </si>
  <si>
    <t>刘亦航</t>
  </si>
  <si>
    <t>2017-03-10</t>
  </si>
  <si>
    <t>230104201703108419</t>
  </si>
  <si>
    <t>学府经典A区3单元802</t>
  </si>
  <si>
    <t>刘丽琴</t>
  </si>
  <si>
    <t>张壹鈂</t>
  </si>
  <si>
    <t>23010320161112321X</t>
  </si>
  <si>
    <t>南岗区延兴东路学府经典中天城B区4栋2单元3301号</t>
  </si>
  <si>
    <t>张湛</t>
  </si>
  <si>
    <t>美林布洛芬</t>
  </si>
  <si>
    <t>张旺嘉</t>
  </si>
  <si>
    <t>230110201706126329</t>
  </si>
  <si>
    <t>学府经典B区7号楼2单元1106</t>
  </si>
  <si>
    <t>张翘楚</t>
  </si>
  <si>
    <t>马语汐</t>
  </si>
  <si>
    <t>2017-04-26</t>
  </si>
  <si>
    <t>230111201704265428</t>
  </si>
  <si>
    <t>南岗区理工家属楼1号楼</t>
  </si>
  <si>
    <t>高琼</t>
  </si>
  <si>
    <t>于瀚淳</t>
  </si>
  <si>
    <t>230110201706094427</t>
  </si>
  <si>
    <t>门姝</t>
  </si>
  <si>
    <t>35.4</t>
  </si>
  <si>
    <t>贾轩侨</t>
  </si>
  <si>
    <t>2016-10-04</t>
  </si>
  <si>
    <t>230103201610042215</t>
  </si>
  <si>
    <t>哈市南岗区状元府2栋</t>
  </si>
  <si>
    <t>高静静</t>
  </si>
  <si>
    <t>41.2</t>
  </si>
  <si>
    <t>王浩宇</t>
  </si>
  <si>
    <t>230606201702085219</t>
  </si>
  <si>
    <t>学府经典B区一栋3单元2503</t>
  </si>
  <si>
    <t>王跃茗</t>
  </si>
  <si>
    <t>2016-11-21</t>
  </si>
  <si>
    <t>230104201611210635</t>
  </si>
  <si>
    <t>王昊</t>
  </si>
  <si>
    <t>闫沐熙</t>
  </si>
  <si>
    <t>2016-09-30</t>
  </si>
  <si>
    <t>230182201609300411</t>
  </si>
  <si>
    <t>柴晓慧</t>
  </si>
  <si>
    <t>门恋汐</t>
  </si>
  <si>
    <t>2016-12-30</t>
  </si>
  <si>
    <t>230110201612308447</t>
  </si>
  <si>
    <t>学府经典B区6栋1单元</t>
  </si>
  <si>
    <t>门啸晨</t>
  </si>
  <si>
    <t>宋伊伊</t>
  </si>
  <si>
    <t>230110201706105229</t>
  </si>
  <si>
    <t>状元府6栋5单元503</t>
  </si>
  <si>
    <t>宋茁</t>
  </si>
  <si>
    <t>吕舜</t>
  </si>
  <si>
    <t>230103201702060031</t>
  </si>
  <si>
    <t>香坊区中山路15号</t>
  </si>
  <si>
    <t>孙衣玲</t>
  </si>
  <si>
    <t>纪宏卓</t>
  </si>
  <si>
    <t>2017-02-05</t>
  </si>
  <si>
    <t>230102201702057610</t>
  </si>
  <si>
    <t>道里区群力恒盛豪庭</t>
  </si>
  <si>
    <t>藏伟娟</t>
  </si>
  <si>
    <t>36.0</t>
  </si>
  <si>
    <t>林勃安</t>
  </si>
  <si>
    <t>220182201611241957</t>
  </si>
  <si>
    <t>哈尔滨市学府经典B区1栋1单元602</t>
  </si>
  <si>
    <t>杨婷婷</t>
  </si>
  <si>
    <t>马驰</t>
  </si>
  <si>
    <t>2017-06-15</t>
  </si>
  <si>
    <t>230103201706157914</t>
  </si>
  <si>
    <t>哈市南岗区学府经典5栋</t>
  </si>
  <si>
    <t>杜晶晶</t>
  </si>
  <si>
    <t>罗心冉</t>
  </si>
  <si>
    <t>2017-05-21</t>
  </si>
  <si>
    <t>230108201705210025</t>
  </si>
  <si>
    <t>哈尔滨市南岗区延兴东路88号学府经典中天城B区3栋1单元</t>
  </si>
  <si>
    <t>冉翠平</t>
  </si>
  <si>
    <t>刘子萱</t>
  </si>
  <si>
    <t>230103201707134247</t>
  </si>
  <si>
    <t>学府经典中天城B区7栋1单元1502</t>
  </si>
  <si>
    <t>王婷婷</t>
  </si>
  <si>
    <t>吴梓赫</t>
  </si>
  <si>
    <t>230182201702050445</t>
  </si>
  <si>
    <t>郑岩</t>
  </si>
  <si>
    <t>耿诗堯</t>
  </si>
  <si>
    <t>2017-02-15</t>
  </si>
  <si>
    <t>230102201702155229</t>
  </si>
  <si>
    <t>南岗区嘉禾理工小区6栋1单元301室</t>
  </si>
  <si>
    <t>张雪</t>
  </si>
  <si>
    <t>谷晟睿</t>
  </si>
  <si>
    <t>230110201704190810</t>
  </si>
  <si>
    <t>南岗区测绘路122号学府经典2区1号3单元2202</t>
  </si>
  <si>
    <t>谷宏峣</t>
  </si>
  <si>
    <t>王嵘硕</t>
  </si>
  <si>
    <t>2017-06-22</t>
  </si>
  <si>
    <t>230103201706225155</t>
  </si>
  <si>
    <t>王丽丽</t>
  </si>
  <si>
    <t>王梓旭</t>
  </si>
  <si>
    <t>2017-01-05</t>
  </si>
  <si>
    <t>230123201701050435</t>
  </si>
  <si>
    <t>南岗区学府经典B区5号楼4单元1002室</t>
  </si>
  <si>
    <t>张丽丽</t>
  </si>
  <si>
    <t>魏莱</t>
  </si>
  <si>
    <t>231121201704060039</t>
  </si>
  <si>
    <t>南岗区测绘路122号学府经典B5-4-1902</t>
  </si>
  <si>
    <t>魏发彬</t>
  </si>
  <si>
    <t>阴祖一</t>
  </si>
  <si>
    <t>23010320161129481X</t>
  </si>
  <si>
    <t>苑宏园</t>
  </si>
  <si>
    <t>郑峻</t>
  </si>
  <si>
    <t>230111201611293614</t>
  </si>
  <si>
    <t>学府经典C区3号楼2单元</t>
  </si>
  <si>
    <t>李宏波</t>
  </si>
  <si>
    <t>黄筱桐</t>
  </si>
  <si>
    <t>2017-07-28</t>
  </si>
  <si>
    <t>23010820170728102X</t>
  </si>
  <si>
    <t>哈尔滨市南岗区状元府6号楼2单元809室</t>
  </si>
  <si>
    <t>郑南南</t>
  </si>
  <si>
    <t>21.3</t>
  </si>
  <si>
    <t>贾朝闻</t>
  </si>
  <si>
    <t>23011020170829342X</t>
  </si>
  <si>
    <t>顾新路396号</t>
  </si>
  <si>
    <t>孙婉桐</t>
  </si>
  <si>
    <t>2016-12-26</t>
  </si>
  <si>
    <t>230102201612265221</t>
  </si>
  <si>
    <t>学府经典B区4号楼2单元2502</t>
  </si>
  <si>
    <t>梁春梅</t>
  </si>
  <si>
    <t>先锋</t>
  </si>
  <si>
    <t>王宇馨</t>
  </si>
  <si>
    <t>230112201708101363</t>
  </si>
  <si>
    <t>鸡蛋、牛奶、柿子</t>
  </si>
  <si>
    <t>王梓菡</t>
  </si>
  <si>
    <t>2017-08-28</t>
  </si>
  <si>
    <t>230108201708281021</t>
  </si>
  <si>
    <t>南岗区学府经典C区4栋1单元2402</t>
  </si>
  <si>
    <t>王有良</t>
  </si>
  <si>
    <t>杨依然</t>
  </si>
  <si>
    <t>2017-07-12</t>
  </si>
  <si>
    <t>230110201707122047</t>
  </si>
  <si>
    <t>尹玥彤</t>
  </si>
  <si>
    <t>2017-02-14</t>
  </si>
  <si>
    <t>230103201702145924</t>
  </si>
  <si>
    <t>哈市南岗区宣化街88号红星名苑小区</t>
  </si>
  <si>
    <t>王阡硕</t>
  </si>
  <si>
    <t>230104201512011454</t>
  </si>
  <si>
    <t>南岗区测绘路158号学府经典</t>
  </si>
  <si>
    <t>节媛媛</t>
  </si>
  <si>
    <t>王子熙</t>
  </si>
  <si>
    <t>2016-01-24</t>
  </si>
  <si>
    <t>230103201601245117</t>
  </si>
  <si>
    <t>李穆</t>
  </si>
  <si>
    <t>林展墨</t>
  </si>
  <si>
    <t>2016-08-12</t>
  </si>
  <si>
    <t>230103201608122232</t>
  </si>
  <si>
    <t>南岗区学府经典B曲5栋1单元</t>
  </si>
  <si>
    <t>林鹏</t>
  </si>
  <si>
    <t>刘家赫</t>
  </si>
  <si>
    <t>2016-05-14</t>
  </si>
  <si>
    <t>230110201605141714</t>
  </si>
  <si>
    <t>南岗区状元府6-1-2206</t>
  </si>
  <si>
    <t>刘云</t>
  </si>
  <si>
    <t>栗浩霖</t>
  </si>
  <si>
    <t>230110201606166331</t>
  </si>
  <si>
    <t>学府经典C区7-2-1602</t>
  </si>
  <si>
    <t>李欣芮</t>
  </si>
  <si>
    <t>2016-07-04</t>
  </si>
  <si>
    <t>230108201607040421</t>
  </si>
  <si>
    <t>学府经典B4-3-3002</t>
  </si>
  <si>
    <t>李男</t>
  </si>
  <si>
    <t>猕猴桃，芒果</t>
  </si>
  <si>
    <t>艾星朵</t>
  </si>
  <si>
    <t>230110201510254126</t>
  </si>
  <si>
    <t>南岗区科府瑞城</t>
  </si>
  <si>
    <t>崔嵩岑</t>
  </si>
  <si>
    <t>姬可昕</t>
  </si>
  <si>
    <t>2016-03-05</t>
  </si>
  <si>
    <t>230103201603054226</t>
  </si>
  <si>
    <t>周黎黎</t>
  </si>
  <si>
    <t>王薏涵</t>
  </si>
  <si>
    <t>230104201512182624</t>
  </si>
  <si>
    <t>南岗区延兴路88号</t>
  </si>
  <si>
    <t>韩张颖</t>
  </si>
  <si>
    <t>周子涵</t>
  </si>
  <si>
    <t>2015-10-09</t>
  </si>
  <si>
    <t>230111201510095221</t>
  </si>
  <si>
    <t>哈尔滨市南岗区哈尔滨大街爱达九溪</t>
  </si>
  <si>
    <t>周彤</t>
  </si>
  <si>
    <t>刘祎诺</t>
  </si>
  <si>
    <t>230204201608241225</t>
  </si>
  <si>
    <t>杨璐</t>
  </si>
  <si>
    <t>董奕彤</t>
  </si>
  <si>
    <t>2016-04-16</t>
  </si>
  <si>
    <t>230102201604164340</t>
  </si>
  <si>
    <t>道里区恒祥城14栋</t>
  </si>
  <si>
    <t>刘志芳</t>
  </si>
  <si>
    <t>王子淇</t>
  </si>
  <si>
    <t>230102201608172428</t>
  </si>
  <si>
    <t>学府经典3-2-10</t>
  </si>
  <si>
    <t>40.3</t>
  </si>
  <si>
    <t>付曾安</t>
  </si>
  <si>
    <t>230110201603025517</t>
  </si>
  <si>
    <t>凯定广场B座2010</t>
  </si>
  <si>
    <t>李润</t>
  </si>
  <si>
    <t>朱子霖</t>
  </si>
  <si>
    <t>2016-05-10</t>
  </si>
  <si>
    <t>230103201605104231</t>
  </si>
  <si>
    <t>延兴东路88号状元府C3-3-1705</t>
  </si>
  <si>
    <t>张郡</t>
  </si>
  <si>
    <t>2016-03-30</t>
  </si>
  <si>
    <t>230129201603300312</t>
  </si>
  <si>
    <t>南岗区延兴东路88号状元府4-2-301</t>
  </si>
  <si>
    <t>钱芳冰</t>
  </si>
  <si>
    <t>古宝帅</t>
  </si>
  <si>
    <t>2016-05-03</t>
  </si>
  <si>
    <t>230110201605030010</t>
  </si>
  <si>
    <t>学府经典B区1-3-2102</t>
  </si>
  <si>
    <t>吕樱</t>
  </si>
  <si>
    <t>于淞</t>
  </si>
  <si>
    <t>2015-01-20</t>
  </si>
  <si>
    <t>230103201501205118</t>
  </si>
  <si>
    <t>程绍航</t>
  </si>
  <si>
    <t>230103201610195115</t>
  </si>
  <si>
    <t>王祐琦</t>
  </si>
  <si>
    <t>230108201607011217</t>
  </si>
  <si>
    <t>宋文翰</t>
  </si>
  <si>
    <t>231121201501014614</t>
  </si>
  <si>
    <t>2024-04-19</t>
    <phoneticPr fontId="1" type="noConversion"/>
  </si>
  <si>
    <t>2024-04-26</t>
    <phoneticPr fontId="1" type="noConversion"/>
  </si>
  <si>
    <t>2024-05-10</t>
    <phoneticPr fontId="1" type="noConversion"/>
  </si>
  <si>
    <t>2024-05-24</t>
    <phoneticPr fontId="1" type="noConversion"/>
  </si>
  <si>
    <t>2024-05-27</t>
    <phoneticPr fontId="1" type="noConversion"/>
  </si>
  <si>
    <t>2024-06-03</t>
    <phoneticPr fontId="1" type="noConversion"/>
  </si>
  <si>
    <t>2024-06-07</t>
    <phoneticPr fontId="1" type="noConversion"/>
  </si>
  <si>
    <t>2024-06-14</t>
    <phoneticPr fontId="1" type="noConversion"/>
  </si>
  <si>
    <t>2024-06-17</t>
    <phoneticPr fontId="1" type="noConversion"/>
  </si>
  <si>
    <t>2024-06-21</t>
    <phoneticPr fontId="1" type="noConversion"/>
  </si>
  <si>
    <t>2024-06-24</t>
    <phoneticPr fontId="1" type="noConversion"/>
  </si>
  <si>
    <t>2024-06-28</t>
    <phoneticPr fontId="1" type="noConversion"/>
  </si>
  <si>
    <t>学府经典中央城B区7号楼</t>
  </si>
  <si>
    <t>南岗区学府经典B区中天城6栋1单元2009</t>
  </si>
  <si>
    <t>状元府2栋1单元2702</t>
  </si>
  <si>
    <t>南岗区学府经典B区6栋</t>
  </si>
  <si>
    <t>学府路52号嘉禾理工9-2-2901</t>
  </si>
  <si>
    <t>南岗区延兴东路66号状元府6号楼2单元1408</t>
  </si>
  <si>
    <t>南岗区嘉禾理工小区9号楼</t>
  </si>
  <si>
    <t>香坊区林域2号楼</t>
  </si>
  <si>
    <t>学府经典B区6栋5单元2706</t>
  </si>
  <si>
    <t>学府经典C区6-3-2901</t>
  </si>
  <si>
    <t>学府经典B区1栋3单元203</t>
  </si>
  <si>
    <t>南岗区延兴路88号学府中天城B区6栋3单元16层2号</t>
  </si>
  <si>
    <t>延兴路54号</t>
  </si>
  <si>
    <t>道外区太古街375号</t>
  </si>
  <si>
    <t>学府花园4栋2单元302</t>
  </si>
  <si>
    <t>理工大学家属楼2-2-202</t>
  </si>
  <si>
    <t>南岗区科大小区407栋2单元203</t>
  </si>
  <si>
    <t>平房区会宾路718楼1单元</t>
  </si>
  <si>
    <t>南岗区状元府6-4-2706</t>
  </si>
  <si>
    <t>学府经典C区1-1210</t>
  </si>
  <si>
    <t>南岗区延兴东路状元府6栋1单元</t>
  </si>
  <si>
    <t>哈市南岗区延兴东路状元府7号楼一单元401</t>
  </si>
  <si>
    <t>哈尔滨市状元府2号楼</t>
  </si>
  <si>
    <t>哈市南岗区学府路1号福顺尚都12号楼三单元1101室</t>
  </si>
  <si>
    <t>状元府6-2-3304</t>
  </si>
  <si>
    <t>哈尔滨市南岗区延兴东路状元府7号楼3单元304室</t>
  </si>
  <si>
    <t>南岗区学府经典B区3栋-1-2302</t>
  </si>
  <si>
    <t>状元府小区C6-4-3104</t>
  </si>
  <si>
    <t>学府经典中天城B区-1-1603</t>
  </si>
  <si>
    <t>南岗区学府路47-1号2单元501室</t>
  </si>
  <si>
    <t>南岗区学府经典B区1-3-2501</t>
  </si>
  <si>
    <t>南岗区学府经典7栋1单元1602</t>
  </si>
  <si>
    <t>南岗区状元府小区3号楼</t>
  </si>
  <si>
    <t>哈市南岗区状元府C区</t>
  </si>
  <si>
    <t>南岗区测绘路学府经典4-3-2101</t>
  </si>
  <si>
    <r>
      <t>2</t>
    </r>
    <r>
      <rPr>
        <sz val="10"/>
        <rFont val="宋体"/>
        <family val="3"/>
        <charset val="134"/>
        <scheme val="minor"/>
      </rPr>
      <t>班</t>
    </r>
  </si>
  <si>
    <t>教育ID号</t>
    <phoneticPr fontId="1" type="noConversion"/>
  </si>
  <si>
    <t>中医疗法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</si>
</sst>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9"/>
      <name val="宋体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.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3" fillId="2" borderId="1" xfId="0" quotePrefix="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4516\Documents\WeChat%20Files\wxid_8h0tjcdt1fz611\FileStorage\File\2024-12\&#28165;&#21326;&#23398;&#29983;&#31579;&#26597;&#20449;&#24687;20241127102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>
        <row r="1">
          <cell r="I1" t="str">
            <v>身份证号</v>
          </cell>
          <cell r="J1" t="str">
            <v>右眼-干预-裸眼视力</v>
          </cell>
          <cell r="K1" t="str">
            <v>左眼-干预-裸眼视力</v>
          </cell>
          <cell r="L1" t="str">
            <v>右眼屈光-干预-球镜</v>
          </cell>
          <cell r="M1" t="str">
            <v>右眼屈光-干预-柱镜</v>
          </cell>
          <cell r="N1" t="str">
            <v>右眼屈光-干预-轴位</v>
          </cell>
          <cell r="O1" t="str">
            <v>左眼屈光-干预-球镜</v>
          </cell>
          <cell r="P1" t="str">
            <v>左眼屈光-干预-柱镜</v>
          </cell>
          <cell r="Q1" t="str">
            <v>左眼屈光-干预-轴位</v>
          </cell>
        </row>
        <row r="2">
          <cell r="I2" t="str">
            <v>230112201405262530</v>
          </cell>
          <cell r="J2" t="str">
            <v>4.8</v>
          </cell>
          <cell r="K2" t="str">
            <v>4.5</v>
          </cell>
          <cell r="L2" t="str">
            <v>-1.50</v>
          </cell>
          <cell r="M2" t="str">
            <v>-0.50</v>
          </cell>
          <cell r="N2" t="str">
            <v>10</v>
          </cell>
          <cell r="O2" t="str">
            <v>-3.00</v>
          </cell>
          <cell r="P2" t="str">
            <v>-0.50</v>
          </cell>
          <cell r="Q2" t="str">
            <v>68</v>
          </cell>
        </row>
        <row r="3">
          <cell r="I3" t="str">
            <v>230103201309044211</v>
          </cell>
          <cell r="J3" t="str">
            <v>5.1</v>
          </cell>
          <cell r="K3" t="str">
            <v>5.1</v>
          </cell>
          <cell r="L3" t="str">
            <v>0.50</v>
          </cell>
          <cell r="M3" t="str">
            <v>-0.50</v>
          </cell>
          <cell r="N3" t="str">
            <v>90</v>
          </cell>
          <cell r="O3" t="str">
            <v>0.50</v>
          </cell>
          <cell r="P3" t="str">
            <v>-0.25</v>
          </cell>
          <cell r="Q3" t="str">
            <v>50</v>
          </cell>
        </row>
        <row r="4">
          <cell r="I4" t="str">
            <v>230110201311074114</v>
          </cell>
          <cell r="J4" t="str">
            <v>4.8</v>
          </cell>
          <cell r="K4" t="str">
            <v>5.0</v>
          </cell>
          <cell r="L4" t="str">
            <v>-1.75</v>
          </cell>
          <cell r="M4" t="str">
            <v>-0.25</v>
          </cell>
          <cell r="N4" t="str">
            <v>114</v>
          </cell>
          <cell r="O4" t="str">
            <v>-0.25</v>
          </cell>
          <cell r="P4" t="str">
            <v>-0.75</v>
          </cell>
          <cell r="Q4" t="str">
            <v>30</v>
          </cell>
        </row>
        <row r="5">
          <cell r="I5" t="str">
            <v>230102201310227211</v>
          </cell>
          <cell r="J5" t="str">
            <v>4.8</v>
          </cell>
          <cell r="K5" t="str">
            <v>4.7</v>
          </cell>
          <cell r="L5" t="str">
            <v>-1.75</v>
          </cell>
          <cell r="M5" t="str">
            <v>-0.25</v>
          </cell>
          <cell r="N5" t="str">
            <v>111</v>
          </cell>
          <cell r="O5" t="str">
            <v>-2.25</v>
          </cell>
          <cell r="P5" t="str">
            <v>-0.50</v>
          </cell>
          <cell r="Q5" t="str">
            <v>69</v>
          </cell>
        </row>
        <row r="6">
          <cell r="I6" t="str">
            <v>230104201311225712</v>
          </cell>
          <cell r="J6" t="str">
            <v>5.1</v>
          </cell>
          <cell r="K6" t="str">
            <v>4.7</v>
          </cell>
          <cell r="L6" t="str">
            <v>0.00</v>
          </cell>
          <cell r="M6" t="str">
            <v>-0.25</v>
          </cell>
          <cell r="N6" t="str">
            <v>178</v>
          </cell>
          <cell r="O6" t="str">
            <v>-1.75</v>
          </cell>
          <cell r="P6" t="str">
            <v>-0.75</v>
          </cell>
          <cell r="Q6" t="str">
            <v>8</v>
          </cell>
        </row>
        <row r="7">
          <cell r="I7" t="str">
            <v>230102201310224811</v>
          </cell>
          <cell r="J7" t="str">
            <v>5.1</v>
          </cell>
          <cell r="K7" t="str">
            <v>4.7</v>
          </cell>
          <cell r="L7" t="str">
            <v>-0.25</v>
          </cell>
          <cell r="M7" t="str">
            <v>-0.25</v>
          </cell>
          <cell r="N7" t="str">
            <v>4</v>
          </cell>
          <cell r="O7" t="str">
            <v>3.00</v>
          </cell>
          <cell r="P7" t="str">
            <v>-1.75</v>
          </cell>
          <cell r="Q7" t="str">
            <v>167</v>
          </cell>
        </row>
        <row r="8">
          <cell r="I8" t="str">
            <v>230103201408145122</v>
          </cell>
          <cell r="J8" t="str">
            <v>5.1</v>
          </cell>
          <cell r="K8" t="str">
            <v>5.1</v>
          </cell>
          <cell r="L8" t="str">
            <v>-0.25</v>
          </cell>
          <cell r="M8" t="str">
            <v>-0.50</v>
          </cell>
          <cell r="N8" t="str">
            <v>160</v>
          </cell>
          <cell r="O8" t="str">
            <v>-0.25</v>
          </cell>
          <cell r="P8" t="str">
            <v>-0.50</v>
          </cell>
          <cell r="Q8" t="str">
            <v>174</v>
          </cell>
        </row>
        <row r="9">
          <cell r="I9" t="str">
            <v>230231201407044523</v>
          </cell>
          <cell r="J9" t="str">
            <v>5.1</v>
          </cell>
          <cell r="K9" t="str">
            <v>5.0</v>
          </cell>
          <cell r="L9" t="str">
            <v>0.25</v>
          </cell>
          <cell r="M9" t="str">
            <v>-0.25</v>
          </cell>
          <cell r="N9" t="str">
            <v>38</v>
          </cell>
          <cell r="O9" t="str">
            <v>-0.50</v>
          </cell>
          <cell r="P9" t="str">
            <v>-0.50</v>
          </cell>
          <cell r="Q9" t="str">
            <v>22</v>
          </cell>
        </row>
        <row r="10">
          <cell r="I10" t="str">
            <v>230104201312275439</v>
          </cell>
          <cell r="J10" t="str">
            <v>5.0</v>
          </cell>
          <cell r="K10" t="str">
            <v>5.0</v>
          </cell>
          <cell r="L10" t="str">
            <v>-0.75</v>
          </cell>
          <cell r="M10" t="str">
            <v>-0.25</v>
          </cell>
          <cell r="N10" t="str">
            <v>20</v>
          </cell>
          <cell r="O10" t="str">
            <v>-0.25</v>
          </cell>
          <cell r="P10" t="str">
            <v>-0.75</v>
          </cell>
          <cell r="Q10" t="str">
            <v>163</v>
          </cell>
        </row>
        <row r="11">
          <cell r="I11" t="str">
            <v>230103201312314622</v>
          </cell>
          <cell r="J11" t="str">
            <v>5.0</v>
          </cell>
          <cell r="K11" t="str">
            <v>5.1</v>
          </cell>
          <cell r="L11" t="str">
            <v>0.25</v>
          </cell>
          <cell r="M11" t="str">
            <v>-2.25</v>
          </cell>
          <cell r="N11" t="str">
            <v>177</v>
          </cell>
          <cell r="O11" t="str">
            <v>1.75</v>
          </cell>
          <cell r="P11" t="str">
            <v>-2.75</v>
          </cell>
          <cell r="Q11" t="str">
            <v>174</v>
          </cell>
        </row>
        <row r="12">
          <cell r="I12" t="str">
            <v>230102201406181326</v>
          </cell>
          <cell r="J12" t="str">
            <v>4.7</v>
          </cell>
          <cell r="K12" t="str">
            <v>4.6</v>
          </cell>
          <cell r="L12" t="str">
            <v>-1.75</v>
          </cell>
          <cell r="M12" t="str">
            <v>-1.00</v>
          </cell>
          <cell r="N12" t="str">
            <v>158</v>
          </cell>
          <cell r="O12" t="str">
            <v>-2.50</v>
          </cell>
          <cell r="P12" t="str">
            <v>-0.50</v>
          </cell>
          <cell r="Q12" t="str">
            <v>48</v>
          </cell>
        </row>
        <row r="13">
          <cell r="I13" t="str">
            <v>230110201312316322</v>
          </cell>
          <cell r="J13" t="str">
            <v>4.9</v>
          </cell>
          <cell r="K13" t="str">
            <v>4.9</v>
          </cell>
          <cell r="L13" t="str">
            <v>-1.00</v>
          </cell>
          <cell r="M13" t="str">
            <v>-0.50</v>
          </cell>
          <cell r="N13" t="str">
            <v>0</v>
          </cell>
          <cell r="O13" t="str">
            <v>-1.25</v>
          </cell>
          <cell r="P13" t="str">
            <v>-0.25</v>
          </cell>
          <cell r="Q13" t="str">
            <v>0</v>
          </cell>
        </row>
        <row r="14">
          <cell r="I14" t="str">
            <v>130826201407085024</v>
          </cell>
          <cell r="J14" t="str">
            <v>4.6</v>
          </cell>
          <cell r="K14" t="str">
            <v>5.2</v>
          </cell>
          <cell r="L14" t="str">
            <v>3.25</v>
          </cell>
          <cell r="M14" t="str">
            <v>-1.00</v>
          </cell>
          <cell r="N14" t="str">
            <v>0</v>
          </cell>
          <cell r="O14" t="str">
            <v>0.25</v>
          </cell>
          <cell r="P14" t="str">
            <v>-0.50</v>
          </cell>
          <cell r="Q14" t="str">
            <v>6</v>
          </cell>
        </row>
        <row r="15">
          <cell r="I15" t="str">
            <v>230104201312315429</v>
          </cell>
          <cell r="J15" t="str">
            <v>5.1</v>
          </cell>
          <cell r="K15" t="str">
            <v>5.2</v>
          </cell>
          <cell r="L15" t="str">
            <v>0.25</v>
          </cell>
          <cell r="M15" t="str">
            <v>-0.25</v>
          </cell>
          <cell r="N15" t="str">
            <v>167</v>
          </cell>
          <cell r="O15" t="str">
            <v>0.25</v>
          </cell>
          <cell r="P15" t="str">
            <v>-0.50</v>
          </cell>
          <cell r="Q15" t="str">
            <v>156</v>
          </cell>
        </row>
        <row r="16">
          <cell r="I16" t="str">
            <v>230102201406176121</v>
          </cell>
          <cell r="J16" t="str">
            <v>5.1</v>
          </cell>
          <cell r="K16" t="str">
            <v>4.9</v>
          </cell>
          <cell r="L16" t="str">
            <v>0.00</v>
          </cell>
          <cell r="M16" t="str">
            <v>-0.25</v>
          </cell>
          <cell r="N16" t="str">
            <v>15</v>
          </cell>
          <cell r="O16" t="str">
            <v>-1.00</v>
          </cell>
          <cell r="P16" t="str">
            <v>-0.25</v>
          </cell>
          <cell r="Q16" t="str">
            <v>167</v>
          </cell>
        </row>
        <row r="17">
          <cell r="I17" t="str">
            <v>230102201312274329</v>
          </cell>
          <cell r="J17" t="str">
            <v>4.9</v>
          </cell>
          <cell r="K17" t="str">
            <v>4.8</v>
          </cell>
          <cell r="L17" t="str">
            <v>-1.00</v>
          </cell>
          <cell r="M17" t="str">
            <v>-0.50</v>
          </cell>
          <cell r="N17" t="str">
            <v>128</v>
          </cell>
          <cell r="O17" t="str">
            <v>-1.75</v>
          </cell>
          <cell r="P17" t="str">
            <v>-0.25</v>
          </cell>
          <cell r="Q17" t="str">
            <v>0</v>
          </cell>
        </row>
        <row r="18">
          <cell r="I18" t="str">
            <v>230108201406220821</v>
          </cell>
          <cell r="J18" t="str">
            <v>5.0</v>
          </cell>
          <cell r="K18" t="str">
            <v>5.1</v>
          </cell>
          <cell r="L18" t="str">
            <v>-0.50</v>
          </cell>
          <cell r="M18" t="str">
            <v>-0.25</v>
          </cell>
          <cell r="N18" t="str">
            <v>66</v>
          </cell>
          <cell r="O18" t="str">
            <v>-0.25</v>
          </cell>
          <cell r="P18" t="str">
            <v>-0.25</v>
          </cell>
          <cell r="Q18" t="str">
            <v>0</v>
          </cell>
        </row>
        <row r="19">
          <cell r="I19" t="str">
            <v>231121201312154626</v>
          </cell>
          <cell r="J19" t="str">
            <v>4.7</v>
          </cell>
          <cell r="K19" t="str">
            <v>4.6</v>
          </cell>
          <cell r="L19" t="str">
            <v>-2.00</v>
          </cell>
          <cell r="M19" t="str">
            <v>-0.25</v>
          </cell>
          <cell r="N19" t="str">
            <v>129</v>
          </cell>
          <cell r="O19" t="str">
            <v>-2.50</v>
          </cell>
          <cell r="P19" t="str">
            <v>-0.25</v>
          </cell>
          <cell r="Q19" t="str">
            <v>150</v>
          </cell>
        </row>
        <row r="20">
          <cell r="I20" t="str">
            <v>230110201312278450</v>
          </cell>
          <cell r="J20" t="str">
            <v>4.9</v>
          </cell>
          <cell r="K20" t="str">
            <v>5.1</v>
          </cell>
          <cell r="L20" t="str">
            <v>-1.00</v>
          </cell>
          <cell r="M20" t="str">
            <v>-0.75</v>
          </cell>
          <cell r="N20" t="str">
            <v>177</v>
          </cell>
          <cell r="O20" t="str">
            <v>1.00</v>
          </cell>
          <cell r="P20" t="str">
            <v>-1.50</v>
          </cell>
          <cell r="Q20" t="str">
            <v>179</v>
          </cell>
        </row>
        <row r="21">
          <cell r="I21" t="str">
            <v>230103201403053616</v>
          </cell>
          <cell r="J21" t="str">
            <v>4.0</v>
          </cell>
          <cell r="K21" t="str">
            <v>4.0</v>
          </cell>
          <cell r="L21" t="str">
            <v>-8.50</v>
          </cell>
          <cell r="M21" t="str">
            <v>-0.50</v>
          </cell>
          <cell r="N21" t="str">
            <v>161</v>
          </cell>
          <cell r="O21" t="str">
            <v>-9.00</v>
          </cell>
          <cell r="P21" t="str">
            <v>-0.25</v>
          </cell>
          <cell r="Q21" t="str">
            <v>60</v>
          </cell>
        </row>
        <row r="22">
          <cell r="I22" t="str">
            <v>230108201408181010</v>
          </cell>
          <cell r="J22" t="str">
            <v>4.3</v>
          </cell>
          <cell r="K22" t="str">
            <v>4.6</v>
          </cell>
          <cell r="L22" t="str">
            <v>-3.25</v>
          </cell>
          <cell r="M22" t="str">
            <v>-2.00</v>
          </cell>
          <cell r="N22" t="str">
            <v>177</v>
          </cell>
          <cell r="O22" t="str">
            <v>-2.25</v>
          </cell>
          <cell r="P22" t="str">
            <v>-1.50</v>
          </cell>
          <cell r="Q22" t="str">
            <v>150</v>
          </cell>
        </row>
        <row r="23">
          <cell r="I23" t="str">
            <v>230108201408201210</v>
          </cell>
          <cell r="J23" t="str">
            <v>4.7</v>
          </cell>
          <cell r="K23" t="str">
            <v>4.6</v>
          </cell>
          <cell r="L23" t="str">
            <v>-2.25</v>
          </cell>
          <cell r="M23" t="str">
            <v>-0.50</v>
          </cell>
          <cell r="N23" t="str">
            <v>2</v>
          </cell>
          <cell r="O23" t="str">
            <v>-2.50</v>
          </cell>
          <cell r="P23" t="str">
            <v>-0.50</v>
          </cell>
          <cell r="Q23" t="str">
            <v>0</v>
          </cell>
        </row>
        <row r="24">
          <cell r="I24" t="str">
            <v>230103201309175115</v>
          </cell>
          <cell r="J24" t="str">
            <v>5.1</v>
          </cell>
          <cell r="K24" t="str">
            <v>5.0</v>
          </cell>
          <cell r="L24" t="str">
            <v>0.00</v>
          </cell>
          <cell r="M24" t="str">
            <v>-0.75</v>
          </cell>
          <cell r="N24" t="str">
            <v>12</v>
          </cell>
          <cell r="O24" t="str">
            <v>0.25</v>
          </cell>
          <cell r="P24" t="str">
            <v>-1.75</v>
          </cell>
          <cell r="Q24" t="str">
            <v>5</v>
          </cell>
        </row>
        <row r="25">
          <cell r="I25" t="str">
            <v>23010220140626261X</v>
          </cell>
          <cell r="J25" t="str">
            <v>5.1</v>
          </cell>
          <cell r="K25" t="str">
            <v>4.9</v>
          </cell>
          <cell r="L25" t="str">
            <v>-0.25</v>
          </cell>
          <cell r="M25" t="str">
            <v>-0.25</v>
          </cell>
          <cell r="N25" t="str">
            <v>32</v>
          </cell>
          <cell r="O25" t="str">
            <v>-1.25</v>
          </cell>
          <cell r="P25" t="str">
            <v>-0.25</v>
          </cell>
          <cell r="Q25" t="str">
            <v>167</v>
          </cell>
        </row>
        <row r="26">
          <cell r="I26" t="str">
            <v>230231201403273310</v>
          </cell>
          <cell r="J26" t="str">
            <v>5.1</v>
          </cell>
          <cell r="K26" t="str">
            <v>5.1</v>
          </cell>
          <cell r="L26" t="str">
            <v>0.25</v>
          </cell>
          <cell r="M26" t="str">
            <v>-0.25</v>
          </cell>
          <cell r="N26" t="str">
            <v>96</v>
          </cell>
          <cell r="O26" t="str">
            <v>0.00</v>
          </cell>
          <cell r="P26" t="str">
            <v>-0.25</v>
          </cell>
          <cell r="Q26" t="str">
            <v>120</v>
          </cell>
        </row>
        <row r="27">
          <cell r="I27" t="str">
            <v>230103201404135111</v>
          </cell>
          <cell r="J27" t="str">
            <v>5.0</v>
          </cell>
          <cell r="K27" t="str">
            <v>5.1</v>
          </cell>
          <cell r="L27" t="str">
            <v>1.00</v>
          </cell>
          <cell r="M27" t="str">
            <v>-0.25</v>
          </cell>
          <cell r="N27" t="str">
            <v>27</v>
          </cell>
          <cell r="O27" t="str">
            <v>0.50</v>
          </cell>
          <cell r="P27" t="str">
            <v>-0.25</v>
          </cell>
          <cell r="Q27" t="str">
            <v>15</v>
          </cell>
        </row>
        <row r="28">
          <cell r="I28" t="str">
            <v>230102201404064118</v>
          </cell>
          <cell r="J28" t="str">
            <v>4.3</v>
          </cell>
          <cell r="K28" t="str">
            <v>4.4</v>
          </cell>
          <cell r="L28" t="str">
            <v>-3.50</v>
          </cell>
          <cell r="M28" t="str">
            <v>-1.25</v>
          </cell>
          <cell r="N28" t="str">
            <v>133</v>
          </cell>
          <cell r="O28" t="str">
            <v>-3.75</v>
          </cell>
          <cell r="P28" t="str">
            <v>-0.25</v>
          </cell>
          <cell r="Q28" t="str">
            <v>137</v>
          </cell>
        </row>
        <row r="29">
          <cell r="I29" t="str">
            <v>230103201404073619</v>
          </cell>
          <cell r="J29" t="str">
            <v>5.1</v>
          </cell>
          <cell r="K29" t="str">
            <v>5.1</v>
          </cell>
          <cell r="L29" t="str">
            <v>0.25</v>
          </cell>
          <cell r="M29" t="str">
            <v>-0.25</v>
          </cell>
          <cell r="N29" t="str">
            <v>120</v>
          </cell>
          <cell r="O29" t="str">
            <v>0.25</v>
          </cell>
          <cell r="P29" t="str">
            <v>-0.25</v>
          </cell>
          <cell r="Q29" t="str">
            <v>0</v>
          </cell>
        </row>
        <row r="30">
          <cell r="I30" t="str">
            <v>230103201309224212</v>
          </cell>
          <cell r="J30" t="str">
            <v>5.1</v>
          </cell>
          <cell r="K30" t="str">
            <v>5.1</v>
          </cell>
          <cell r="L30" t="str">
            <v>0.25</v>
          </cell>
          <cell r="M30" t="str">
            <v>-0.75</v>
          </cell>
          <cell r="N30" t="str">
            <v>4</v>
          </cell>
          <cell r="O30" t="str">
            <v>0.00</v>
          </cell>
          <cell r="P30" t="str">
            <v>-0.75</v>
          </cell>
          <cell r="Q30" t="str">
            <v>1</v>
          </cell>
        </row>
        <row r="31">
          <cell r="I31" t="str">
            <v>230102201408124843</v>
          </cell>
          <cell r="J31" t="str">
            <v>5.1</v>
          </cell>
          <cell r="K31" t="str">
            <v>5.1</v>
          </cell>
          <cell r="L31" t="str">
            <v>0.00</v>
          </cell>
          <cell r="M31" t="str">
            <v>-0.50</v>
          </cell>
          <cell r="N31" t="str">
            <v>156</v>
          </cell>
          <cell r="O31" t="str">
            <v>0.25</v>
          </cell>
          <cell r="P31" t="str">
            <v>-0.25</v>
          </cell>
          <cell r="Q31" t="str">
            <v>165</v>
          </cell>
        </row>
        <row r="32">
          <cell r="I32" t="str">
            <v>230125201407161313</v>
          </cell>
          <cell r="J32" t="str">
            <v>4.6</v>
          </cell>
          <cell r="K32" t="str">
            <v>4.5</v>
          </cell>
          <cell r="L32" t="str">
            <v>-2.00</v>
          </cell>
          <cell r="M32" t="str">
            <v>-1.50</v>
          </cell>
          <cell r="N32" t="str">
            <v>170</v>
          </cell>
          <cell r="O32" t="str">
            <v>-2.75</v>
          </cell>
          <cell r="P32" t="str">
            <v>-1.25</v>
          </cell>
          <cell r="Q32" t="str">
            <v>0</v>
          </cell>
        </row>
        <row r="33">
          <cell r="I33" t="str">
            <v>23010320140403701X</v>
          </cell>
          <cell r="J33" t="str">
            <v>4.9</v>
          </cell>
          <cell r="K33" t="str">
            <v>4.9</v>
          </cell>
          <cell r="L33" t="str">
            <v>-0.75</v>
          </cell>
          <cell r="M33" t="str">
            <v>-0.75</v>
          </cell>
          <cell r="N33" t="str">
            <v>162</v>
          </cell>
          <cell r="O33" t="str">
            <v>-1.25</v>
          </cell>
          <cell r="P33" t="str">
            <v>-0.50</v>
          </cell>
          <cell r="Q33" t="str">
            <v>0</v>
          </cell>
        </row>
        <row r="34">
          <cell r="I34" t="str">
            <v>230103201310257919</v>
          </cell>
          <cell r="J34" t="str">
            <v>4.4</v>
          </cell>
          <cell r="K34" t="str">
            <v>4.4</v>
          </cell>
          <cell r="L34" t="str">
            <v>-3.00</v>
          </cell>
          <cell r="M34" t="str">
            <v>-1.25</v>
          </cell>
          <cell r="N34" t="str">
            <v>163</v>
          </cell>
          <cell r="O34" t="str">
            <v>-3.75</v>
          </cell>
          <cell r="P34" t="str">
            <v>-0.50</v>
          </cell>
          <cell r="Q34" t="str">
            <v>153</v>
          </cell>
        </row>
        <row r="35">
          <cell r="I35" t="str">
            <v>230111201404231023</v>
          </cell>
          <cell r="J35" t="str">
            <v>5.1</v>
          </cell>
          <cell r="K35" t="str">
            <v>4.6</v>
          </cell>
          <cell r="L35" t="str">
            <v>0.50</v>
          </cell>
          <cell r="M35" t="str">
            <v>-0.50</v>
          </cell>
          <cell r="N35" t="str">
            <v>174</v>
          </cell>
          <cell r="O35" t="str">
            <v>-2.25</v>
          </cell>
          <cell r="P35" t="str">
            <v>-1.00</v>
          </cell>
          <cell r="Q35" t="str">
            <v>168</v>
          </cell>
        </row>
        <row r="36">
          <cell r="I36" t="str">
            <v>23011220140505132X</v>
          </cell>
          <cell r="J36" t="str">
            <v>4.7</v>
          </cell>
          <cell r="K36" t="str">
            <v>4.8</v>
          </cell>
          <cell r="L36" t="str">
            <v>2.75</v>
          </cell>
          <cell r="M36" t="str">
            <v>-0.75</v>
          </cell>
          <cell r="N36" t="str">
            <v>8</v>
          </cell>
          <cell r="O36" t="str">
            <v>2.75</v>
          </cell>
          <cell r="P36" t="str">
            <v>-2.00</v>
          </cell>
          <cell r="Q36" t="str">
            <v>23</v>
          </cell>
        </row>
        <row r="37">
          <cell r="I37" t="str">
            <v>230406201405140049</v>
          </cell>
          <cell r="J37" t="str">
            <v>4.0</v>
          </cell>
          <cell r="K37" t="str">
            <v>4.0</v>
          </cell>
          <cell r="L37" t="str">
            <v>-3.25</v>
          </cell>
          <cell r="M37" t="str">
            <v>-1.75</v>
          </cell>
          <cell r="N37" t="str">
            <v>171</v>
          </cell>
          <cell r="O37" t="str">
            <v>-7.25</v>
          </cell>
          <cell r="P37" t="str">
            <v>-2.00</v>
          </cell>
          <cell r="Q37" t="str">
            <v>0</v>
          </cell>
        </row>
        <row r="38">
          <cell r="I38" t="str">
            <v>230103201405135957</v>
          </cell>
          <cell r="J38" t="str">
            <v>5.0</v>
          </cell>
          <cell r="K38" t="str">
            <v>4.7</v>
          </cell>
          <cell r="L38" t="str">
            <v>2.25</v>
          </cell>
          <cell r="M38" t="str">
            <v>-2.50</v>
          </cell>
          <cell r="N38" t="str">
            <v>173</v>
          </cell>
          <cell r="O38" t="str">
            <v>-1.50</v>
          </cell>
          <cell r="P38" t="str">
            <v>-1.25</v>
          </cell>
          <cell r="Q38" t="str">
            <v>174</v>
          </cell>
        </row>
        <row r="39">
          <cell r="I39" t="str">
            <v>231202201402130077</v>
          </cell>
          <cell r="J39" t="str">
            <v>5.1</v>
          </cell>
          <cell r="K39" t="str">
            <v>5.1</v>
          </cell>
          <cell r="L39" t="str">
            <v>0.00</v>
          </cell>
          <cell r="M39" t="str">
            <v>-0.25</v>
          </cell>
          <cell r="N39" t="str">
            <v>0</v>
          </cell>
          <cell r="O39" t="str">
            <v>-0.25</v>
          </cell>
          <cell r="P39" t="str">
            <v>-0.25</v>
          </cell>
          <cell r="Q39" t="str">
            <v>171</v>
          </cell>
        </row>
        <row r="40">
          <cell r="I40" t="str">
            <v>230108201404140238</v>
          </cell>
          <cell r="J40" t="str">
            <v>5.0</v>
          </cell>
          <cell r="K40" t="str">
            <v>5.1</v>
          </cell>
          <cell r="L40" t="str">
            <v>-0.75</v>
          </cell>
          <cell r="M40" t="str">
            <v>-0.25</v>
          </cell>
          <cell r="N40" t="str">
            <v>30</v>
          </cell>
          <cell r="O40" t="str">
            <v>-0.25</v>
          </cell>
          <cell r="P40" t="str">
            <v>-0.50</v>
          </cell>
          <cell r="Q40" t="str">
            <v>161</v>
          </cell>
        </row>
        <row r="41">
          <cell r="I41" t="str">
            <v>23010320140619422X</v>
          </cell>
          <cell r="J41" t="str">
            <v>5.1</v>
          </cell>
          <cell r="K41" t="str">
            <v>5.1</v>
          </cell>
          <cell r="L41" t="str">
            <v>0.25</v>
          </cell>
          <cell r="M41" t="str">
            <v>-1.00</v>
          </cell>
          <cell r="N41" t="str">
            <v>161</v>
          </cell>
          <cell r="O41" t="str">
            <v>1.00</v>
          </cell>
          <cell r="P41" t="str">
            <v>-1.00</v>
          </cell>
          <cell r="Q41" t="str">
            <v>179</v>
          </cell>
        </row>
        <row r="42">
          <cell r="I42" t="str">
            <v>230103201411184245</v>
          </cell>
          <cell r="J42" t="str">
            <v>4.6</v>
          </cell>
          <cell r="K42" t="str">
            <v>4.7</v>
          </cell>
          <cell r="L42" t="str">
            <v>-2.75</v>
          </cell>
          <cell r="M42" t="str">
            <v>-0.50</v>
          </cell>
          <cell r="N42" t="str">
            <v>171</v>
          </cell>
          <cell r="O42" t="str">
            <v>-2.00</v>
          </cell>
          <cell r="P42" t="str">
            <v>-0.50</v>
          </cell>
          <cell r="Q42" t="str">
            <v>164</v>
          </cell>
        </row>
        <row r="43">
          <cell r="I43" t="str">
            <v>230102201407282436</v>
          </cell>
          <cell r="J43" t="str">
            <v>4.6</v>
          </cell>
          <cell r="K43" t="str">
            <v>4.5</v>
          </cell>
          <cell r="L43" t="str">
            <v>-2.75</v>
          </cell>
          <cell r="M43" t="str">
            <v>-0.25</v>
          </cell>
          <cell r="N43" t="str">
            <v>124</v>
          </cell>
          <cell r="O43" t="str">
            <v>-3.25</v>
          </cell>
          <cell r="P43" t="str">
            <v>-0.25</v>
          </cell>
          <cell r="Q43" t="str">
            <v>81</v>
          </cell>
        </row>
        <row r="44">
          <cell r="I44" t="str">
            <v>230103201311021924</v>
          </cell>
          <cell r="J44" t="str">
            <v>4.8</v>
          </cell>
          <cell r="K44" t="str">
            <v>5.1</v>
          </cell>
          <cell r="L44" t="str">
            <v>2.50</v>
          </cell>
          <cell r="M44" t="str">
            <v>-1.25</v>
          </cell>
          <cell r="N44" t="str">
            <v>140</v>
          </cell>
          <cell r="O44" t="str">
            <v>-0.25</v>
          </cell>
          <cell r="P44" t="str">
            <v>-0.25</v>
          </cell>
          <cell r="Q44" t="str">
            <v>9</v>
          </cell>
        </row>
        <row r="45">
          <cell r="I45" t="str">
            <v>230110201408186729</v>
          </cell>
          <cell r="J45" t="str">
            <v>4.6</v>
          </cell>
          <cell r="K45" t="str">
            <v>4.4</v>
          </cell>
          <cell r="L45" t="str">
            <v>-2.25</v>
          </cell>
          <cell r="M45" t="str">
            <v>-0.75</v>
          </cell>
          <cell r="N45" t="str">
            <v>176</v>
          </cell>
          <cell r="O45" t="str">
            <v>-3.25</v>
          </cell>
          <cell r="P45" t="str">
            <v>-1.25</v>
          </cell>
          <cell r="Q45" t="str">
            <v>164</v>
          </cell>
        </row>
        <row r="46">
          <cell r="I46" t="str">
            <v>230103201402044224</v>
          </cell>
          <cell r="J46" t="str">
            <v>5.1</v>
          </cell>
          <cell r="K46" t="str">
            <v>5.0</v>
          </cell>
          <cell r="L46" t="str">
            <v>0.25</v>
          </cell>
          <cell r="M46" t="str">
            <v>-1.25</v>
          </cell>
          <cell r="N46" t="str">
            <v>176</v>
          </cell>
          <cell r="O46" t="str">
            <v>0.00</v>
          </cell>
          <cell r="P46" t="str">
            <v>-1.25</v>
          </cell>
          <cell r="Q46" t="str">
            <v>10</v>
          </cell>
        </row>
        <row r="47">
          <cell r="I47" t="str">
            <v>230103201403043610</v>
          </cell>
          <cell r="J47" t="str">
            <v>4.8</v>
          </cell>
          <cell r="K47" t="str">
            <v>5.0</v>
          </cell>
          <cell r="L47" t="str">
            <v>-1.75</v>
          </cell>
          <cell r="M47" t="str">
            <v>-0.25</v>
          </cell>
          <cell r="N47" t="str">
            <v>165</v>
          </cell>
          <cell r="O47" t="str">
            <v>-0.75</v>
          </cell>
          <cell r="P47" t="str">
            <v>-0.25</v>
          </cell>
          <cell r="Q47" t="str">
            <v>150</v>
          </cell>
        </row>
        <row r="48">
          <cell r="I48" t="str">
            <v>230203201408040027</v>
          </cell>
          <cell r="J48" t="str">
            <v>4.5</v>
          </cell>
          <cell r="K48" t="str">
            <v>4.5</v>
          </cell>
          <cell r="L48" t="str">
            <v>-3.00</v>
          </cell>
          <cell r="M48" t="str">
            <v>-0.75</v>
          </cell>
          <cell r="N48" t="str">
            <v>174</v>
          </cell>
          <cell r="O48" t="str">
            <v>-3.00</v>
          </cell>
          <cell r="P48" t="str">
            <v>-0.50</v>
          </cell>
          <cell r="Q48" t="str">
            <v>9</v>
          </cell>
        </row>
        <row r="49">
          <cell r="I49" t="str">
            <v>230103201402254221</v>
          </cell>
          <cell r="J49" t="str">
            <v>5.1</v>
          </cell>
          <cell r="K49" t="str">
            <v>4.9</v>
          </cell>
          <cell r="L49" t="str">
            <v>-0.25</v>
          </cell>
          <cell r="M49" t="str">
            <v>-0.25</v>
          </cell>
          <cell r="N49" t="str">
            <v>5</v>
          </cell>
          <cell r="O49" t="str">
            <v>-1.00</v>
          </cell>
          <cell r="P49" t="str">
            <v>-0.50</v>
          </cell>
          <cell r="Q49" t="str">
            <v>163</v>
          </cell>
        </row>
        <row r="50">
          <cell r="I50" t="str">
            <v>230103201403135144</v>
          </cell>
          <cell r="J50" t="str">
            <v>4.0</v>
          </cell>
          <cell r="K50" t="str">
            <v>4.0</v>
          </cell>
          <cell r="L50" t="str">
            <v>-7.50</v>
          </cell>
          <cell r="M50" t="str">
            <v>0.00</v>
          </cell>
          <cell r="N50" t="str">
            <v>0</v>
          </cell>
          <cell r="O50" t="str">
            <v>-8.00</v>
          </cell>
          <cell r="P50" t="str">
            <v>-0.25</v>
          </cell>
          <cell r="Q50" t="str">
            <v>169</v>
          </cell>
        </row>
        <row r="51">
          <cell r="I51" t="str">
            <v>230110201408076722</v>
          </cell>
          <cell r="J51" t="str">
            <v>4.8</v>
          </cell>
          <cell r="K51" t="str">
            <v>5.1</v>
          </cell>
          <cell r="L51" t="str">
            <v>-1.50</v>
          </cell>
          <cell r="M51" t="str">
            <v>-0.75</v>
          </cell>
          <cell r="N51" t="str">
            <v>0</v>
          </cell>
          <cell r="O51" t="str">
            <v>0.75</v>
          </cell>
          <cell r="P51" t="str">
            <v>-1.00</v>
          </cell>
          <cell r="Q51" t="str">
            <v>175</v>
          </cell>
        </row>
        <row r="52">
          <cell r="I52" t="str">
            <v>230103201401233621</v>
          </cell>
          <cell r="J52" t="str">
            <v>5.1</v>
          </cell>
          <cell r="K52" t="str">
            <v>5.1</v>
          </cell>
          <cell r="L52" t="str">
            <v>0.50</v>
          </cell>
          <cell r="M52" t="str">
            <v>-0.25</v>
          </cell>
          <cell r="N52" t="str">
            <v>78</v>
          </cell>
          <cell r="O52" t="str">
            <v>0.50</v>
          </cell>
          <cell r="P52" t="str">
            <v>-0.25</v>
          </cell>
          <cell r="Q52" t="str">
            <v>15</v>
          </cell>
        </row>
        <row r="53">
          <cell r="I53" t="str">
            <v>230803201404010034</v>
          </cell>
          <cell r="J53" t="str">
            <v>5.0</v>
          </cell>
          <cell r="K53" t="str">
            <v>5.1</v>
          </cell>
          <cell r="L53" t="str">
            <v>1.50</v>
          </cell>
          <cell r="M53" t="str">
            <v>-1.25</v>
          </cell>
          <cell r="N53" t="str">
            <v>173</v>
          </cell>
          <cell r="O53" t="str">
            <v>1.00</v>
          </cell>
          <cell r="P53" t="str">
            <v>-1.25</v>
          </cell>
          <cell r="Q53" t="str">
            <v>160</v>
          </cell>
        </row>
        <row r="54">
          <cell r="I54" t="str">
            <v>230108201407210414</v>
          </cell>
          <cell r="J54" t="str">
            <v>4.2</v>
          </cell>
          <cell r="K54" t="str">
            <v>4.0</v>
          </cell>
          <cell r="L54" t="str">
            <v>-4.00</v>
          </cell>
          <cell r="M54" t="str">
            <v>-1.75</v>
          </cell>
          <cell r="N54" t="str">
            <v>5</v>
          </cell>
          <cell r="O54" t="str">
            <v>-7.50</v>
          </cell>
          <cell r="P54" t="str">
            <v>-0.75</v>
          </cell>
          <cell r="Q54" t="str">
            <v>0</v>
          </cell>
        </row>
        <row r="55">
          <cell r="I55" t="str">
            <v>230103201404147323</v>
          </cell>
          <cell r="J55" t="str">
            <v>4.9</v>
          </cell>
          <cell r="K55" t="str">
            <v>5.0</v>
          </cell>
          <cell r="L55" t="str">
            <v>-1.00</v>
          </cell>
          <cell r="M55" t="str">
            <v>-0.25</v>
          </cell>
          <cell r="N55" t="str">
            <v>23</v>
          </cell>
          <cell r="O55" t="str">
            <v>-0.75</v>
          </cell>
          <cell r="P55" t="str">
            <v>-0.50</v>
          </cell>
          <cell r="Q55" t="str">
            <v>159</v>
          </cell>
        </row>
        <row r="56">
          <cell r="I56" t="str">
            <v>230103201403301931</v>
          </cell>
          <cell r="J56" t="str">
            <v>4.9</v>
          </cell>
          <cell r="K56" t="str">
            <v>5.0</v>
          </cell>
          <cell r="L56" t="str">
            <v>-1.25</v>
          </cell>
          <cell r="M56" t="str">
            <v>-0.50</v>
          </cell>
          <cell r="N56" t="str">
            <v>0</v>
          </cell>
          <cell r="O56" t="str">
            <v>-0.25</v>
          </cell>
          <cell r="P56" t="str">
            <v>-0.75</v>
          </cell>
          <cell r="Q56" t="str">
            <v>159</v>
          </cell>
        </row>
        <row r="57">
          <cell r="I57" t="str">
            <v>230103201405304212</v>
          </cell>
          <cell r="J57" t="str">
            <v>4.9</v>
          </cell>
          <cell r="K57" t="str">
            <v>5.1</v>
          </cell>
          <cell r="L57" t="str">
            <v>-1.25</v>
          </cell>
          <cell r="M57" t="str">
            <v>-0.50</v>
          </cell>
          <cell r="N57" t="str">
            <v>7</v>
          </cell>
          <cell r="O57" t="str">
            <v>0.00</v>
          </cell>
          <cell r="P57" t="str">
            <v>-0.75</v>
          </cell>
          <cell r="Q57" t="str">
            <v>179</v>
          </cell>
        </row>
        <row r="58">
          <cell r="I58" t="str">
            <v>230104201401033431</v>
          </cell>
          <cell r="J58" t="str">
            <v>5.1</v>
          </cell>
          <cell r="K58" t="str">
            <v>5.1</v>
          </cell>
          <cell r="L58" t="str">
            <v>0.00</v>
          </cell>
          <cell r="M58" t="str">
            <v>-0.50</v>
          </cell>
          <cell r="N58" t="str">
            <v>105</v>
          </cell>
          <cell r="O58" t="str">
            <v>0.00</v>
          </cell>
          <cell r="P58" t="str">
            <v>-0.25</v>
          </cell>
          <cell r="Q58" t="str">
            <v>128</v>
          </cell>
        </row>
        <row r="59">
          <cell r="I59" t="str">
            <v>230110201407013412</v>
          </cell>
          <cell r="J59" t="str">
            <v>4.5</v>
          </cell>
          <cell r="K59" t="str">
            <v>4.5</v>
          </cell>
          <cell r="L59" t="str">
            <v>-3.00</v>
          </cell>
          <cell r="M59" t="str">
            <v>-0.25</v>
          </cell>
          <cell r="N59" t="str">
            <v>16</v>
          </cell>
          <cell r="O59" t="str">
            <v>-3.25</v>
          </cell>
          <cell r="P59" t="str">
            <v>-0.50</v>
          </cell>
          <cell r="Q59" t="str">
            <v>174</v>
          </cell>
        </row>
        <row r="60">
          <cell r="I60" t="str">
            <v>230110201402105510</v>
          </cell>
          <cell r="J60" t="str">
            <v>4.8</v>
          </cell>
          <cell r="K60" t="str">
            <v>4.9</v>
          </cell>
          <cell r="L60" t="str">
            <v>-1.50</v>
          </cell>
          <cell r="M60" t="str">
            <v>-0.25</v>
          </cell>
          <cell r="N60" t="str">
            <v>129</v>
          </cell>
          <cell r="O60" t="str">
            <v>-1.25</v>
          </cell>
          <cell r="P60" t="str">
            <v>-0.25</v>
          </cell>
          <cell r="Q60" t="str">
            <v>20</v>
          </cell>
        </row>
        <row r="61">
          <cell r="I61" t="str">
            <v>130302201401021128</v>
          </cell>
          <cell r="J61" t="str">
            <v>4.8</v>
          </cell>
          <cell r="K61" t="str">
            <v>4.9</v>
          </cell>
          <cell r="L61" t="str">
            <v>-1.25</v>
          </cell>
          <cell r="M61" t="str">
            <v>-1.50</v>
          </cell>
          <cell r="N61" t="str">
            <v>165</v>
          </cell>
          <cell r="O61" t="str">
            <v>-0.50</v>
          </cell>
          <cell r="P61" t="str">
            <v>-1.25</v>
          </cell>
          <cell r="Q61" t="str">
            <v>2</v>
          </cell>
        </row>
        <row r="62">
          <cell r="I62" t="str">
            <v>230103201403117026</v>
          </cell>
          <cell r="J62" t="str">
            <v>5.1</v>
          </cell>
          <cell r="K62" t="str">
            <v>4.7</v>
          </cell>
          <cell r="L62" t="str">
            <v>0.75</v>
          </cell>
          <cell r="M62" t="str">
            <v>-1.25</v>
          </cell>
          <cell r="N62" t="str">
            <v>179</v>
          </cell>
          <cell r="O62" t="str">
            <v>3.75</v>
          </cell>
          <cell r="P62" t="str">
            <v>-3.00</v>
          </cell>
          <cell r="Q62" t="str">
            <v>0</v>
          </cell>
        </row>
        <row r="63">
          <cell r="I63" t="str">
            <v>371725201407182522</v>
          </cell>
          <cell r="J63" t="str">
            <v>4.5</v>
          </cell>
          <cell r="K63" t="str">
            <v>4.6</v>
          </cell>
          <cell r="L63" t="str">
            <v>-2.75</v>
          </cell>
          <cell r="M63" t="str">
            <v>-1.00</v>
          </cell>
          <cell r="N63" t="str">
            <v>7</v>
          </cell>
          <cell r="O63" t="str">
            <v>-1.75</v>
          </cell>
          <cell r="P63" t="str">
            <v>-1.75</v>
          </cell>
          <cell r="Q63" t="str">
            <v>119</v>
          </cell>
        </row>
        <row r="64">
          <cell r="I64" t="str">
            <v>230110201309200011</v>
          </cell>
          <cell r="J64" t="str">
            <v>4.9</v>
          </cell>
          <cell r="K64" t="str">
            <v>4.9</v>
          </cell>
          <cell r="L64" t="str">
            <v>-1.25</v>
          </cell>
          <cell r="M64" t="str">
            <v>-0.25</v>
          </cell>
          <cell r="N64" t="str">
            <v>153</v>
          </cell>
          <cell r="O64" t="str">
            <v>-1.00</v>
          </cell>
          <cell r="P64" t="str">
            <v>-0.50</v>
          </cell>
          <cell r="Q64" t="str">
            <v>178</v>
          </cell>
        </row>
        <row r="65">
          <cell r="I65" t="str">
            <v>230103201406214614</v>
          </cell>
          <cell r="J65" t="str">
            <v>5.1</v>
          </cell>
          <cell r="K65" t="str">
            <v>5.1</v>
          </cell>
          <cell r="L65" t="str">
            <v>0.50</v>
          </cell>
          <cell r="M65" t="str">
            <v>-0.50</v>
          </cell>
          <cell r="N65" t="str">
            <v>102</v>
          </cell>
          <cell r="O65" t="str">
            <v>0.50</v>
          </cell>
          <cell r="P65" t="str">
            <v>-0.50</v>
          </cell>
          <cell r="Q65" t="str">
            <v>96</v>
          </cell>
        </row>
        <row r="66">
          <cell r="I66" t="str">
            <v>230108201406100010</v>
          </cell>
          <cell r="J66" t="str">
            <v>4.5</v>
          </cell>
          <cell r="K66" t="str">
            <v>4.5</v>
          </cell>
          <cell r="L66" t="str">
            <v>-3.00</v>
          </cell>
          <cell r="M66" t="str">
            <v>-0.50</v>
          </cell>
          <cell r="N66" t="str">
            <v>55</v>
          </cell>
          <cell r="O66" t="str">
            <v>-3.00</v>
          </cell>
          <cell r="P66" t="str">
            <v>-0.50</v>
          </cell>
          <cell r="Q66" t="str">
            <v>117</v>
          </cell>
        </row>
        <row r="67">
          <cell r="I67" t="str">
            <v>230111201403195446</v>
          </cell>
          <cell r="J67" t="str">
            <v>5.1</v>
          </cell>
          <cell r="K67" t="str">
            <v>4.8</v>
          </cell>
          <cell r="L67" t="str">
            <v>0.00</v>
          </cell>
          <cell r="M67" t="str">
            <v>-1.00</v>
          </cell>
          <cell r="N67" t="str">
            <v>173</v>
          </cell>
          <cell r="O67" t="str">
            <v>-1.00</v>
          </cell>
          <cell r="P67" t="str">
            <v>-1.25</v>
          </cell>
          <cell r="Q67" t="str">
            <v>164</v>
          </cell>
        </row>
        <row r="68">
          <cell r="I68" t="str">
            <v>230110201408060026</v>
          </cell>
          <cell r="J68" t="str">
            <v>4.9</v>
          </cell>
          <cell r="K68" t="str">
            <v>4.9</v>
          </cell>
          <cell r="L68" t="str">
            <v>-0.75</v>
          </cell>
          <cell r="M68" t="str">
            <v>-1.25</v>
          </cell>
          <cell r="N68" t="str">
            <v>2</v>
          </cell>
          <cell r="O68" t="str">
            <v>-0.50</v>
          </cell>
          <cell r="P68" t="str">
            <v>-2.00</v>
          </cell>
          <cell r="Q68" t="str">
            <v>166</v>
          </cell>
        </row>
        <row r="69">
          <cell r="I69" t="str">
            <v>230805201405010020</v>
          </cell>
          <cell r="J69" t="str">
            <v>4.1</v>
          </cell>
          <cell r="K69" t="str">
            <v>4.3</v>
          </cell>
          <cell r="L69" t="str">
            <v>-4.75</v>
          </cell>
          <cell r="M69" t="str">
            <v>-1.25</v>
          </cell>
          <cell r="N69" t="str">
            <v>111</v>
          </cell>
          <cell r="O69" t="str">
            <v>-3.00</v>
          </cell>
          <cell r="P69" t="str">
            <v>-1.25</v>
          </cell>
          <cell r="Q69" t="str">
            <v>92</v>
          </cell>
        </row>
        <row r="70">
          <cell r="I70" t="str">
            <v>23010320140518461X</v>
          </cell>
          <cell r="J70" t="str">
            <v>4.6</v>
          </cell>
          <cell r="K70" t="str">
            <v>4.8</v>
          </cell>
          <cell r="L70" t="str">
            <v>-2.50</v>
          </cell>
          <cell r="M70" t="str">
            <v>-0.50</v>
          </cell>
          <cell r="N70" t="str">
            <v>23</v>
          </cell>
          <cell r="O70" t="str">
            <v>-1.25</v>
          </cell>
          <cell r="P70" t="str">
            <v>-1.25</v>
          </cell>
          <cell r="Q70" t="str">
            <v>174</v>
          </cell>
        </row>
        <row r="71">
          <cell r="I71" t="str">
            <v>230108201309060029</v>
          </cell>
          <cell r="J71" t="str">
            <v>5.1</v>
          </cell>
          <cell r="K71" t="str">
            <v>5.0</v>
          </cell>
          <cell r="L71" t="str">
            <v>0.00</v>
          </cell>
          <cell r="M71" t="str">
            <v>-0.25</v>
          </cell>
          <cell r="N71" t="str">
            <v>2</v>
          </cell>
          <cell r="O71" t="str">
            <v>-0.50</v>
          </cell>
          <cell r="P71" t="str">
            <v>-0.25</v>
          </cell>
          <cell r="Q71" t="str">
            <v>169</v>
          </cell>
        </row>
        <row r="72">
          <cell r="I72" t="str">
            <v>230103201310163947</v>
          </cell>
          <cell r="J72" t="str">
            <v>4.1</v>
          </cell>
          <cell r="K72" t="str">
            <v>4.1</v>
          </cell>
          <cell r="L72" t="str">
            <v>-5.00</v>
          </cell>
          <cell r="M72" t="str">
            <v>-0.50</v>
          </cell>
          <cell r="N72" t="str">
            <v>0</v>
          </cell>
          <cell r="O72" t="str">
            <v>-5.25</v>
          </cell>
          <cell r="P72" t="str">
            <v>-0.25</v>
          </cell>
          <cell r="Q72" t="str">
            <v>90</v>
          </cell>
        </row>
        <row r="73">
          <cell r="I73" t="str">
            <v>230102201311211318</v>
          </cell>
          <cell r="J73" t="str">
            <v>4.8</v>
          </cell>
          <cell r="K73" t="str">
            <v>4.8</v>
          </cell>
          <cell r="L73" t="str">
            <v>-0.75</v>
          </cell>
          <cell r="M73" t="str">
            <v>-2.25</v>
          </cell>
          <cell r="N73" t="str">
            <v>176</v>
          </cell>
          <cell r="O73" t="str">
            <v>-0.50</v>
          </cell>
          <cell r="P73" t="str">
            <v>-3.00</v>
          </cell>
          <cell r="Q73" t="str">
            <v>5</v>
          </cell>
        </row>
        <row r="74">
          <cell r="I74" t="str">
            <v>230103201406070630</v>
          </cell>
          <cell r="J74" t="str">
            <v>5.1</v>
          </cell>
          <cell r="K74" t="str">
            <v>5.0</v>
          </cell>
          <cell r="L74" t="str">
            <v>0.25</v>
          </cell>
          <cell r="M74" t="str">
            <v>-1.25</v>
          </cell>
          <cell r="N74" t="str">
            <v>167</v>
          </cell>
          <cell r="O74" t="str">
            <v>-0.25</v>
          </cell>
          <cell r="P74" t="str">
            <v>-1.00</v>
          </cell>
          <cell r="Q74" t="str">
            <v>170</v>
          </cell>
        </row>
        <row r="75">
          <cell r="I75" t="str">
            <v>230110201405048443</v>
          </cell>
          <cell r="J75" t="str">
            <v>5.1</v>
          </cell>
          <cell r="K75" t="str">
            <v>5.2</v>
          </cell>
          <cell r="L75" t="str">
            <v>0.00</v>
          </cell>
          <cell r="M75" t="str">
            <v>-0.50</v>
          </cell>
          <cell r="N75" t="str">
            <v>178</v>
          </cell>
          <cell r="O75" t="str">
            <v>0.75</v>
          </cell>
          <cell r="P75" t="str">
            <v>-1.50</v>
          </cell>
          <cell r="Q75" t="str">
            <v>1</v>
          </cell>
        </row>
        <row r="76">
          <cell r="I76" t="str">
            <v>23011020140518412X</v>
          </cell>
          <cell r="J76" t="str">
            <v>4.6</v>
          </cell>
          <cell r="K76" t="str">
            <v>4.7</v>
          </cell>
          <cell r="L76" t="str">
            <v>-2.00</v>
          </cell>
          <cell r="M76" t="str">
            <v>-1.25</v>
          </cell>
          <cell r="N76" t="str">
            <v>153</v>
          </cell>
          <cell r="O76" t="str">
            <v>-2.25</v>
          </cell>
          <cell r="P76" t="str">
            <v>-0.25</v>
          </cell>
          <cell r="Q76" t="str">
            <v>157</v>
          </cell>
        </row>
        <row r="77">
          <cell r="I77" t="str">
            <v>230306201311094023</v>
          </cell>
          <cell r="J77" t="str">
            <v>4.5</v>
          </cell>
          <cell r="K77" t="str">
            <v>4.2</v>
          </cell>
          <cell r="L77" t="str">
            <v>-2.75</v>
          </cell>
          <cell r="M77" t="str">
            <v>-0.75</v>
          </cell>
          <cell r="N77" t="str">
            <v>6</v>
          </cell>
          <cell r="O77" t="str">
            <v>-4.25</v>
          </cell>
          <cell r="P77" t="str">
            <v>-1.00</v>
          </cell>
          <cell r="Q77" t="str">
            <v>4</v>
          </cell>
        </row>
        <row r="78">
          <cell r="I78" t="str">
            <v>23010220140106434X</v>
          </cell>
          <cell r="J78" t="str">
            <v>5.1</v>
          </cell>
          <cell r="K78" t="str">
            <v>5.1</v>
          </cell>
          <cell r="L78" t="str">
            <v>-0.25</v>
          </cell>
          <cell r="M78" t="str">
            <v>-0.25</v>
          </cell>
          <cell r="N78" t="str">
            <v>155</v>
          </cell>
          <cell r="O78" t="str">
            <v>-0.25</v>
          </cell>
          <cell r="P78" t="str">
            <v>-0.50</v>
          </cell>
          <cell r="Q78" t="str">
            <v>170</v>
          </cell>
        </row>
        <row r="79">
          <cell r="I79" t="str">
            <v>230110201401043418</v>
          </cell>
          <cell r="J79" t="str">
            <v>5.0</v>
          </cell>
          <cell r="K79" t="str">
            <v>5.0</v>
          </cell>
          <cell r="L79" t="str">
            <v>2.50</v>
          </cell>
          <cell r="M79" t="str">
            <v>-3.00</v>
          </cell>
          <cell r="N79" t="str">
            <v>120</v>
          </cell>
          <cell r="O79" t="str">
            <v>-0.50</v>
          </cell>
          <cell r="P79" t="str">
            <v>-0.75</v>
          </cell>
          <cell r="Q79" t="str">
            <v>156</v>
          </cell>
        </row>
        <row r="80">
          <cell r="I80" t="str">
            <v>231282201404090197</v>
          </cell>
          <cell r="J80" t="str">
            <v>4.4</v>
          </cell>
          <cell r="K80" t="str">
            <v>4.5</v>
          </cell>
          <cell r="L80" t="str">
            <v>-3.50</v>
          </cell>
          <cell r="M80" t="str">
            <v>-0.25</v>
          </cell>
          <cell r="N80" t="str">
            <v>68</v>
          </cell>
          <cell r="O80" t="str">
            <v>-3.25</v>
          </cell>
          <cell r="P80" t="str">
            <v>-0.50</v>
          </cell>
          <cell r="Q80" t="str">
            <v>173</v>
          </cell>
        </row>
        <row r="81">
          <cell r="I81" t="str">
            <v>230102201311185842</v>
          </cell>
          <cell r="J81" t="str">
            <v>4.5</v>
          </cell>
          <cell r="K81" t="str">
            <v>4.9</v>
          </cell>
          <cell r="L81" t="str">
            <v>-2.00</v>
          </cell>
          <cell r="M81" t="str">
            <v>-3.00</v>
          </cell>
          <cell r="N81" t="str">
            <v>94</v>
          </cell>
          <cell r="O81" t="str">
            <v>-1.00</v>
          </cell>
          <cell r="P81" t="str">
            <v>-1.00</v>
          </cell>
          <cell r="Q81" t="str">
            <v>173</v>
          </cell>
        </row>
        <row r="82">
          <cell r="I82" t="str">
            <v>230102201312042421</v>
          </cell>
          <cell r="J82" t="str">
            <v>5.1</v>
          </cell>
          <cell r="K82" t="str">
            <v>4.7</v>
          </cell>
          <cell r="L82" t="str">
            <v>-0.25</v>
          </cell>
          <cell r="M82" t="str">
            <v>-0.25</v>
          </cell>
          <cell r="N82" t="str">
            <v>160</v>
          </cell>
          <cell r="O82" t="str">
            <v>-2.50</v>
          </cell>
          <cell r="P82" t="str">
            <v>0.00</v>
          </cell>
          <cell r="Q82" t="str">
            <v>0</v>
          </cell>
        </row>
        <row r="83">
          <cell r="I83" t="str">
            <v>230103201404105131</v>
          </cell>
          <cell r="J83" t="str">
            <v>4.6</v>
          </cell>
          <cell r="K83" t="str">
            <v>4.7</v>
          </cell>
          <cell r="L83" t="str">
            <v>-2.50</v>
          </cell>
          <cell r="M83" t="str">
            <v>-0.50</v>
          </cell>
          <cell r="N83" t="str">
            <v>32</v>
          </cell>
          <cell r="O83" t="str">
            <v>-1.75</v>
          </cell>
          <cell r="P83" t="str">
            <v>-1.25</v>
          </cell>
          <cell r="Q83" t="str">
            <v>21</v>
          </cell>
        </row>
        <row r="84">
          <cell r="I84" t="str">
            <v>231282201408070257</v>
          </cell>
          <cell r="J84" t="str">
            <v>4.8</v>
          </cell>
          <cell r="K84" t="str">
            <v>4.6</v>
          </cell>
          <cell r="L84" t="str">
            <v>-1.50</v>
          </cell>
          <cell r="M84" t="str">
            <v>-0.75</v>
          </cell>
          <cell r="N84" t="str">
            <v>0</v>
          </cell>
          <cell r="O84" t="str">
            <v>-2.50</v>
          </cell>
          <cell r="P84" t="str">
            <v>-0.50</v>
          </cell>
          <cell r="Q84" t="str">
            <v>5</v>
          </cell>
        </row>
        <row r="85">
          <cell r="I85" t="str">
            <v>23010320140617427X</v>
          </cell>
          <cell r="J85" t="str">
            <v>5.1</v>
          </cell>
          <cell r="K85" t="str">
            <v>4.9</v>
          </cell>
          <cell r="L85" t="str">
            <v>0.50</v>
          </cell>
          <cell r="M85" t="str">
            <v>-0.25</v>
          </cell>
          <cell r="N85" t="str">
            <v>95</v>
          </cell>
          <cell r="O85" t="str">
            <v>-0.50</v>
          </cell>
          <cell r="P85" t="str">
            <v>-1.25</v>
          </cell>
          <cell r="Q85" t="str">
            <v>178</v>
          </cell>
        </row>
        <row r="86">
          <cell r="I86" t="str">
            <v>152223201310171317</v>
          </cell>
          <cell r="J86" t="str">
            <v>5.1</v>
          </cell>
          <cell r="K86" t="str">
            <v>4.9</v>
          </cell>
          <cell r="L86" t="str">
            <v>0.75</v>
          </cell>
          <cell r="M86" t="str">
            <v>-1.25</v>
          </cell>
          <cell r="N86" t="str">
            <v>8</v>
          </cell>
          <cell r="O86" t="str">
            <v>-1.00</v>
          </cell>
          <cell r="P86" t="str">
            <v>-1.00</v>
          </cell>
          <cell r="Q86" t="str">
            <v>3</v>
          </cell>
        </row>
        <row r="87">
          <cell r="I87" t="str">
            <v>230103201401156638</v>
          </cell>
          <cell r="J87" t="str">
            <v>5.1</v>
          </cell>
          <cell r="K87" t="str">
            <v>4.7</v>
          </cell>
          <cell r="L87" t="str">
            <v>0.25</v>
          </cell>
          <cell r="M87" t="str">
            <v>-0.25</v>
          </cell>
          <cell r="N87" t="str">
            <v>157</v>
          </cell>
          <cell r="O87" t="str">
            <v>-2.25</v>
          </cell>
          <cell r="P87" t="str">
            <v>-0.25</v>
          </cell>
          <cell r="Q87" t="str">
            <v>50</v>
          </cell>
        </row>
        <row r="88">
          <cell r="I88" t="str">
            <v>230103201408175129</v>
          </cell>
          <cell r="J88" t="str">
            <v>5.1</v>
          </cell>
          <cell r="K88" t="str">
            <v>4.9</v>
          </cell>
          <cell r="L88" t="str">
            <v>0.00</v>
          </cell>
          <cell r="M88" t="str">
            <v>-0.25</v>
          </cell>
          <cell r="N88" t="str">
            <v>137</v>
          </cell>
          <cell r="O88" t="str">
            <v>-0.75</v>
          </cell>
          <cell r="P88" t="str">
            <v>-0.75</v>
          </cell>
          <cell r="Q88" t="str">
            <v>108</v>
          </cell>
        </row>
        <row r="89">
          <cell r="I89" t="str">
            <v>230104201312115224</v>
          </cell>
          <cell r="J89" t="str">
            <v>4.9</v>
          </cell>
          <cell r="K89" t="str">
            <v>4.9</v>
          </cell>
          <cell r="L89" t="str">
            <v>-1.25</v>
          </cell>
          <cell r="M89" t="str">
            <v>-0.25</v>
          </cell>
          <cell r="N89" t="str">
            <v>160</v>
          </cell>
          <cell r="O89" t="str">
            <v>-1.00</v>
          </cell>
          <cell r="P89" t="str">
            <v>-0.50</v>
          </cell>
          <cell r="Q89" t="str">
            <v>167</v>
          </cell>
        </row>
        <row r="90">
          <cell r="I90" t="str">
            <v>230110201401260041</v>
          </cell>
          <cell r="J90" t="str">
            <v>5.1</v>
          </cell>
          <cell r="K90" t="str">
            <v>5.0</v>
          </cell>
          <cell r="L90" t="str">
            <v>0.00</v>
          </cell>
          <cell r="M90" t="str">
            <v>-0.25</v>
          </cell>
          <cell r="N90" t="str">
            <v>150</v>
          </cell>
          <cell r="O90" t="str">
            <v>-0.50</v>
          </cell>
          <cell r="P90" t="str">
            <v>-0.25</v>
          </cell>
          <cell r="Q90" t="str">
            <v>129</v>
          </cell>
        </row>
        <row r="91">
          <cell r="I91" t="str">
            <v>230110201310237022</v>
          </cell>
          <cell r="J91" t="str">
            <v>4.6</v>
          </cell>
          <cell r="K91" t="str">
            <v>4.6</v>
          </cell>
          <cell r="L91" t="str">
            <v>-1.75</v>
          </cell>
          <cell r="M91" t="str">
            <v>-2.50</v>
          </cell>
          <cell r="N91" t="str">
            <v>10</v>
          </cell>
          <cell r="O91" t="str">
            <v>-1.75</v>
          </cell>
          <cell r="P91" t="str">
            <v>-2.00</v>
          </cell>
          <cell r="Q91" t="str">
            <v>174</v>
          </cell>
        </row>
        <row r="92">
          <cell r="I92" t="str">
            <v>230103201406124627</v>
          </cell>
          <cell r="J92" t="str">
            <v>5.1</v>
          </cell>
          <cell r="K92" t="str">
            <v>5.1</v>
          </cell>
          <cell r="L92" t="str">
            <v>-0.25</v>
          </cell>
          <cell r="M92" t="str">
            <v>-0.50</v>
          </cell>
          <cell r="N92" t="str">
            <v>168</v>
          </cell>
          <cell r="O92" t="str">
            <v>-0.25</v>
          </cell>
          <cell r="P92" t="str">
            <v>-0.50</v>
          </cell>
          <cell r="Q92" t="str">
            <v>168</v>
          </cell>
        </row>
        <row r="93">
          <cell r="I93" t="str">
            <v>230111201403093423</v>
          </cell>
          <cell r="J93" t="str">
            <v>5.1</v>
          </cell>
          <cell r="K93" t="str">
            <v>4.9</v>
          </cell>
          <cell r="L93" t="str">
            <v>0.00</v>
          </cell>
          <cell r="M93" t="str">
            <v>-1.00</v>
          </cell>
          <cell r="N93" t="str">
            <v>24</v>
          </cell>
          <cell r="O93" t="str">
            <v>-0.50</v>
          </cell>
          <cell r="P93" t="str">
            <v>-1.25</v>
          </cell>
          <cell r="Q93" t="str">
            <v>12</v>
          </cell>
        </row>
        <row r="94">
          <cell r="I94" t="str">
            <v>230103201404085927</v>
          </cell>
          <cell r="J94" t="str">
            <v>5.0</v>
          </cell>
          <cell r="K94" t="str">
            <v>4.9</v>
          </cell>
          <cell r="L94" t="str">
            <v>-0.75</v>
          </cell>
          <cell r="M94" t="str">
            <v>0.00</v>
          </cell>
          <cell r="N94" t="str">
            <v>0</v>
          </cell>
          <cell r="O94" t="str">
            <v>-0.75</v>
          </cell>
          <cell r="P94" t="str">
            <v>-1.00</v>
          </cell>
          <cell r="Q94" t="str">
            <v>9</v>
          </cell>
        </row>
        <row r="95">
          <cell r="I95" t="str">
            <v>230110201404265921</v>
          </cell>
          <cell r="J95" t="str">
            <v>5.1</v>
          </cell>
          <cell r="K95" t="str">
            <v>5.1</v>
          </cell>
          <cell r="L95" t="str">
            <v>0.25</v>
          </cell>
          <cell r="M95" t="str">
            <v>-0.25</v>
          </cell>
          <cell r="N95" t="str">
            <v>110</v>
          </cell>
          <cell r="O95" t="str">
            <v>0.75</v>
          </cell>
          <cell r="P95" t="str">
            <v>-0.50</v>
          </cell>
          <cell r="Q95" t="str">
            <v>85</v>
          </cell>
        </row>
        <row r="96">
          <cell r="I96" t="str">
            <v>231002201311070522</v>
          </cell>
          <cell r="J96" t="str">
            <v>4.5</v>
          </cell>
          <cell r="K96" t="str">
            <v>4.4</v>
          </cell>
          <cell r="L96" t="str">
            <v>-2.50</v>
          </cell>
          <cell r="M96" t="str">
            <v>-1.75</v>
          </cell>
          <cell r="N96" t="str">
            <v>165</v>
          </cell>
          <cell r="O96" t="str">
            <v>-2.75</v>
          </cell>
          <cell r="P96" t="str">
            <v>-2.25</v>
          </cell>
          <cell r="Q96" t="str">
            <v>9</v>
          </cell>
        </row>
        <row r="97">
          <cell r="I97" t="str">
            <v>230104201405251727</v>
          </cell>
          <cell r="J97" t="str">
            <v>4.6</v>
          </cell>
          <cell r="K97" t="str">
            <v>5.1</v>
          </cell>
          <cell r="L97" t="str">
            <v>-2.50</v>
          </cell>
          <cell r="M97" t="str">
            <v>-0.25</v>
          </cell>
          <cell r="N97" t="str">
            <v>0</v>
          </cell>
          <cell r="O97" t="str">
            <v>0.25</v>
          </cell>
          <cell r="P97" t="str">
            <v>-0.75</v>
          </cell>
          <cell r="Q97" t="str">
            <v>170</v>
          </cell>
        </row>
        <row r="98">
          <cell r="I98" t="str">
            <v>230103201405046663</v>
          </cell>
          <cell r="J98" t="str">
            <v>4.6</v>
          </cell>
          <cell r="K98" t="str">
            <v>4.6</v>
          </cell>
          <cell r="L98" t="str">
            <v>-2.50</v>
          </cell>
          <cell r="M98" t="str">
            <v>-0.50</v>
          </cell>
          <cell r="N98" t="str">
            <v>60</v>
          </cell>
          <cell r="O98" t="str">
            <v>-2.75</v>
          </cell>
          <cell r="P98" t="str">
            <v>-0.25</v>
          </cell>
          <cell r="Q98" t="str">
            <v>155</v>
          </cell>
        </row>
        <row r="99">
          <cell r="I99" t="str">
            <v>230602201402033243</v>
          </cell>
          <cell r="J99" t="str">
            <v>4.9</v>
          </cell>
          <cell r="K99" t="str">
            <v>5.0</v>
          </cell>
          <cell r="L99" t="str">
            <v>-1.25</v>
          </cell>
          <cell r="M99" t="str">
            <v>-0.25</v>
          </cell>
          <cell r="N99" t="str">
            <v>110</v>
          </cell>
          <cell r="O99" t="str">
            <v>-0.50</v>
          </cell>
          <cell r="P99" t="str">
            <v>-0.75</v>
          </cell>
          <cell r="Q99" t="str">
            <v>161</v>
          </cell>
        </row>
        <row r="100">
          <cell r="I100" t="str">
            <v>230110201312155928</v>
          </cell>
          <cell r="J100" t="str">
            <v>4.7</v>
          </cell>
          <cell r="K100" t="str">
            <v>4.5</v>
          </cell>
          <cell r="L100" t="str">
            <v>-2.00</v>
          </cell>
          <cell r="M100" t="str">
            <v>-0.50</v>
          </cell>
          <cell r="N100" t="str">
            <v>12</v>
          </cell>
          <cell r="O100" t="str">
            <v>-2.75</v>
          </cell>
          <cell r="P100" t="str">
            <v>-1.25</v>
          </cell>
          <cell r="Q100" t="str">
            <v>26</v>
          </cell>
        </row>
        <row r="101">
          <cell r="I101" t="str">
            <v>230103201401234624</v>
          </cell>
          <cell r="J101" t="str">
            <v>5.1</v>
          </cell>
          <cell r="K101" t="str">
            <v>5.1</v>
          </cell>
          <cell r="L101" t="str">
            <v>0.50</v>
          </cell>
          <cell r="M101" t="str">
            <v>-0.50</v>
          </cell>
          <cell r="N101" t="str">
            <v>176</v>
          </cell>
          <cell r="O101" t="str">
            <v>0.25</v>
          </cell>
          <cell r="P101" t="str">
            <v>-0.75</v>
          </cell>
          <cell r="Q101" t="str">
            <v>173</v>
          </cell>
        </row>
        <row r="102">
          <cell r="I102" t="str">
            <v>230103201408085713</v>
          </cell>
          <cell r="J102" t="str">
            <v>4.6</v>
          </cell>
          <cell r="K102" t="str">
            <v>4.4</v>
          </cell>
          <cell r="L102" t="str">
            <v>-1.75</v>
          </cell>
          <cell r="M102" t="str">
            <v>-1.75</v>
          </cell>
          <cell r="N102" t="str">
            <v>178</v>
          </cell>
          <cell r="O102" t="str">
            <v>-2.50</v>
          </cell>
          <cell r="P102" t="str">
            <v>-2.75</v>
          </cell>
          <cell r="Q102" t="str">
            <v>171</v>
          </cell>
        </row>
        <row r="103">
          <cell r="I103" t="str">
            <v>230102201406014317</v>
          </cell>
          <cell r="J103" t="str">
            <v>5.1</v>
          </cell>
          <cell r="K103" t="str">
            <v>5.2</v>
          </cell>
          <cell r="L103" t="str">
            <v>0.25</v>
          </cell>
          <cell r="M103" t="str">
            <v>-1.00</v>
          </cell>
          <cell r="N103" t="str">
            <v>168</v>
          </cell>
          <cell r="O103" t="str">
            <v>0.75</v>
          </cell>
          <cell r="P103" t="str">
            <v>-1.50</v>
          </cell>
          <cell r="Q103" t="str">
            <v>1</v>
          </cell>
        </row>
        <row r="104">
          <cell r="I104" t="str">
            <v>230103201312060327</v>
          </cell>
          <cell r="J104" t="str">
            <v>5.1</v>
          </cell>
          <cell r="K104" t="str">
            <v>5.1</v>
          </cell>
          <cell r="L104" t="str">
            <v>0.25</v>
          </cell>
          <cell r="M104" t="str">
            <v>-0.75</v>
          </cell>
          <cell r="N104" t="str">
            <v>7</v>
          </cell>
          <cell r="O104" t="str">
            <v>0.25</v>
          </cell>
          <cell r="P104" t="str">
            <v>-0.25</v>
          </cell>
          <cell r="Q104" t="str">
            <v>6</v>
          </cell>
        </row>
        <row r="105">
          <cell r="I105" t="str">
            <v>230103201406043923</v>
          </cell>
          <cell r="J105" t="str">
            <v>4.7</v>
          </cell>
          <cell r="K105" t="str">
            <v>4.8</v>
          </cell>
          <cell r="L105" t="str">
            <v>-2.00</v>
          </cell>
          <cell r="M105" t="str">
            <v>-0.25</v>
          </cell>
          <cell r="N105" t="str">
            <v>156</v>
          </cell>
          <cell r="O105" t="str">
            <v>-1.75</v>
          </cell>
          <cell r="P105" t="str">
            <v>-0.25</v>
          </cell>
          <cell r="Q105" t="str">
            <v>25</v>
          </cell>
        </row>
        <row r="106">
          <cell r="I106" t="str">
            <v>451302201309084826</v>
          </cell>
          <cell r="J106" t="str">
            <v>4.6</v>
          </cell>
          <cell r="K106" t="str">
            <v>4.7</v>
          </cell>
          <cell r="L106" t="str">
            <v>-2.25</v>
          </cell>
          <cell r="M106" t="str">
            <v>-0.75</v>
          </cell>
          <cell r="N106" t="str">
            <v>163</v>
          </cell>
          <cell r="O106" t="str">
            <v>-2.00</v>
          </cell>
          <cell r="P106" t="str">
            <v>-0.75</v>
          </cell>
          <cell r="Q106" t="str">
            <v>171</v>
          </cell>
        </row>
        <row r="107">
          <cell r="I107" t="str">
            <v>230102201312251629</v>
          </cell>
          <cell r="J107" t="str">
            <v>4.6</v>
          </cell>
          <cell r="K107" t="str">
            <v>5.1</v>
          </cell>
          <cell r="L107" t="str">
            <v>-2.50</v>
          </cell>
          <cell r="M107" t="str">
            <v>-0.50</v>
          </cell>
          <cell r="N107" t="str">
            <v>4</v>
          </cell>
          <cell r="O107" t="str">
            <v>0.25</v>
          </cell>
          <cell r="P107" t="str">
            <v>-0.75</v>
          </cell>
          <cell r="Q107" t="str">
            <v>171</v>
          </cell>
        </row>
        <row r="108">
          <cell r="I108" t="str">
            <v>230103201312314227</v>
          </cell>
          <cell r="J108" t="str">
            <v>5.1</v>
          </cell>
          <cell r="K108" t="str">
            <v>5.1</v>
          </cell>
          <cell r="L108" t="str">
            <v>0.00</v>
          </cell>
          <cell r="M108" t="str">
            <v>-0.50</v>
          </cell>
          <cell r="N108" t="str">
            <v>0</v>
          </cell>
          <cell r="O108" t="str">
            <v>0.00</v>
          </cell>
          <cell r="P108" t="str">
            <v>-0.50</v>
          </cell>
          <cell r="Q108" t="str">
            <v>6</v>
          </cell>
        </row>
        <row r="109">
          <cell r="I109" t="str">
            <v>231283201401020093</v>
          </cell>
          <cell r="J109" t="str">
            <v>4.8</v>
          </cell>
          <cell r="K109" t="str">
            <v>4.9</v>
          </cell>
          <cell r="L109" t="str">
            <v>-1.50</v>
          </cell>
          <cell r="M109" t="str">
            <v>-0.50</v>
          </cell>
          <cell r="N109" t="str">
            <v>173</v>
          </cell>
          <cell r="O109" t="str">
            <v>-1.00</v>
          </cell>
          <cell r="P109" t="str">
            <v>-0.50</v>
          </cell>
          <cell r="Q109" t="str">
            <v>161</v>
          </cell>
        </row>
        <row r="110">
          <cell r="I110" t="str">
            <v>231102201407250013</v>
          </cell>
          <cell r="J110" t="str">
            <v>4.5</v>
          </cell>
          <cell r="K110" t="str">
            <v>4.2</v>
          </cell>
          <cell r="L110" t="str">
            <v>-2.75</v>
          </cell>
          <cell r="M110" t="str">
            <v>-0.75</v>
          </cell>
          <cell r="N110" t="str">
            <v>1</v>
          </cell>
          <cell r="O110" t="str">
            <v>-4.00</v>
          </cell>
          <cell r="P110" t="str">
            <v>-1.50</v>
          </cell>
          <cell r="Q110" t="str">
            <v>165</v>
          </cell>
        </row>
        <row r="111">
          <cell r="I111" t="str">
            <v>230108201401091012</v>
          </cell>
          <cell r="J111" t="str">
            <v>4.8</v>
          </cell>
          <cell r="K111" t="str">
            <v>5.0</v>
          </cell>
          <cell r="L111" t="str">
            <v>-1.50</v>
          </cell>
          <cell r="M111" t="str">
            <v>-0.25</v>
          </cell>
          <cell r="N111" t="str">
            <v>85</v>
          </cell>
          <cell r="O111" t="str">
            <v>-0.75</v>
          </cell>
          <cell r="P111" t="str">
            <v>-0.50</v>
          </cell>
          <cell r="Q111" t="str">
            <v>105</v>
          </cell>
        </row>
        <row r="112">
          <cell r="I112" t="str">
            <v>230902201408260013</v>
          </cell>
          <cell r="J112" t="str">
            <v>4.7</v>
          </cell>
          <cell r="K112" t="str">
            <v>4.6</v>
          </cell>
          <cell r="L112" t="str">
            <v>-2.25</v>
          </cell>
          <cell r="M112" t="str">
            <v>-0.25</v>
          </cell>
          <cell r="N112" t="str">
            <v>172</v>
          </cell>
          <cell r="O112" t="str">
            <v>-2.25</v>
          </cell>
          <cell r="P112" t="str">
            <v>-0.75</v>
          </cell>
          <cell r="Q112" t="str">
            <v>7</v>
          </cell>
        </row>
        <row r="113">
          <cell r="I113" t="str">
            <v>230102201402215314</v>
          </cell>
          <cell r="J113" t="str">
            <v>4.7</v>
          </cell>
          <cell r="K113" t="str">
            <v>4.5</v>
          </cell>
          <cell r="L113" t="str">
            <v>-2.00</v>
          </cell>
          <cell r="M113" t="str">
            <v>-0.25</v>
          </cell>
          <cell r="N113" t="str">
            <v>4</v>
          </cell>
          <cell r="O113" t="str">
            <v>-3.00</v>
          </cell>
          <cell r="P113" t="str">
            <v>-0.25</v>
          </cell>
          <cell r="Q113" t="str">
            <v>101</v>
          </cell>
        </row>
        <row r="114">
          <cell r="I114" t="str">
            <v>23122220140113002X</v>
          </cell>
          <cell r="J114" t="str">
            <v>4.6</v>
          </cell>
          <cell r="K114" t="str">
            <v>4.5</v>
          </cell>
          <cell r="L114" t="str">
            <v>-2.75</v>
          </cell>
          <cell r="M114" t="str">
            <v>-0.25</v>
          </cell>
          <cell r="N114" t="str">
            <v>0</v>
          </cell>
          <cell r="O114" t="str">
            <v>-2.75</v>
          </cell>
          <cell r="P114" t="str">
            <v>-1.25</v>
          </cell>
          <cell r="Q114" t="str">
            <v>4</v>
          </cell>
        </row>
        <row r="115">
          <cell r="I115" t="str">
            <v>230103201407186221</v>
          </cell>
          <cell r="J115" t="str">
            <v>5.1</v>
          </cell>
          <cell r="K115" t="str">
            <v>5.1</v>
          </cell>
          <cell r="L115" t="str">
            <v>0.00</v>
          </cell>
          <cell r="M115" t="str">
            <v>-0.50</v>
          </cell>
          <cell r="N115" t="str">
            <v>130</v>
          </cell>
          <cell r="O115" t="str">
            <v>0.25</v>
          </cell>
          <cell r="P115" t="str">
            <v>-0.75</v>
          </cell>
          <cell r="Q115" t="str">
            <v>13</v>
          </cell>
        </row>
        <row r="116">
          <cell r="I116" t="str">
            <v>230102201403262817</v>
          </cell>
          <cell r="J116" t="str">
            <v>4.3</v>
          </cell>
          <cell r="K116" t="str">
            <v>4.3</v>
          </cell>
          <cell r="L116" t="str">
            <v>-3.75</v>
          </cell>
          <cell r="M116" t="str">
            <v>-1.00</v>
          </cell>
          <cell r="N116" t="str">
            <v>0</v>
          </cell>
          <cell r="O116" t="str">
            <v>-3.25</v>
          </cell>
          <cell r="P116" t="str">
            <v>-1.75</v>
          </cell>
          <cell r="Q116" t="str">
            <v>176</v>
          </cell>
        </row>
        <row r="117">
          <cell r="I117" t="str">
            <v>230108201406190423</v>
          </cell>
          <cell r="J117" t="str">
            <v>5.1</v>
          </cell>
          <cell r="K117" t="str">
            <v>5.1</v>
          </cell>
          <cell r="L117" t="str">
            <v>0.00</v>
          </cell>
          <cell r="M117" t="str">
            <v>-1.00</v>
          </cell>
          <cell r="N117" t="str">
            <v>178</v>
          </cell>
          <cell r="O117" t="str">
            <v>0.00</v>
          </cell>
          <cell r="P117" t="str">
            <v>-1.00</v>
          </cell>
          <cell r="Q117" t="str">
            <v>168</v>
          </cell>
        </row>
        <row r="118">
          <cell r="I118" t="str">
            <v>230102201312301614</v>
          </cell>
          <cell r="J118" t="str">
            <v>4.7</v>
          </cell>
          <cell r="K118" t="str">
            <v>4.9</v>
          </cell>
          <cell r="L118" t="str">
            <v>-2.25</v>
          </cell>
          <cell r="M118" t="str">
            <v>-0.25</v>
          </cell>
          <cell r="N118" t="str">
            <v>169</v>
          </cell>
          <cell r="O118" t="str">
            <v>-1.00</v>
          </cell>
          <cell r="P118" t="str">
            <v>-0.75</v>
          </cell>
          <cell r="Q118" t="str">
            <v>0</v>
          </cell>
        </row>
        <row r="119">
          <cell r="I119" t="str">
            <v>230231201407263347</v>
          </cell>
          <cell r="J119" t="str">
            <v>4.6</v>
          </cell>
          <cell r="K119" t="str">
            <v>4.4</v>
          </cell>
          <cell r="L119" t="str">
            <v>-1.75</v>
          </cell>
          <cell r="M119" t="str">
            <v>-2.00</v>
          </cell>
          <cell r="N119" t="str">
            <v>167</v>
          </cell>
          <cell r="O119" t="str">
            <v>-3.00</v>
          </cell>
          <cell r="P119" t="str">
            <v>-1.75</v>
          </cell>
          <cell r="Q119" t="str">
            <v>6</v>
          </cell>
        </row>
        <row r="120">
          <cell r="I120" t="str">
            <v>230103201404024825</v>
          </cell>
          <cell r="J120" t="str">
            <v>5.0</v>
          </cell>
          <cell r="K120" t="str">
            <v>5.0</v>
          </cell>
          <cell r="L120" t="str">
            <v>-0.50</v>
          </cell>
          <cell r="M120" t="str">
            <v>-1.00</v>
          </cell>
          <cell r="N120" t="str">
            <v>174</v>
          </cell>
          <cell r="O120" t="str">
            <v>-0.50</v>
          </cell>
          <cell r="P120" t="str">
            <v>-1.00</v>
          </cell>
          <cell r="Q120" t="str">
            <v>6</v>
          </cell>
        </row>
        <row r="121">
          <cell r="I121" t="str">
            <v>230111201407025487</v>
          </cell>
          <cell r="J121" t="str">
            <v>4.0</v>
          </cell>
          <cell r="K121" t="str">
            <v>4.0</v>
          </cell>
          <cell r="L121" t="str">
            <v>-8.00</v>
          </cell>
          <cell r="M121" t="str">
            <v>-0.50</v>
          </cell>
          <cell r="N121" t="str">
            <v>177</v>
          </cell>
          <cell r="O121" t="str">
            <v>-7.75</v>
          </cell>
          <cell r="P121" t="str">
            <v>-0.25</v>
          </cell>
          <cell r="Q121" t="str">
            <v>30</v>
          </cell>
        </row>
        <row r="122">
          <cell r="I122" t="str">
            <v>230103201404285208</v>
          </cell>
          <cell r="J122" t="str">
            <v>4.9</v>
          </cell>
          <cell r="K122" t="str">
            <v>5.0</v>
          </cell>
          <cell r="L122" t="str">
            <v>-1.00</v>
          </cell>
          <cell r="M122" t="str">
            <v>-0.50</v>
          </cell>
          <cell r="N122" t="str">
            <v>169</v>
          </cell>
          <cell r="O122" t="str">
            <v>-0.25</v>
          </cell>
          <cell r="P122" t="str">
            <v>-0.75</v>
          </cell>
          <cell r="Q122" t="str">
            <v>177</v>
          </cell>
        </row>
        <row r="123">
          <cell r="I123" t="str">
            <v>230102201310314155</v>
          </cell>
          <cell r="J123" t="str">
            <v>4.4</v>
          </cell>
          <cell r="K123" t="str">
            <v>4.4</v>
          </cell>
          <cell r="L123" t="str">
            <v>-3.50</v>
          </cell>
          <cell r="M123" t="str">
            <v>-0.25</v>
          </cell>
          <cell r="N123" t="str">
            <v>33</v>
          </cell>
          <cell r="O123" t="str">
            <v>-3.50</v>
          </cell>
          <cell r="P123" t="str">
            <v>-0.25</v>
          </cell>
          <cell r="Q123" t="str">
            <v>165</v>
          </cell>
        </row>
        <row r="124">
          <cell r="I124" t="str">
            <v>230781201408062329</v>
          </cell>
          <cell r="J124" t="str">
            <v>4.6</v>
          </cell>
          <cell r="K124" t="str">
            <v>4.7</v>
          </cell>
          <cell r="L124" t="str">
            <v>-2.75</v>
          </cell>
          <cell r="M124" t="str">
            <v>-0.50</v>
          </cell>
          <cell r="N124" t="str">
            <v>164</v>
          </cell>
          <cell r="O124" t="str">
            <v>-2.00</v>
          </cell>
          <cell r="P124" t="str">
            <v>-0.75</v>
          </cell>
          <cell r="Q124" t="str">
            <v>25</v>
          </cell>
        </row>
        <row r="125">
          <cell r="I125" t="str">
            <v>230102201402242611</v>
          </cell>
          <cell r="J125" t="str">
            <v>5.1</v>
          </cell>
          <cell r="K125" t="str">
            <v>5.1</v>
          </cell>
          <cell r="L125" t="str">
            <v>0.75</v>
          </cell>
          <cell r="M125" t="str">
            <v>-0.50</v>
          </cell>
          <cell r="N125" t="str">
            <v>171</v>
          </cell>
          <cell r="O125" t="str">
            <v>0.50</v>
          </cell>
          <cell r="P125" t="str">
            <v>-1.75</v>
          </cell>
          <cell r="Q125" t="str">
            <v>176</v>
          </cell>
        </row>
        <row r="126">
          <cell r="I126" t="str">
            <v>230111201404035225</v>
          </cell>
          <cell r="J126" t="str">
            <v>4.1</v>
          </cell>
          <cell r="K126" t="str">
            <v>4.1</v>
          </cell>
          <cell r="L126" t="str">
            <v>-4.75</v>
          </cell>
          <cell r="M126" t="str">
            <v>-1.25</v>
          </cell>
          <cell r="N126" t="str">
            <v>2</v>
          </cell>
          <cell r="O126" t="str">
            <v>-5.25</v>
          </cell>
          <cell r="P126" t="str">
            <v>-1.00</v>
          </cell>
          <cell r="Q126" t="str">
            <v>172</v>
          </cell>
        </row>
        <row r="127">
          <cell r="I127" t="str">
            <v>230110201406051417</v>
          </cell>
          <cell r="J127" t="str">
            <v>5.1</v>
          </cell>
          <cell r="K127" t="str">
            <v>5.0</v>
          </cell>
          <cell r="L127" t="str">
            <v>0.00</v>
          </cell>
          <cell r="M127" t="str">
            <v>-0.25</v>
          </cell>
          <cell r="N127" t="str">
            <v>30</v>
          </cell>
          <cell r="O127" t="str">
            <v>-0.50</v>
          </cell>
          <cell r="P127" t="str">
            <v>-0.25</v>
          </cell>
          <cell r="Q127" t="str">
            <v>171</v>
          </cell>
        </row>
        <row r="128">
          <cell r="I128" t="str">
            <v>230306201406174034</v>
          </cell>
          <cell r="J128" t="str">
            <v>4.7</v>
          </cell>
          <cell r="K128" t="str">
            <v>4.6</v>
          </cell>
          <cell r="L128" t="str">
            <v>-1.50</v>
          </cell>
          <cell r="M128" t="str">
            <v>-1.50</v>
          </cell>
          <cell r="N128" t="str">
            <v>153</v>
          </cell>
          <cell r="O128" t="str">
            <v>-2.75</v>
          </cell>
          <cell r="P128" t="str">
            <v>-0.50</v>
          </cell>
          <cell r="Q128" t="str">
            <v>156</v>
          </cell>
        </row>
        <row r="129">
          <cell r="I129" t="str">
            <v>231102201403260089</v>
          </cell>
          <cell r="J129" t="str">
            <v>4.2</v>
          </cell>
          <cell r="K129" t="str">
            <v>4.2</v>
          </cell>
          <cell r="L129" t="str">
            <v>-4.50</v>
          </cell>
          <cell r="M129" t="str">
            <v>-0.50</v>
          </cell>
          <cell r="N129" t="str">
            <v>20</v>
          </cell>
          <cell r="O129" t="str">
            <v>-4.50</v>
          </cell>
          <cell r="P129" t="str">
            <v>-0.75</v>
          </cell>
          <cell r="Q129" t="str">
            <v>155</v>
          </cell>
        </row>
        <row r="130">
          <cell r="I130" t="str">
            <v>230102201401086418</v>
          </cell>
          <cell r="J130" t="str">
            <v>4.5</v>
          </cell>
          <cell r="K130" t="str">
            <v>4.6</v>
          </cell>
          <cell r="L130" t="str">
            <v>-2.75</v>
          </cell>
          <cell r="M130" t="str">
            <v>-1.50</v>
          </cell>
          <cell r="N130" t="str">
            <v>175</v>
          </cell>
          <cell r="O130" t="str">
            <v>-2.25</v>
          </cell>
          <cell r="P130" t="str">
            <v>-1.25</v>
          </cell>
          <cell r="Q130" t="str">
            <v>173</v>
          </cell>
        </row>
        <row r="131">
          <cell r="I131" t="str">
            <v>230102201403020711</v>
          </cell>
          <cell r="J131" t="str">
            <v>4.8</v>
          </cell>
          <cell r="K131" t="str">
            <v>5.1</v>
          </cell>
          <cell r="L131" t="str">
            <v>-1.00</v>
          </cell>
          <cell r="M131" t="str">
            <v>-1.25</v>
          </cell>
          <cell r="N131" t="str">
            <v>179</v>
          </cell>
          <cell r="O131" t="str">
            <v>1.50</v>
          </cell>
          <cell r="P131" t="str">
            <v>-2.25</v>
          </cell>
          <cell r="Q131" t="str">
            <v>4</v>
          </cell>
        </row>
        <row r="132">
          <cell r="I132" t="str">
            <v>230110201403087625</v>
          </cell>
          <cell r="J132" t="str">
            <v>4.9</v>
          </cell>
          <cell r="K132" t="str">
            <v>4.8</v>
          </cell>
          <cell r="L132" t="str">
            <v>-1.25</v>
          </cell>
          <cell r="M132" t="str">
            <v>-0.25</v>
          </cell>
          <cell r="N132" t="str">
            <v>160</v>
          </cell>
          <cell r="O132" t="str">
            <v>-1.00</v>
          </cell>
          <cell r="P132" t="str">
            <v>-1.25</v>
          </cell>
          <cell r="Q132" t="str">
            <v>161</v>
          </cell>
        </row>
        <row r="133">
          <cell r="I133" t="str">
            <v>231202201407260102</v>
          </cell>
          <cell r="J133" t="str">
            <v>5.1</v>
          </cell>
          <cell r="K133" t="str">
            <v>5.1</v>
          </cell>
          <cell r="L133" t="str">
            <v>1.00</v>
          </cell>
          <cell r="M133" t="str">
            <v>-2.25</v>
          </cell>
          <cell r="N133" t="str">
            <v>31</v>
          </cell>
          <cell r="O133" t="str">
            <v>0.50</v>
          </cell>
          <cell r="P133" t="str">
            <v>-0.75</v>
          </cell>
          <cell r="Q133" t="str">
            <v>149</v>
          </cell>
        </row>
        <row r="134">
          <cell r="I134" t="str">
            <v>230102201405213429</v>
          </cell>
          <cell r="J134" t="str">
            <v>5.1</v>
          </cell>
          <cell r="K134" t="str">
            <v>4.9</v>
          </cell>
          <cell r="L134" t="str">
            <v>-0.25</v>
          </cell>
          <cell r="M134" t="str">
            <v>-0.50</v>
          </cell>
          <cell r="N134" t="str">
            <v>90</v>
          </cell>
          <cell r="O134" t="str">
            <v>-1.25</v>
          </cell>
          <cell r="P134" t="str">
            <v>0.00</v>
          </cell>
          <cell r="Q134" t="str">
            <v>0</v>
          </cell>
        </row>
        <row r="135">
          <cell r="I135" t="str">
            <v>230102201407244851</v>
          </cell>
          <cell r="J135" t="str">
            <v>4.8</v>
          </cell>
          <cell r="K135" t="str">
            <v>4.8</v>
          </cell>
          <cell r="L135" t="str">
            <v>-1.50</v>
          </cell>
          <cell r="M135" t="str">
            <v>-0.75</v>
          </cell>
          <cell r="N135" t="str">
            <v>146</v>
          </cell>
          <cell r="O135" t="str">
            <v>-1.75</v>
          </cell>
          <cell r="P135" t="str">
            <v>-0.25</v>
          </cell>
          <cell r="Q135" t="str">
            <v>24</v>
          </cell>
        </row>
        <row r="136">
          <cell r="I136" t="str">
            <v>203110201404035229</v>
          </cell>
          <cell r="J136" t="str">
            <v>4.4</v>
          </cell>
          <cell r="K136" t="str">
            <v>4.6</v>
          </cell>
          <cell r="L136" t="str">
            <v>-3.00</v>
          </cell>
          <cell r="M136" t="str">
            <v>-1.75</v>
          </cell>
          <cell r="N136" t="str">
            <v>2</v>
          </cell>
          <cell r="O136" t="str">
            <v>-2.50</v>
          </cell>
          <cell r="P136" t="str">
            <v>-1.00</v>
          </cell>
          <cell r="Q136" t="str">
            <v>2</v>
          </cell>
        </row>
        <row r="137">
          <cell r="I137" t="str">
            <v>230103201404122425</v>
          </cell>
          <cell r="J137" t="str">
            <v>4.6</v>
          </cell>
          <cell r="K137" t="str">
            <v>4.5</v>
          </cell>
          <cell r="L137" t="str">
            <v>-2.50</v>
          </cell>
          <cell r="M137" t="str">
            <v>-0.75</v>
          </cell>
          <cell r="N137" t="str">
            <v>10</v>
          </cell>
          <cell r="O137" t="str">
            <v>-2.75</v>
          </cell>
          <cell r="P137" t="str">
            <v>-1.00</v>
          </cell>
          <cell r="Q137" t="str">
            <v>159</v>
          </cell>
        </row>
        <row r="138">
          <cell r="I138" t="str">
            <v>230102201405262458</v>
          </cell>
          <cell r="J138" t="str">
            <v>4.4</v>
          </cell>
          <cell r="K138" t="str">
            <v>4.4</v>
          </cell>
          <cell r="L138" t="str">
            <v>-3.50</v>
          </cell>
          <cell r="M138" t="str">
            <v>-1.00</v>
          </cell>
          <cell r="N138" t="str">
            <v>178</v>
          </cell>
          <cell r="O138" t="str">
            <v>-3.25</v>
          </cell>
          <cell r="P138" t="str">
            <v>-1.00</v>
          </cell>
          <cell r="Q138" t="str">
            <v>163</v>
          </cell>
        </row>
        <row r="139">
          <cell r="I139" t="str">
            <v>230111201310260624</v>
          </cell>
          <cell r="J139" t="str">
            <v>4.9</v>
          </cell>
          <cell r="K139" t="str">
            <v>5.1</v>
          </cell>
          <cell r="L139" t="str">
            <v>-1.00</v>
          </cell>
          <cell r="M139" t="str">
            <v>-0.25</v>
          </cell>
          <cell r="N139" t="str">
            <v>60</v>
          </cell>
          <cell r="O139" t="str">
            <v>0.00</v>
          </cell>
          <cell r="P139" t="str">
            <v>-0.75</v>
          </cell>
          <cell r="Q139" t="str">
            <v>3</v>
          </cell>
        </row>
        <row r="140">
          <cell r="I140" t="str">
            <v>230128201408081429</v>
          </cell>
          <cell r="J140" t="str">
            <v>4.7</v>
          </cell>
          <cell r="K140" t="str">
            <v>4.7</v>
          </cell>
          <cell r="L140" t="str">
            <v>-1.75</v>
          </cell>
          <cell r="M140" t="str">
            <v>-0.75</v>
          </cell>
          <cell r="N140" t="str">
            <v>161</v>
          </cell>
          <cell r="O140" t="str">
            <v>-1.50</v>
          </cell>
          <cell r="P140" t="str">
            <v>-1.50</v>
          </cell>
          <cell r="Q140" t="str">
            <v>2</v>
          </cell>
        </row>
        <row r="141">
          <cell r="I141" t="str">
            <v>230381201406307028</v>
          </cell>
          <cell r="J141" t="str">
            <v>4.2</v>
          </cell>
          <cell r="K141" t="str">
            <v>4.0</v>
          </cell>
          <cell r="L141" t="str">
            <v>-3.75</v>
          </cell>
          <cell r="M141" t="str">
            <v>-1.75</v>
          </cell>
          <cell r="N141" t="str">
            <v>74</v>
          </cell>
          <cell r="O141" t="str">
            <v>-7.00</v>
          </cell>
          <cell r="P141" t="str">
            <v>-0.25</v>
          </cell>
          <cell r="Q141" t="str">
            <v>133</v>
          </cell>
        </row>
        <row r="142">
          <cell r="I142" t="str">
            <v>230103201310095120</v>
          </cell>
          <cell r="J142" t="str">
            <v>4.7</v>
          </cell>
          <cell r="K142" t="str">
            <v>5.0</v>
          </cell>
          <cell r="L142" t="str">
            <v>-2.00</v>
          </cell>
          <cell r="M142" t="str">
            <v>-0.75</v>
          </cell>
          <cell r="N142" t="str">
            <v>0</v>
          </cell>
          <cell r="O142" t="str">
            <v>0.00</v>
          </cell>
          <cell r="P142" t="str">
            <v>-1.25</v>
          </cell>
          <cell r="Q142" t="str">
            <v>171</v>
          </cell>
        </row>
        <row r="143">
          <cell r="I143" t="str">
            <v>230104201402199425</v>
          </cell>
          <cell r="J143" t="str">
            <v>4.8</v>
          </cell>
          <cell r="K143" t="str">
            <v>5.0</v>
          </cell>
          <cell r="L143" t="str">
            <v>-2.00</v>
          </cell>
          <cell r="M143" t="str">
            <v>0.00</v>
          </cell>
          <cell r="N143" t="str">
            <v>0</v>
          </cell>
          <cell r="O143" t="str">
            <v>0.75</v>
          </cell>
          <cell r="P143" t="str">
            <v>-0.25</v>
          </cell>
          <cell r="Q143" t="str">
            <v>160</v>
          </cell>
        </row>
        <row r="144">
          <cell r="I144" t="str">
            <v>230104201404010921</v>
          </cell>
          <cell r="J144" t="str">
            <v>5.1</v>
          </cell>
          <cell r="K144" t="str">
            <v>4.9</v>
          </cell>
          <cell r="L144" t="str">
            <v>0.75</v>
          </cell>
          <cell r="M144" t="str">
            <v>-1.25</v>
          </cell>
          <cell r="N144" t="str">
            <v>1</v>
          </cell>
          <cell r="O144" t="str">
            <v>-1.00</v>
          </cell>
          <cell r="P144" t="str">
            <v>-1.00</v>
          </cell>
          <cell r="Q144" t="str">
            <v>16</v>
          </cell>
        </row>
        <row r="145">
          <cell r="I145" t="str">
            <v>230104201408300045</v>
          </cell>
          <cell r="J145" t="str">
            <v>4.9</v>
          </cell>
          <cell r="K145" t="str">
            <v>4.9</v>
          </cell>
          <cell r="L145" t="str">
            <v>-1.25</v>
          </cell>
          <cell r="M145" t="str">
            <v>-0.50</v>
          </cell>
          <cell r="N145" t="str">
            <v>169</v>
          </cell>
          <cell r="O145" t="str">
            <v>-0.50</v>
          </cell>
          <cell r="P145" t="str">
            <v>-1.50</v>
          </cell>
          <cell r="Q145" t="str">
            <v>160</v>
          </cell>
        </row>
        <row r="146">
          <cell r="I146" t="str">
            <v>230103201407184621</v>
          </cell>
          <cell r="J146" t="str">
            <v>4.9</v>
          </cell>
          <cell r="K146" t="str">
            <v>5.2</v>
          </cell>
          <cell r="L146" t="str">
            <v>0.00</v>
          </cell>
          <cell r="M146" t="str">
            <v>-2.50</v>
          </cell>
          <cell r="N146" t="str">
            <v>152</v>
          </cell>
          <cell r="O146" t="str">
            <v>0.25</v>
          </cell>
          <cell r="P146" t="str">
            <v>-0.50</v>
          </cell>
          <cell r="Q146" t="str">
            <v>63</v>
          </cell>
        </row>
        <row r="147">
          <cell r="I147" t="str">
            <v>230102201404082826</v>
          </cell>
          <cell r="J147" t="str">
            <v>4.8</v>
          </cell>
          <cell r="K147" t="str">
            <v>5.0</v>
          </cell>
          <cell r="L147" t="str">
            <v>3.50</v>
          </cell>
          <cell r="M147" t="str">
            <v>-3.00</v>
          </cell>
          <cell r="N147" t="str">
            <v>153</v>
          </cell>
          <cell r="O147" t="str">
            <v>-0.25</v>
          </cell>
          <cell r="P147" t="str">
            <v>-1.00</v>
          </cell>
          <cell r="Q147" t="str">
            <v>15</v>
          </cell>
        </row>
        <row r="148">
          <cell r="I148" t="str">
            <v>230111201408161026</v>
          </cell>
          <cell r="J148" t="str">
            <v>5.0</v>
          </cell>
          <cell r="K148" t="str">
            <v>5.0</v>
          </cell>
          <cell r="L148" t="str">
            <v>-0.50</v>
          </cell>
          <cell r="M148" t="str">
            <v>-0.25</v>
          </cell>
          <cell r="N148" t="str">
            <v>171</v>
          </cell>
          <cell r="O148" t="str">
            <v>-0.75</v>
          </cell>
          <cell r="P148" t="str">
            <v>-0.50</v>
          </cell>
          <cell r="Q148" t="str">
            <v>159</v>
          </cell>
        </row>
        <row r="149">
          <cell r="I149" t="str">
            <v>230104201402263423</v>
          </cell>
          <cell r="J149" t="str">
            <v>4.8</v>
          </cell>
          <cell r="K149" t="str">
            <v>4.9</v>
          </cell>
          <cell r="L149" t="str">
            <v>-1.50</v>
          </cell>
          <cell r="M149" t="str">
            <v>-0.75</v>
          </cell>
          <cell r="N149" t="str">
            <v>6</v>
          </cell>
          <cell r="O149" t="str">
            <v>-0.50</v>
          </cell>
          <cell r="P149" t="str">
            <v>-1.75</v>
          </cell>
          <cell r="Q149" t="str">
            <v>173</v>
          </cell>
        </row>
        <row r="150">
          <cell r="I150" t="str">
            <v>230110201309307628</v>
          </cell>
          <cell r="J150" t="str">
            <v>5.0</v>
          </cell>
          <cell r="K150" t="str">
            <v>5.1</v>
          </cell>
          <cell r="L150" t="str">
            <v>-0.50</v>
          </cell>
          <cell r="M150" t="str">
            <v>-0.25</v>
          </cell>
          <cell r="N150" t="str">
            <v>5</v>
          </cell>
          <cell r="O150" t="str">
            <v>0.00</v>
          </cell>
          <cell r="P150" t="str">
            <v>-0.75</v>
          </cell>
          <cell r="Q150" t="str">
            <v>26</v>
          </cell>
        </row>
        <row r="151">
          <cell r="I151" t="str">
            <v>23010820140203022X</v>
          </cell>
          <cell r="J151" t="str">
            <v>4.7</v>
          </cell>
          <cell r="K151" t="str">
            <v>4.7</v>
          </cell>
          <cell r="L151" t="str">
            <v>-1.50</v>
          </cell>
          <cell r="M151" t="str">
            <v>-1.25</v>
          </cell>
          <cell r="N151" t="str">
            <v>169</v>
          </cell>
          <cell r="O151" t="str">
            <v>-1.00</v>
          </cell>
          <cell r="P151" t="str">
            <v>-2.25</v>
          </cell>
          <cell r="Q151" t="str">
            <v>159</v>
          </cell>
        </row>
        <row r="152">
          <cell r="I152" t="str">
            <v>23010420140226344X</v>
          </cell>
          <cell r="J152" t="str">
            <v>4.4</v>
          </cell>
          <cell r="K152" t="str">
            <v>4.1</v>
          </cell>
          <cell r="L152" t="str">
            <v>-2.25</v>
          </cell>
          <cell r="M152" t="str">
            <v>-3.00</v>
          </cell>
          <cell r="N152" t="str">
            <v>173</v>
          </cell>
          <cell r="O152" t="str">
            <v>-3.75</v>
          </cell>
          <cell r="P152" t="str">
            <v>-3.00</v>
          </cell>
          <cell r="Q152" t="str">
            <v>3</v>
          </cell>
        </row>
        <row r="153">
          <cell r="I153" t="str">
            <v>230102201408174365</v>
          </cell>
          <cell r="J153" t="str">
            <v>5.1</v>
          </cell>
          <cell r="K153" t="str">
            <v>5.1</v>
          </cell>
          <cell r="L153" t="str">
            <v>0.50</v>
          </cell>
          <cell r="M153" t="str">
            <v>-0.50</v>
          </cell>
          <cell r="N153" t="str">
            <v>24</v>
          </cell>
          <cell r="O153" t="str">
            <v>0.25</v>
          </cell>
          <cell r="P153" t="str">
            <v>-0.25</v>
          </cell>
          <cell r="Q153" t="str">
            <v>142</v>
          </cell>
        </row>
        <row r="154">
          <cell r="I154" t="str">
            <v>230112201403220185</v>
          </cell>
          <cell r="J154" t="str">
            <v>4.9</v>
          </cell>
          <cell r="K154" t="str">
            <v>5.0</v>
          </cell>
          <cell r="L154" t="str">
            <v>-1.25</v>
          </cell>
          <cell r="M154" t="str">
            <v>-0.50</v>
          </cell>
          <cell r="N154" t="str">
            <v>9</v>
          </cell>
          <cell r="O154" t="str">
            <v>1.00</v>
          </cell>
          <cell r="P154" t="str">
            <v>-0.75</v>
          </cell>
          <cell r="Q154" t="str">
            <v>163</v>
          </cell>
        </row>
        <row r="155">
          <cell r="I155" t="str">
            <v>230128201402070622</v>
          </cell>
          <cell r="J155" t="str">
            <v>4.8</v>
          </cell>
          <cell r="K155" t="str">
            <v>5.0</v>
          </cell>
          <cell r="L155" t="str">
            <v>-0.75</v>
          </cell>
          <cell r="M155" t="str">
            <v>-1.75</v>
          </cell>
          <cell r="N155" t="str">
            <v>179</v>
          </cell>
          <cell r="O155" t="str">
            <v>-0.25</v>
          </cell>
          <cell r="P155" t="str">
            <v>-1.25</v>
          </cell>
          <cell r="Q155" t="str">
            <v>4</v>
          </cell>
        </row>
        <row r="156">
          <cell r="I156" t="str">
            <v>230622201311243590</v>
          </cell>
          <cell r="J156" t="str">
            <v>4.9</v>
          </cell>
          <cell r="K156" t="str">
            <v>5.0</v>
          </cell>
          <cell r="L156" t="str">
            <v>-1.00</v>
          </cell>
          <cell r="M156" t="str">
            <v>-0.25</v>
          </cell>
          <cell r="N156" t="str">
            <v>62</v>
          </cell>
          <cell r="O156" t="str">
            <v>-0.50</v>
          </cell>
          <cell r="P156" t="str">
            <v>-0.75</v>
          </cell>
          <cell r="Q156" t="str">
            <v>136</v>
          </cell>
        </row>
        <row r="157">
          <cell r="I157" t="str">
            <v>230102201403156424</v>
          </cell>
          <cell r="J157" t="str">
            <v>4.9</v>
          </cell>
          <cell r="K157" t="str">
            <v>4.6</v>
          </cell>
          <cell r="L157" t="str">
            <v>-1.25</v>
          </cell>
          <cell r="M157" t="str">
            <v>-0.50</v>
          </cell>
          <cell r="N157" t="str">
            <v>140</v>
          </cell>
          <cell r="O157" t="str">
            <v>-2.50</v>
          </cell>
          <cell r="P157" t="str">
            <v>-0.25</v>
          </cell>
          <cell r="Q157" t="str">
            <v>0</v>
          </cell>
        </row>
        <row r="158">
          <cell r="I158" t="str">
            <v>230103201408265124</v>
          </cell>
          <cell r="J158" t="str">
            <v>4.4</v>
          </cell>
          <cell r="K158" t="str">
            <v>4.5</v>
          </cell>
          <cell r="L158" t="str">
            <v>-2.25</v>
          </cell>
          <cell r="M158" t="str">
            <v>-3.00</v>
          </cell>
          <cell r="N158" t="str">
            <v>171</v>
          </cell>
          <cell r="O158" t="str">
            <v>-2.00</v>
          </cell>
          <cell r="P158" t="str">
            <v>-3.00</v>
          </cell>
          <cell r="Q158" t="str">
            <v>175</v>
          </cell>
        </row>
        <row r="159">
          <cell r="I159" t="str">
            <v>230102201406034852</v>
          </cell>
          <cell r="J159" t="str">
            <v>5.1</v>
          </cell>
          <cell r="K159" t="str">
            <v>5.1</v>
          </cell>
          <cell r="L159" t="str">
            <v>0.25</v>
          </cell>
          <cell r="M159" t="str">
            <v>-1.00</v>
          </cell>
          <cell r="N159" t="str">
            <v>103</v>
          </cell>
          <cell r="O159" t="str">
            <v>0.00</v>
          </cell>
          <cell r="P159" t="str">
            <v>-0.50</v>
          </cell>
          <cell r="Q159" t="str">
            <v>72</v>
          </cell>
        </row>
        <row r="160">
          <cell r="I160" t="str">
            <v>230103201405035139</v>
          </cell>
          <cell r="J160" t="str">
            <v>4.1</v>
          </cell>
          <cell r="K160" t="str">
            <v>4.1</v>
          </cell>
          <cell r="L160" t="str">
            <v>-5.00</v>
          </cell>
          <cell r="M160" t="str">
            <v>-0.75</v>
          </cell>
          <cell r="N160" t="str">
            <v>10</v>
          </cell>
          <cell r="O160" t="str">
            <v>-5.75</v>
          </cell>
          <cell r="P160" t="str">
            <v>-0.50</v>
          </cell>
          <cell r="Q160" t="str">
            <v>165</v>
          </cell>
        </row>
        <row r="161">
          <cell r="I161" t="str">
            <v>230103201406285113</v>
          </cell>
          <cell r="J161" t="str">
            <v>4.9</v>
          </cell>
          <cell r="K161" t="str">
            <v>4.9</v>
          </cell>
          <cell r="L161" t="str">
            <v>-1.00</v>
          </cell>
          <cell r="M161" t="str">
            <v>-0.50</v>
          </cell>
          <cell r="N161" t="str">
            <v>121</v>
          </cell>
          <cell r="O161" t="str">
            <v>-1.25</v>
          </cell>
          <cell r="P161" t="str">
            <v>-0.50</v>
          </cell>
          <cell r="Q161" t="str">
            <v>35</v>
          </cell>
        </row>
        <row r="162">
          <cell r="I162" t="str">
            <v>230184201406095545</v>
          </cell>
          <cell r="J162" t="str">
            <v>4.9</v>
          </cell>
          <cell r="K162" t="str">
            <v>5.0</v>
          </cell>
          <cell r="L162" t="str">
            <v>-1.00</v>
          </cell>
          <cell r="M162" t="str">
            <v>-0.25</v>
          </cell>
          <cell r="N162" t="str">
            <v>90</v>
          </cell>
          <cell r="O162" t="str">
            <v>0.00</v>
          </cell>
          <cell r="P162" t="str">
            <v>-1.25</v>
          </cell>
          <cell r="Q162" t="str">
            <v>16</v>
          </cell>
        </row>
        <row r="163">
          <cell r="I163" t="str">
            <v>230103201407084233</v>
          </cell>
          <cell r="J163" t="str">
            <v>5.2</v>
          </cell>
          <cell r="K163" t="str">
            <v>5.0</v>
          </cell>
          <cell r="L163" t="str">
            <v>0.25</v>
          </cell>
          <cell r="M163" t="str">
            <v>-0.50</v>
          </cell>
          <cell r="N163" t="str">
            <v>8</v>
          </cell>
          <cell r="O163" t="str">
            <v>0.50</v>
          </cell>
          <cell r="P163" t="str">
            <v>-2.75</v>
          </cell>
          <cell r="Q163" t="str">
            <v>105</v>
          </cell>
        </row>
        <row r="164">
          <cell r="I164" t="str">
            <v>230111201404185418</v>
          </cell>
          <cell r="J164" t="str">
            <v>5.1</v>
          </cell>
          <cell r="K164" t="str">
            <v>5.1</v>
          </cell>
          <cell r="L164" t="str">
            <v>-0.25</v>
          </cell>
          <cell r="M164" t="str">
            <v>-0.25</v>
          </cell>
          <cell r="N164" t="str">
            <v>156</v>
          </cell>
          <cell r="O164" t="str">
            <v>0.00</v>
          </cell>
          <cell r="P164" t="str">
            <v>-0.25</v>
          </cell>
          <cell r="Q164" t="str">
            <v>2</v>
          </cell>
        </row>
        <row r="165">
          <cell r="I165" t="str">
            <v>230108201404011217</v>
          </cell>
          <cell r="J165" t="str">
            <v>4.8</v>
          </cell>
          <cell r="K165" t="str">
            <v>4.7</v>
          </cell>
          <cell r="L165" t="str">
            <v>-0.75</v>
          </cell>
          <cell r="M165" t="str">
            <v>-1.75</v>
          </cell>
          <cell r="N165" t="str">
            <v>173</v>
          </cell>
          <cell r="O165" t="str">
            <v>-1.50</v>
          </cell>
          <cell r="P165" t="str">
            <v>-1.50</v>
          </cell>
          <cell r="Q165" t="str">
            <v>0</v>
          </cell>
        </row>
        <row r="166">
          <cell r="I166" t="str">
            <v>230110201408180810</v>
          </cell>
          <cell r="J166" t="str">
            <v>4.5</v>
          </cell>
          <cell r="K166" t="str">
            <v>4.3</v>
          </cell>
          <cell r="L166" t="str">
            <v>-3.25</v>
          </cell>
          <cell r="M166" t="str">
            <v>-0.25</v>
          </cell>
          <cell r="N166" t="str">
            <v>144</v>
          </cell>
          <cell r="O166" t="str">
            <v>-4.00</v>
          </cell>
          <cell r="P166" t="str">
            <v>-0.75</v>
          </cell>
          <cell r="Q166" t="str">
            <v>67</v>
          </cell>
        </row>
        <row r="167">
          <cell r="I167" t="str">
            <v>230111201403015433</v>
          </cell>
          <cell r="J167" t="str">
            <v>5.1</v>
          </cell>
          <cell r="K167" t="str">
            <v>5.1</v>
          </cell>
          <cell r="L167" t="str">
            <v>0.25</v>
          </cell>
          <cell r="M167" t="str">
            <v>-0.75</v>
          </cell>
          <cell r="N167" t="str">
            <v>110</v>
          </cell>
          <cell r="O167" t="str">
            <v>0.00</v>
          </cell>
          <cell r="P167" t="str">
            <v>-0.50</v>
          </cell>
          <cell r="Q167" t="str">
            <v>159</v>
          </cell>
        </row>
        <row r="168">
          <cell r="I168" t="str">
            <v>230110201312303716</v>
          </cell>
          <cell r="J168" t="str">
            <v>5.1</v>
          </cell>
          <cell r="K168" t="str">
            <v>4.9</v>
          </cell>
          <cell r="L168" t="str">
            <v>-0.25</v>
          </cell>
          <cell r="M168" t="str">
            <v>-0.25</v>
          </cell>
          <cell r="N168" t="str">
            <v>157</v>
          </cell>
          <cell r="O168" t="str">
            <v>-1.25</v>
          </cell>
          <cell r="P168" t="str">
            <v>-0.25</v>
          </cell>
          <cell r="Q168" t="str">
            <v>18</v>
          </cell>
        </row>
        <row r="169">
          <cell r="I169" t="str">
            <v>230109201405180019</v>
          </cell>
          <cell r="J169" t="str">
            <v>4.8</v>
          </cell>
          <cell r="K169" t="str">
            <v>4.9</v>
          </cell>
          <cell r="L169" t="str">
            <v>-0.50</v>
          </cell>
          <cell r="M169" t="str">
            <v>-3.00</v>
          </cell>
          <cell r="N169" t="str">
            <v>5</v>
          </cell>
          <cell r="O169" t="str">
            <v>-1.25</v>
          </cell>
          <cell r="P169" t="str">
            <v>-0.50</v>
          </cell>
          <cell r="Q169" t="str">
            <v>6</v>
          </cell>
        </row>
        <row r="170">
          <cell r="I170" t="str">
            <v>230602201310024411</v>
          </cell>
          <cell r="J170" t="str">
            <v>4.9</v>
          </cell>
          <cell r="K170" t="str">
            <v>5.1</v>
          </cell>
          <cell r="L170" t="str">
            <v>-1.00</v>
          </cell>
          <cell r="M170" t="str">
            <v>-0.25</v>
          </cell>
          <cell r="N170" t="str">
            <v>0</v>
          </cell>
          <cell r="O170" t="str">
            <v>-0.50</v>
          </cell>
          <cell r="P170" t="str">
            <v>0.00</v>
          </cell>
          <cell r="Q170" t="str">
            <v>0</v>
          </cell>
        </row>
        <row r="171">
          <cell r="I171" t="str">
            <v>230102201404082818</v>
          </cell>
          <cell r="J171" t="str">
            <v>5.2</v>
          </cell>
          <cell r="K171" t="str">
            <v>5.1</v>
          </cell>
          <cell r="L171" t="str">
            <v>0.25</v>
          </cell>
          <cell r="M171" t="str">
            <v>-0.50</v>
          </cell>
          <cell r="N171" t="str">
            <v>170</v>
          </cell>
          <cell r="O171" t="str">
            <v>0.75</v>
          </cell>
          <cell r="P171" t="str">
            <v>-1.00</v>
          </cell>
          <cell r="Q171" t="str">
            <v>175</v>
          </cell>
        </row>
        <row r="172">
          <cell r="I172" t="str">
            <v>230102201408036413</v>
          </cell>
          <cell r="J172" t="str">
            <v>5.0</v>
          </cell>
          <cell r="K172" t="str">
            <v>4.8</v>
          </cell>
          <cell r="L172" t="str">
            <v>-0.75</v>
          </cell>
          <cell r="M172" t="str">
            <v>-0.50</v>
          </cell>
          <cell r="N172" t="str">
            <v>153</v>
          </cell>
          <cell r="O172" t="str">
            <v>-1.50</v>
          </cell>
          <cell r="P172" t="str">
            <v>-0.75</v>
          </cell>
          <cell r="Q172" t="str">
            <v>8</v>
          </cell>
        </row>
        <row r="173">
          <cell r="I173" t="str">
            <v>230103201401200619</v>
          </cell>
          <cell r="J173" t="str">
            <v>4.0</v>
          </cell>
          <cell r="K173" t="str">
            <v>4.0</v>
          </cell>
          <cell r="L173" t="str">
            <v>-7.75</v>
          </cell>
          <cell r="M173" t="str">
            <v>-3.00</v>
          </cell>
          <cell r="N173" t="str">
            <v>179</v>
          </cell>
          <cell r="O173" t="str">
            <v>-7.25</v>
          </cell>
          <cell r="P173" t="str">
            <v>-1.75</v>
          </cell>
          <cell r="Q173" t="str">
            <v>176</v>
          </cell>
        </row>
        <row r="174">
          <cell r="I174" t="str">
            <v>230102201408054814</v>
          </cell>
          <cell r="J174" t="str">
            <v>4.4</v>
          </cell>
          <cell r="K174" t="str">
            <v>4.5</v>
          </cell>
          <cell r="L174" t="str">
            <v>-3.25</v>
          </cell>
          <cell r="M174" t="str">
            <v>-1.00</v>
          </cell>
          <cell r="N174" t="str">
            <v>21</v>
          </cell>
          <cell r="O174" t="str">
            <v>-2.50</v>
          </cell>
          <cell r="P174" t="str">
            <v>-1.50</v>
          </cell>
          <cell r="Q174" t="str">
            <v>154</v>
          </cell>
        </row>
        <row r="175">
          <cell r="I175" t="str">
            <v>230104201403127618</v>
          </cell>
          <cell r="J175" t="str">
            <v>4.3</v>
          </cell>
          <cell r="K175" t="str">
            <v>4.3</v>
          </cell>
          <cell r="L175" t="str">
            <v>-3.25</v>
          </cell>
          <cell r="M175" t="str">
            <v>-2.00</v>
          </cell>
          <cell r="N175" t="str">
            <v>2</v>
          </cell>
          <cell r="O175" t="str">
            <v>-3.50</v>
          </cell>
          <cell r="P175" t="str">
            <v>-1.25</v>
          </cell>
          <cell r="Q175" t="str">
            <v>162</v>
          </cell>
        </row>
        <row r="176">
          <cell r="I176" t="str">
            <v>230102201402213415</v>
          </cell>
          <cell r="J176" t="str">
            <v>4.6</v>
          </cell>
          <cell r="K176" t="str">
            <v>4.8</v>
          </cell>
          <cell r="L176" t="str">
            <v>-2.25</v>
          </cell>
          <cell r="M176" t="str">
            <v>-1.00</v>
          </cell>
          <cell r="N176" t="str">
            <v>168</v>
          </cell>
          <cell r="O176" t="str">
            <v>-1.00</v>
          </cell>
          <cell r="P176" t="str">
            <v>-1.25</v>
          </cell>
          <cell r="Q176" t="str">
            <v>0</v>
          </cell>
        </row>
        <row r="177">
          <cell r="I177" t="str">
            <v>230103201310162215</v>
          </cell>
          <cell r="J177" t="str">
            <v>4.9</v>
          </cell>
          <cell r="K177" t="str">
            <v>5.2</v>
          </cell>
          <cell r="L177" t="str">
            <v>1.50</v>
          </cell>
          <cell r="M177" t="str">
            <v>-0.50</v>
          </cell>
          <cell r="N177" t="str">
            <v>105</v>
          </cell>
          <cell r="O177" t="str">
            <v>0.25</v>
          </cell>
          <cell r="P177" t="str">
            <v>-0.50</v>
          </cell>
          <cell r="Q177" t="str">
            <v>157</v>
          </cell>
        </row>
        <row r="178">
          <cell r="I178" t="str">
            <v>230126201312090379</v>
          </cell>
          <cell r="J178" t="str">
            <v>4.9</v>
          </cell>
          <cell r="K178" t="str">
            <v>5.0</v>
          </cell>
          <cell r="L178" t="str">
            <v>-1.00</v>
          </cell>
          <cell r="M178" t="str">
            <v>-1.00</v>
          </cell>
          <cell r="N178" t="str">
            <v>155</v>
          </cell>
          <cell r="O178" t="str">
            <v>0.00</v>
          </cell>
          <cell r="P178" t="str">
            <v>-1.50</v>
          </cell>
          <cell r="Q178" t="str">
            <v>5</v>
          </cell>
        </row>
        <row r="179">
          <cell r="I179" t="str">
            <v>230104201312137714</v>
          </cell>
          <cell r="J179" t="str">
            <v>4.2</v>
          </cell>
          <cell r="K179" t="str">
            <v>4.2</v>
          </cell>
          <cell r="L179" t="str">
            <v>-4.25</v>
          </cell>
          <cell r="M179" t="str">
            <v>-0.75</v>
          </cell>
          <cell r="N179" t="str">
            <v>3</v>
          </cell>
          <cell r="O179" t="str">
            <v>-4.50</v>
          </cell>
          <cell r="P179" t="str">
            <v>-0.50</v>
          </cell>
          <cell r="Q179" t="str">
            <v>178</v>
          </cell>
        </row>
        <row r="180">
          <cell r="I180" t="str">
            <v>230123201407050434</v>
          </cell>
          <cell r="J180" t="str">
            <v>4.8</v>
          </cell>
          <cell r="K180" t="str">
            <v>4.9</v>
          </cell>
          <cell r="L180" t="str">
            <v>3.00</v>
          </cell>
          <cell r="M180" t="str">
            <v>-2.75</v>
          </cell>
          <cell r="N180" t="str">
            <v>176</v>
          </cell>
          <cell r="O180" t="str">
            <v>2.00</v>
          </cell>
          <cell r="P180" t="str">
            <v>-1.50</v>
          </cell>
          <cell r="Q180" t="str">
            <v>11</v>
          </cell>
        </row>
        <row r="181">
          <cell r="I181" t="str">
            <v>230103201408074678</v>
          </cell>
          <cell r="J181" t="str">
            <v>5.1</v>
          </cell>
          <cell r="K181" t="str">
            <v>5.1</v>
          </cell>
          <cell r="L181" t="str">
            <v>-0.25</v>
          </cell>
          <cell r="M181" t="str">
            <v>-0.25</v>
          </cell>
          <cell r="N181" t="str">
            <v>145</v>
          </cell>
          <cell r="O181" t="str">
            <v>0.00</v>
          </cell>
          <cell r="P181" t="str">
            <v>-1.00</v>
          </cell>
          <cell r="Q181" t="str">
            <v>10</v>
          </cell>
        </row>
        <row r="182">
          <cell r="I182" t="str">
            <v>210302201407210050</v>
          </cell>
          <cell r="J182" t="str">
            <v>4.4</v>
          </cell>
          <cell r="K182" t="str">
            <v>4.4</v>
          </cell>
          <cell r="L182" t="str">
            <v>-3.75</v>
          </cell>
          <cell r="M182" t="str">
            <v>-0.25</v>
          </cell>
          <cell r="N182" t="str">
            <v>99</v>
          </cell>
          <cell r="O182" t="str">
            <v>-3.00</v>
          </cell>
          <cell r="P182" t="str">
            <v>-1.50</v>
          </cell>
          <cell r="Q182" t="str">
            <v>140</v>
          </cell>
        </row>
        <row r="183">
          <cell r="I183" t="str">
            <v>23010220140311681X</v>
          </cell>
          <cell r="J183" t="str">
            <v>4.7</v>
          </cell>
          <cell r="K183" t="str">
            <v>4.8</v>
          </cell>
          <cell r="L183" t="str">
            <v>-1.75</v>
          </cell>
          <cell r="M183" t="str">
            <v>-1.00</v>
          </cell>
          <cell r="N183" t="str">
            <v>175</v>
          </cell>
          <cell r="O183" t="str">
            <v>-1.00</v>
          </cell>
          <cell r="P183" t="str">
            <v>-1.25</v>
          </cell>
          <cell r="Q183" t="str">
            <v>1</v>
          </cell>
        </row>
        <row r="184">
          <cell r="I184" t="str">
            <v>230103201407113612</v>
          </cell>
          <cell r="J184" t="str">
            <v>4.7</v>
          </cell>
          <cell r="K184" t="str">
            <v>4.9</v>
          </cell>
          <cell r="L184" t="str">
            <v>-1.25</v>
          </cell>
          <cell r="M184" t="str">
            <v>-1.75</v>
          </cell>
          <cell r="N184" t="str">
            <v>150</v>
          </cell>
          <cell r="O184" t="str">
            <v>-1.25</v>
          </cell>
          <cell r="P184" t="str">
            <v>-0.25</v>
          </cell>
          <cell r="Q184" t="str">
            <v>30</v>
          </cell>
        </row>
        <row r="185">
          <cell r="I185" t="str">
            <v>231121201310262172</v>
          </cell>
          <cell r="J185" t="str">
            <v>4.0</v>
          </cell>
          <cell r="K185" t="str">
            <v>4.0</v>
          </cell>
          <cell r="L185" t="str">
            <v>-7.25</v>
          </cell>
          <cell r="M185" t="str">
            <v>-0.75</v>
          </cell>
          <cell r="N185" t="str">
            <v>179</v>
          </cell>
          <cell r="O185" t="str">
            <v>-7.75</v>
          </cell>
          <cell r="P185" t="str">
            <v>-0.25</v>
          </cell>
          <cell r="Q185" t="str">
            <v>169</v>
          </cell>
        </row>
        <row r="186">
          <cell r="I186" t="str">
            <v>230302201309284017</v>
          </cell>
          <cell r="J186" t="str">
            <v>5.0</v>
          </cell>
          <cell r="K186" t="str">
            <v>5.2</v>
          </cell>
          <cell r="L186" t="str">
            <v>0.00</v>
          </cell>
          <cell r="M186" t="str">
            <v>-1.75</v>
          </cell>
          <cell r="N186" t="str">
            <v>96</v>
          </cell>
          <cell r="O186" t="str">
            <v>0.50</v>
          </cell>
          <cell r="P186" t="str">
            <v>-1.00</v>
          </cell>
          <cell r="Q186" t="str">
            <v>91</v>
          </cell>
        </row>
        <row r="187">
          <cell r="I187" t="str">
            <v>230227201311150415</v>
          </cell>
          <cell r="J187" t="str">
            <v>4.7</v>
          </cell>
          <cell r="K187" t="str">
            <v>4.6</v>
          </cell>
          <cell r="L187" t="str">
            <v>-1.75</v>
          </cell>
          <cell r="M187" t="str">
            <v>-0.75</v>
          </cell>
          <cell r="N187" t="str">
            <v>23</v>
          </cell>
          <cell r="O187" t="str">
            <v>-2.25</v>
          </cell>
          <cell r="P187" t="str">
            <v>-0.75</v>
          </cell>
          <cell r="Q187" t="str">
            <v>10</v>
          </cell>
        </row>
        <row r="188">
          <cell r="I188" t="str">
            <v>230110201401066310</v>
          </cell>
          <cell r="J188" t="str">
            <v>5.0</v>
          </cell>
          <cell r="K188" t="str">
            <v>5.0</v>
          </cell>
          <cell r="L188" t="str">
            <v>0.25</v>
          </cell>
          <cell r="M188" t="str">
            <v>-1.75</v>
          </cell>
          <cell r="N188" t="str">
            <v>173</v>
          </cell>
          <cell r="O188" t="str">
            <v>0.50</v>
          </cell>
          <cell r="P188" t="str">
            <v>-2.50</v>
          </cell>
          <cell r="Q188" t="str">
            <v>176</v>
          </cell>
        </row>
        <row r="189">
          <cell r="I189" t="str">
            <v>230124201402057019</v>
          </cell>
          <cell r="J189" t="str">
            <v>5.0</v>
          </cell>
          <cell r="K189" t="str">
            <v>4.7</v>
          </cell>
          <cell r="L189" t="str">
            <v>2.25</v>
          </cell>
          <cell r="M189" t="str">
            <v>-3.00</v>
          </cell>
          <cell r="N189" t="str">
            <v>130</v>
          </cell>
          <cell r="O189" t="str">
            <v>-1.00</v>
          </cell>
          <cell r="P189" t="str">
            <v>-3.00</v>
          </cell>
          <cell r="Q189" t="str">
            <v>168</v>
          </cell>
        </row>
        <row r="190">
          <cell r="I190" t="str">
            <v>230102201404243212</v>
          </cell>
          <cell r="J190" t="str">
            <v>5.0</v>
          </cell>
          <cell r="K190" t="str">
            <v>5.1</v>
          </cell>
          <cell r="L190" t="str">
            <v>-0.25</v>
          </cell>
          <cell r="M190" t="str">
            <v>-0.75</v>
          </cell>
          <cell r="N190" t="str">
            <v>3</v>
          </cell>
          <cell r="O190" t="str">
            <v>0.00</v>
          </cell>
          <cell r="P190" t="str">
            <v>-1.00</v>
          </cell>
          <cell r="Q190" t="str">
            <v>170</v>
          </cell>
        </row>
        <row r="191">
          <cell r="I191" t="str">
            <v>230102201403254331</v>
          </cell>
          <cell r="J191" t="str">
            <v>4.4</v>
          </cell>
          <cell r="K191" t="str">
            <v>4.4</v>
          </cell>
          <cell r="L191" t="str">
            <v>-3.50</v>
          </cell>
          <cell r="M191" t="str">
            <v>-0.50</v>
          </cell>
          <cell r="N191" t="str">
            <v>22</v>
          </cell>
          <cell r="O191" t="str">
            <v>-3.00</v>
          </cell>
          <cell r="P191" t="str">
            <v>-1.25</v>
          </cell>
          <cell r="Q191" t="str">
            <v>167</v>
          </cell>
        </row>
        <row r="192">
          <cell r="I192" t="str">
            <v>230102201402176810</v>
          </cell>
          <cell r="J192" t="str">
            <v>5.1</v>
          </cell>
          <cell r="K192" t="str">
            <v>4.9</v>
          </cell>
          <cell r="L192" t="str">
            <v>0.75</v>
          </cell>
          <cell r="M192" t="str">
            <v>-0.50</v>
          </cell>
          <cell r="N192" t="str">
            <v>167</v>
          </cell>
          <cell r="O192" t="str">
            <v>2.00</v>
          </cell>
          <cell r="P192" t="str">
            <v>-1.50</v>
          </cell>
          <cell r="Q192" t="str">
            <v>176</v>
          </cell>
        </row>
        <row r="193">
          <cell r="I193" t="str">
            <v>230111201403220234</v>
          </cell>
          <cell r="J193" t="str">
            <v>4.9</v>
          </cell>
          <cell r="K193" t="str">
            <v>5.0</v>
          </cell>
          <cell r="L193" t="str">
            <v>-1.00</v>
          </cell>
          <cell r="M193" t="str">
            <v>-0.75</v>
          </cell>
          <cell r="N193" t="str">
            <v>44</v>
          </cell>
          <cell r="O193" t="str">
            <v>-0.50</v>
          </cell>
          <cell r="P193" t="str">
            <v>-0.25</v>
          </cell>
          <cell r="Q193" t="str">
            <v>144</v>
          </cell>
        </row>
        <row r="194">
          <cell r="I194" t="str">
            <v>230103201311064238</v>
          </cell>
          <cell r="J194" t="str">
            <v>4.7</v>
          </cell>
          <cell r="K194" t="str">
            <v>4.2</v>
          </cell>
          <cell r="L194" t="str">
            <v>-1.50</v>
          </cell>
          <cell r="M194" t="str">
            <v>-1.50</v>
          </cell>
          <cell r="N194" t="str">
            <v>176</v>
          </cell>
          <cell r="O194" t="str">
            <v>-3.75</v>
          </cell>
          <cell r="P194" t="str">
            <v>-1.75</v>
          </cell>
          <cell r="Q194" t="str">
            <v>6</v>
          </cell>
        </row>
        <row r="195">
          <cell r="I195" t="str">
            <v>230103201401264815</v>
          </cell>
          <cell r="J195" t="str">
            <v>4.6</v>
          </cell>
          <cell r="K195" t="str">
            <v>4.5</v>
          </cell>
          <cell r="L195" t="str">
            <v>-2.50</v>
          </cell>
          <cell r="M195" t="str">
            <v>-0.75</v>
          </cell>
          <cell r="N195" t="str">
            <v>172</v>
          </cell>
          <cell r="O195" t="str">
            <v>-3.00</v>
          </cell>
          <cell r="P195" t="str">
            <v>-0.50</v>
          </cell>
          <cell r="Q195" t="str">
            <v>2</v>
          </cell>
        </row>
        <row r="196">
          <cell r="I196" t="str">
            <v>231226201312050023</v>
          </cell>
          <cell r="J196" t="str">
            <v>5.1</v>
          </cell>
          <cell r="K196" t="str">
            <v>4.9</v>
          </cell>
          <cell r="L196" t="str">
            <v>0.25</v>
          </cell>
          <cell r="M196" t="str">
            <v>-0.75</v>
          </cell>
          <cell r="N196" t="str">
            <v>159</v>
          </cell>
          <cell r="O196" t="str">
            <v>-1.00</v>
          </cell>
          <cell r="P196" t="str">
            <v>-0.25</v>
          </cell>
          <cell r="Q196" t="str">
            <v>3</v>
          </cell>
        </row>
        <row r="197">
          <cell r="I197" t="str">
            <v>230303201312084039</v>
          </cell>
          <cell r="J197" t="str">
            <v>4.4</v>
          </cell>
          <cell r="K197" t="str">
            <v>4.4</v>
          </cell>
          <cell r="L197" t="str">
            <v>-3.00</v>
          </cell>
          <cell r="M197" t="str">
            <v>-1.75</v>
          </cell>
          <cell r="N197" t="str">
            <v>174</v>
          </cell>
          <cell r="O197" t="str">
            <v>-3.50</v>
          </cell>
          <cell r="P197" t="str">
            <v>-1.00</v>
          </cell>
          <cell r="Q197" t="str">
            <v>170</v>
          </cell>
        </row>
        <row r="198">
          <cell r="I198" t="str">
            <v>230108201408100831</v>
          </cell>
          <cell r="J198" t="str">
            <v>4.2</v>
          </cell>
          <cell r="K198" t="str">
            <v>4.1</v>
          </cell>
          <cell r="L198" t="str">
            <v>-4.00</v>
          </cell>
          <cell r="M198" t="str">
            <v>-1.50</v>
          </cell>
          <cell r="N198" t="str">
            <v>1</v>
          </cell>
          <cell r="O198" t="str">
            <v>-4.25</v>
          </cell>
          <cell r="P198" t="str">
            <v>-1.75</v>
          </cell>
          <cell r="Q198" t="str">
            <v>174</v>
          </cell>
        </row>
        <row r="199">
          <cell r="I199" t="str">
            <v>230103201311132819</v>
          </cell>
          <cell r="J199" t="str">
            <v>4.8</v>
          </cell>
          <cell r="K199" t="str">
            <v>4.8</v>
          </cell>
          <cell r="L199" t="str">
            <v>-1.50</v>
          </cell>
          <cell r="M199" t="str">
            <v>-1.00</v>
          </cell>
          <cell r="N199" t="str">
            <v>176</v>
          </cell>
          <cell r="O199" t="str">
            <v>-1.00</v>
          </cell>
          <cell r="P199" t="str">
            <v>-1.25</v>
          </cell>
          <cell r="Q199" t="str">
            <v>2</v>
          </cell>
        </row>
        <row r="200">
          <cell r="I200" t="str">
            <v>230110201403153215</v>
          </cell>
          <cell r="J200" t="str">
            <v>4.7</v>
          </cell>
          <cell r="K200" t="str">
            <v>5.1</v>
          </cell>
          <cell r="L200" t="str">
            <v>-2.00</v>
          </cell>
          <cell r="M200" t="str">
            <v>-0.75</v>
          </cell>
          <cell r="N200" t="str">
            <v>175</v>
          </cell>
          <cell r="O200" t="str">
            <v>0.50</v>
          </cell>
          <cell r="P200" t="str">
            <v>-1.50</v>
          </cell>
          <cell r="Q200" t="str">
            <v>31</v>
          </cell>
        </row>
        <row r="201">
          <cell r="I201" t="str">
            <v>230102201309292411</v>
          </cell>
          <cell r="J201" t="str">
            <v>4.6</v>
          </cell>
          <cell r="K201" t="str">
            <v>4.4</v>
          </cell>
          <cell r="L201" t="str">
            <v>-2.75</v>
          </cell>
          <cell r="M201" t="str">
            <v>-0.25</v>
          </cell>
          <cell r="N201" t="str">
            <v>162</v>
          </cell>
          <cell r="O201" t="str">
            <v>-3.50</v>
          </cell>
          <cell r="P201" t="str">
            <v>-0.25</v>
          </cell>
          <cell r="Q201" t="str">
            <v>148</v>
          </cell>
        </row>
        <row r="202">
          <cell r="I202" t="str">
            <v>23011020130917591X</v>
          </cell>
          <cell r="J202" t="str">
            <v>4.5</v>
          </cell>
          <cell r="K202" t="str">
            <v>4.4</v>
          </cell>
          <cell r="L202" t="str">
            <v>-3.25</v>
          </cell>
          <cell r="M202" t="str">
            <v>-0.50</v>
          </cell>
          <cell r="N202" t="str">
            <v>90</v>
          </cell>
          <cell r="O202" t="str">
            <v>-3.75</v>
          </cell>
          <cell r="P202" t="str">
            <v>-0.50</v>
          </cell>
          <cell r="Q202" t="str">
            <v>130</v>
          </cell>
        </row>
        <row r="203">
          <cell r="I203" t="str">
            <v>230103201401263927</v>
          </cell>
          <cell r="J203" t="str">
            <v>5.2</v>
          </cell>
          <cell r="K203" t="str">
            <v>5.1</v>
          </cell>
          <cell r="L203" t="str">
            <v>0.25</v>
          </cell>
          <cell r="M203" t="str">
            <v>-0.50</v>
          </cell>
          <cell r="N203" t="str">
            <v>142</v>
          </cell>
          <cell r="O203" t="str">
            <v>0.75</v>
          </cell>
          <cell r="P203" t="str">
            <v>-0.75</v>
          </cell>
          <cell r="Q203" t="str">
            <v>177</v>
          </cell>
        </row>
        <row r="204">
          <cell r="I204" t="str">
            <v>231004201309240513</v>
          </cell>
          <cell r="J204" t="str">
            <v>4.8</v>
          </cell>
          <cell r="K204" t="str">
            <v>5.1</v>
          </cell>
          <cell r="L204" t="str">
            <v>-1.75</v>
          </cell>
          <cell r="M204" t="str">
            <v>-0.50</v>
          </cell>
          <cell r="N204" t="str">
            <v>148</v>
          </cell>
          <cell r="O204" t="str">
            <v>0.50</v>
          </cell>
          <cell r="P204" t="str">
            <v>-0.25</v>
          </cell>
          <cell r="Q204" t="str">
            <v>30</v>
          </cell>
        </row>
        <row r="205">
          <cell r="I205" t="str">
            <v>230702201404180920</v>
          </cell>
          <cell r="J205" t="str">
            <v>4.9</v>
          </cell>
          <cell r="K205" t="str">
            <v>5.0</v>
          </cell>
          <cell r="L205" t="str">
            <v>-1.00</v>
          </cell>
          <cell r="M205" t="str">
            <v>-0.75</v>
          </cell>
          <cell r="N205" t="str">
            <v>179</v>
          </cell>
          <cell r="O205" t="str">
            <v>-0.25</v>
          </cell>
          <cell r="P205" t="str">
            <v>-1.00</v>
          </cell>
          <cell r="Q205" t="str">
            <v>172</v>
          </cell>
        </row>
        <row r="206">
          <cell r="I206" t="str">
            <v>230103201403195147</v>
          </cell>
          <cell r="J206" t="str">
            <v>5.1</v>
          </cell>
          <cell r="K206" t="str">
            <v>5.0</v>
          </cell>
          <cell r="L206" t="str">
            <v>0.50</v>
          </cell>
          <cell r="M206" t="str">
            <v>-0.50</v>
          </cell>
          <cell r="N206" t="str">
            <v>163</v>
          </cell>
          <cell r="O206" t="str">
            <v>-0.50</v>
          </cell>
          <cell r="P206" t="str">
            <v>-0.50</v>
          </cell>
          <cell r="Q206" t="str">
            <v>16</v>
          </cell>
        </row>
        <row r="207">
          <cell r="I207" t="str">
            <v>232700201406060024</v>
          </cell>
          <cell r="J207" t="str">
            <v>4.8</v>
          </cell>
          <cell r="K207" t="str">
            <v>4.5</v>
          </cell>
          <cell r="L207" t="str">
            <v>-1.25</v>
          </cell>
          <cell r="M207" t="str">
            <v>-0.75</v>
          </cell>
          <cell r="N207" t="str">
            <v>19</v>
          </cell>
          <cell r="O207" t="str">
            <v>-3.25</v>
          </cell>
          <cell r="P207" t="str">
            <v>-0.50</v>
          </cell>
          <cell r="Q207" t="str">
            <v>163</v>
          </cell>
        </row>
        <row r="208">
          <cell r="I208" t="str">
            <v>230203201405051820</v>
          </cell>
          <cell r="J208" t="str">
            <v>4.6</v>
          </cell>
          <cell r="K208" t="str">
            <v>4.6</v>
          </cell>
          <cell r="L208" t="str">
            <v>-2.50</v>
          </cell>
          <cell r="M208" t="str">
            <v>-0.50</v>
          </cell>
          <cell r="N208" t="str">
            <v>63</v>
          </cell>
          <cell r="O208" t="str">
            <v>-2.50</v>
          </cell>
          <cell r="P208" t="str">
            <v>-0.50</v>
          </cell>
          <cell r="Q208" t="str">
            <v>156</v>
          </cell>
        </row>
        <row r="209">
          <cell r="I209" t="str">
            <v>230103201402164226</v>
          </cell>
          <cell r="J209" t="str">
            <v>5.1</v>
          </cell>
          <cell r="K209" t="str">
            <v>4.8</v>
          </cell>
          <cell r="L209" t="str">
            <v>0.00</v>
          </cell>
          <cell r="M209" t="str">
            <v>-0.50</v>
          </cell>
          <cell r="N209" t="str">
            <v>146</v>
          </cell>
          <cell r="O209" t="str">
            <v>-1.75</v>
          </cell>
          <cell r="P209" t="str">
            <v>0.00</v>
          </cell>
          <cell r="Q209" t="str">
            <v>0</v>
          </cell>
        </row>
        <row r="210">
          <cell r="I210" t="str">
            <v>230104201405168720</v>
          </cell>
          <cell r="J210" t="str">
            <v>5.2</v>
          </cell>
          <cell r="K210" t="str">
            <v>5.0</v>
          </cell>
          <cell r="L210" t="str">
            <v>0.25</v>
          </cell>
          <cell r="M210" t="str">
            <v>-0.50</v>
          </cell>
          <cell r="N210" t="str">
            <v>10</v>
          </cell>
          <cell r="O210" t="str">
            <v>1.25</v>
          </cell>
          <cell r="P210" t="str">
            <v>-1.00</v>
          </cell>
          <cell r="Q210" t="str">
            <v>0</v>
          </cell>
        </row>
        <row r="211">
          <cell r="I211" t="str">
            <v>23010420140827342X</v>
          </cell>
          <cell r="J211" t="str">
            <v>5.1</v>
          </cell>
          <cell r="K211" t="str">
            <v>5.0</v>
          </cell>
          <cell r="L211" t="str">
            <v>0.00</v>
          </cell>
          <cell r="M211" t="str">
            <v>-0.75</v>
          </cell>
          <cell r="N211" t="str">
            <v>177</v>
          </cell>
          <cell r="O211" t="str">
            <v>-0.50</v>
          </cell>
          <cell r="P211" t="str">
            <v>-1.00</v>
          </cell>
          <cell r="Q211" t="str">
            <v>174</v>
          </cell>
        </row>
        <row r="212">
          <cell r="I212" t="str">
            <v>230102201406054327</v>
          </cell>
          <cell r="J212" t="str">
            <v>4.7</v>
          </cell>
          <cell r="K212" t="str">
            <v>4.6</v>
          </cell>
          <cell r="L212" t="str">
            <v>-1.75</v>
          </cell>
          <cell r="M212" t="str">
            <v>-1.00</v>
          </cell>
          <cell r="N212" t="str">
            <v>175</v>
          </cell>
          <cell r="O212" t="str">
            <v>-2.00</v>
          </cell>
          <cell r="P212" t="str">
            <v>-1.50</v>
          </cell>
          <cell r="Q212" t="str">
            <v>0</v>
          </cell>
        </row>
        <row r="213">
          <cell r="I213" t="str">
            <v>230124201408180325</v>
          </cell>
          <cell r="J213" t="str">
            <v>4.4</v>
          </cell>
          <cell r="K213" t="str">
            <v>4.5</v>
          </cell>
          <cell r="L213" t="str">
            <v>-3.25</v>
          </cell>
          <cell r="M213" t="str">
            <v>-1.25</v>
          </cell>
          <cell r="N213" t="str">
            <v>1</v>
          </cell>
          <cell r="O213" t="str">
            <v>-2.25</v>
          </cell>
          <cell r="P213" t="str">
            <v>-2.50</v>
          </cell>
          <cell r="Q213" t="str">
            <v>169</v>
          </cell>
        </row>
        <row r="214">
          <cell r="I214" t="str">
            <v>230104201402080029</v>
          </cell>
          <cell r="J214" t="str">
            <v>4.7</v>
          </cell>
          <cell r="K214" t="str">
            <v>4.6</v>
          </cell>
          <cell r="L214" t="str">
            <v>-2.25</v>
          </cell>
          <cell r="M214" t="str">
            <v>-0.25</v>
          </cell>
          <cell r="N214" t="str">
            <v>176</v>
          </cell>
          <cell r="O214" t="str">
            <v>-2.75</v>
          </cell>
          <cell r="P214" t="str">
            <v>-0.25</v>
          </cell>
          <cell r="Q214" t="str">
            <v>0</v>
          </cell>
        </row>
        <row r="215">
          <cell r="I215" t="str">
            <v>230108201312121224</v>
          </cell>
          <cell r="J215" t="str">
            <v>4.9</v>
          </cell>
          <cell r="K215" t="str">
            <v>5.0</v>
          </cell>
          <cell r="L215" t="str">
            <v>0.00</v>
          </cell>
          <cell r="M215" t="str">
            <v>-2.50</v>
          </cell>
          <cell r="N215" t="str">
            <v>171</v>
          </cell>
          <cell r="O215" t="str">
            <v>0.50</v>
          </cell>
          <cell r="P215" t="str">
            <v>-2.50</v>
          </cell>
          <cell r="Q215" t="str">
            <v>2</v>
          </cell>
        </row>
        <row r="216">
          <cell r="I216" t="str">
            <v>230102201312022447</v>
          </cell>
          <cell r="J216" t="str">
            <v>4.8</v>
          </cell>
          <cell r="K216" t="str">
            <v>4.8</v>
          </cell>
          <cell r="L216" t="str">
            <v>-1.75</v>
          </cell>
          <cell r="M216" t="str">
            <v>-0.25</v>
          </cell>
          <cell r="N216" t="str">
            <v>8</v>
          </cell>
          <cell r="O216" t="str">
            <v>-1.25</v>
          </cell>
          <cell r="P216" t="str">
            <v>-1.50</v>
          </cell>
          <cell r="Q216" t="str">
            <v>43</v>
          </cell>
        </row>
        <row r="217">
          <cell r="I217" t="str">
            <v>230103201406120626</v>
          </cell>
          <cell r="J217" t="str">
            <v>5.0</v>
          </cell>
          <cell r="K217" t="str">
            <v>4.6</v>
          </cell>
          <cell r="L217" t="str">
            <v>-0.50</v>
          </cell>
          <cell r="M217" t="str">
            <v>-0.25</v>
          </cell>
          <cell r="N217" t="str">
            <v>0</v>
          </cell>
          <cell r="O217" t="str">
            <v>-1.75</v>
          </cell>
          <cell r="P217" t="str">
            <v>-2.25</v>
          </cell>
          <cell r="Q217" t="str">
            <v>74</v>
          </cell>
        </row>
        <row r="218">
          <cell r="I218" t="str">
            <v>210283201309017225</v>
          </cell>
          <cell r="J218" t="str">
            <v>4.6</v>
          </cell>
          <cell r="K218" t="str">
            <v>4.7</v>
          </cell>
          <cell r="L218" t="str">
            <v>-1.75</v>
          </cell>
          <cell r="M218" t="str">
            <v>-1.75</v>
          </cell>
          <cell r="N218" t="str">
            <v>165</v>
          </cell>
          <cell r="O218" t="str">
            <v>-0.75</v>
          </cell>
          <cell r="P218" t="str">
            <v>-2.75</v>
          </cell>
          <cell r="Q218" t="str">
            <v>3</v>
          </cell>
        </row>
        <row r="219">
          <cell r="I219" t="str">
            <v>230103201309281321</v>
          </cell>
          <cell r="J219" t="str">
            <v>5.0</v>
          </cell>
          <cell r="K219" t="str">
            <v>4.9</v>
          </cell>
          <cell r="L219" t="str">
            <v>0.25</v>
          </cell>
          <cell r="M219" t="str">
            <v>-2.00</v>
          </cell>
          <cell r="N219" t="str">
            <v>50</v>
          </cell>
          <cell r="O219" t="str">
            <v>-1.25</v>
          </cell>
          <cell r="P219" t="str">
            <v>-0.25</v>
          </cell>
          <cell r="Q219" t="str">
            <v>139</v>
          </cell>
        </row>
        <row r="220">
          <cell r="I220" t="str">
            <v>230110201311044820</v>
          </cell>
          <cell r="J220" t="str">
            <v>4.4</v>
          </cell>
          <cell r="K220" t="str">
            <v>4.4</v>
          </cell>
          <cell r="L220" t="str">
            <v>-3.00</v>
          </cell>
          <cell r="M220" t="str">
            <v>-1.50</v>
          </cell>
          <cell r="N220" t="str">
            <v>10</v>
          </cell>
          <cell r="O220" t="str">
            <v>-2.75</v>
          </cell>
          <cell r="P220" t="str">
            <v>-2.25</v>
          </cell>
          <cell r="Q220" t="str">
            <v>139</v>
          </cell>
        </row>
        <row r="221">
          <cell r="I221" t="str">
            <v>230126201406110561</v>
          </cell>
          <cell r="J221" t="str">
            <v>5.1</v>
          </cell>
          <cell r="K221" t="str">
            <v>5.1</v>
          </cell>
          <cell r="L221" t="str">
            <v>0.25</v>
          </cell>
          <cell r="M221" t="str">
            <v>-0.25</v>
          </cell>
          <cell r="N221" t="str">
            <v>11</v>
          </cell>
          <cell r="O221" t="str">
            <v>-0.25</v>
          </cell>
          <cell r="P221" t="str">
            <v>-0.50</v>
          </cell>
          <cell r="Q221" t="str">
            <v>146</v>
          </cell>
        </row>
        <row r="222">
          <cell r="I222" t="str">
            <v>230108201401221024</v>
          </cell>
          <cell r="J222" t="str">
            <v>5.1</v>
          </cell>
          <cell r="K222" t="str">
            <v>5.1</v>
          </cell>
          <cell r="L222" t="str">
            <v>0.00</v>
          </cell>
          <cell r="M222" t="str">
            <v>-0.25</v>
          </cell>
          <cell r="N222" t="str">
            <v>150</v>
          </cell>
          <cell r="O222" t="str">
            <v>-0.25</v>
          </cell>
          <cell r="P222" t="str">
            <v>-0.50</v>
          </cell>
          <cell r="Q222" t="str">
            <v>174</v>
          </cell>
        </row>
        <row r="223">
          <cell r="I223" t="str">
            <v>230102201309274862</v>
          </cell>
          <cell r="J223" t="str">
            <v>4.3</v>
          </cell>
          <cell r="K223" t="str">
            <v>4.5</v>
          </cell>
          <cell r="L223" t="str">
            <v>-4.00</v>
          </cell>
          <cell r="M223" t="str">
            <v>-0.75</v>
          </cell>
          <cell r="N223" t="str">
            <v>8</v>
          </cell>
          <cell r="O223" t="str">
            <v>-3.00</v>
          </cell>
          <cell r="P223" t="str">
            <v>-1.00</v>
          </cell>
          <cell r="Q223" t="str">
            <v>169</v>
          </cell>
        </row>
        <row r="224">
          <cell r="I224" t="str">
            <v>230126201308110023</v>
          </cell>
          <cell r="J224" t="str">
            <v>4.9</v>
          </cell>
          <cell r="K224" t="str">
            <v>4.9</v>
          </cell>
          <cell r="L224" t="str">
            <v>-0.75</v>
          </cell>
          <cell r="M224" t="str">
            <v>-1.25</v>
          </cell>
          <cell r="N224" t="str">
            <v>173</v>
          </cell>
          <cell r="O224" t="str">
            <v>-0.50</v>
          </cell>
          <cell r="P224" t="str">
            <v>-2.00</v>
          </cell>
          <cell r="Q224" t="str">
            <v>5</v>
          </cell>
        </row>
        <row r="225">
          <cell r="I225" t="str">
            <v>230102201309304347</v>
          </cell>
          <cell r="J225" t="str">
            <v>4.7</v>
          </cell>
          <cell r="K225" t="str">
            <v>4.7</v>
          </cell>
          <cell r="L225" t="str">
            <v>-2.00</v>
          </cell>
          <cell r="M225" t="str">
            <v>-0.75</v>
          </cell>
          <cell r="N225" t="str">
            <v>6</v>
          </cell>
          <cell r="O225" t="str">
            <v>-2.00</v>
          </cell>
          <cell r="P225" t="str">
            <v>-1.00</v>
          </cell>
          <cell r="Q225" t="str">
            <v>174</v>
          </cell>
        </row>
        <row r="226">
          <cell r="I226" t="str">
            <v>230104201309161211</v>
          </cell>
          <cell r="J226" t="str">
            <v>5.1</v>
          </cell>
          <cell r="K226" t="str">
            <v>4.7</v>
          </cell>
          <cell r="L226" t="str">
            <v>-0.25</v>
          </cell>
          <cell r="M226" t="str">
            <v>-0.25</v>
          </cell>
          <cell r="N226" t="str">
            <v>15</v>
          </cell>
          <cell r="O226" t="str">
            <v>-2.00</v>
          </cell>
          <cell r="P226" t="str">
            <v>-0.25</v>
          </cell>
          <cell r="Q226" t="str">
            <v>157</v>
          </cell>
        </row>
        <row r="227">
          <cell r="I227" t="str">
            <v>230110201406068411</v>
          </cell>
          <cell r="J227" t="str">
            <v>5.2</v>
          </cell>
          <cell r="K227" t="str">
            <v>4.5</v>
          </cell>
          <cell r="L227" t="str">
            <v>0.25</v>
          </cell>
          <cell r="M227" t="str">
            <v>-0.50</v>
          </cell>
          <cell r="N227" t="str">
            <v>164</v>
          </cell>
          <cell r="O227" t="str">
            <v>3.50</v>
          </cell>
          <cell r="P227" t="str">
            <v>-0.50</v>
          </cell>
          <cell r="Q227" t="str">
            <v>25</v>
          </cell>
        </row>
        <row r="228">
          <cell r="I228" t="str">
            <v>220822201407036229</v>
          </cell>
          <cell r="J228" t="str">
            <v>5.0</v>
          </cell>
          <cell r="K228" t="str">
            <v>5.0</v>
          </cell>
          <cell r="L228" t="str">
            <v>-0.75</v>
          </cell>
          <cell r="M228" t="str">
            <v>-0.25</v>
          </cell>
          <cell r="N228" t="str">
            <v>165</v>
          </cell>
          <cell r="O228" t="str">
            <v>-0.25</v>
          </cell>
          <cell r="P228" t="str">
            <v>-1.25</v>
          </cell>
          <cell r="Q228" t="str">
            <v>8</v>
          </cell>
        </row>
        <row r="229">
          <cell r="I229" t="str">
            <v>230102201405186416</v>
          </cell>
          <cell r="J229" t="str">
            <v>4.8</v>
          </cell>
          <cell r="K229" t="str">
            <v>4.9</v>
          </cell>
          <cell r="L229" t="str">
            <v>-0.50</v>
          </cell>
          <cell r="M229" t="str">
            <v>-2.50</v>
          </cell>
          <cell r="N229" t="str">
            <v>169</v>
          </cell>
          <cell r="O229" t="str">
            <v>0.00</v>
          </cell>
          <cell r="P229" t="str">
            <v>-3.00</v>
          </cell>
          <cell r="Q229" t="str">
            <v>5</v>
          </cell>
        </row>
        <row r="230">
          <cell r="I230" t="str">
            <v>230126201309110367</v>
          </cell>
          <cell r="J230" t="str">
            <v>4.5</v>
          </cell>
          <cell r="K230" t="str">
            <v>4.4</v>
          </cell>
          <cell r="L230" t="str">
            <v>-2.00</v>
          </cell>
          <cell r="M230" t="str">
            <v>-2.50</v>
          </cell>
          <cell r="N230" t="str">
            <v>171</v>
          </cell>
          <cell r="O230" t="str">
            <v>-3.25</v>
          </cell>
          <cell r="P230" t="str">
            <v>-1.25</v>
          </cell>
          <cell r="Q230" t="str">
            <v>173</v>
          </cell>
        </row>
        <row r="231">
          <cell r="I231" t="str">
            <v>230202201407092224</v>
          </cell>
          <cell r="J231" t="str">
            <v>5.0</v>
          </cell>
          <cell r="K231" t="str">
            <v>4.9</v>
          </cell>
          <cell r="L231" t="str">
            <v>-0.50</v>
          </cell>
          <cell r="M231" t="str">
            <v>-1.00</v>
          </cell>
          <cell r="N231" t="str">
            <v>175</v>
          </cell>
          <cell r="O231" t="str">
            <v>-0.75</v>
          </cell>
          <cell r="P231" t="str">
            <v>-1.25</v>
          </cell>
          <cell r="Q231" t="str">
            <v>17</v>
          </cell>
        </row>
        <row r="232">
          <cell r="I232" t="str">
            <v>230403201405260017</v>
          </cell>
          <cell r="J232" t="str">
            <v>4.6</v>
          </cell>
          <cell r="K232" t="str">
            <v>4.7</v>
          </cell>
          <cell r="L232" t="str">
            <v>-2.50</v>
          </cell>
          <cell r="M232" t="str">
            <v>-0.25</v>
          </cell>
          <cell r="N232" t="str">
            <v>177</v>
          </cell>
          <cell r="O232" t="str">
            <v>-1.75</v>
          </cell>
          <cell r="P232" t="str">
            <v>-1.00</v>
          </cell>
          <cell r="Q232" t="str">
            <v>172</v>
          </cell>
        </row>
        <row r="233">
          <cell r="I233" t="str">
            <v>230108201402121228</v>
          </cell>
          <cell r="J233" t="str">
            <v>4.7</v>
          </cell>
          <cell r="K233" t="str">
            <v>4.8</v>
          </cell>
          <cell r="L233" t="str">
            <v>-2.00</v>
          </cell>
          <cell r="M233" t="str">
            <v>-0.25</v>
          </cell>
          <cell r="N233" t="str">
            <v>175</v>
          </cell>
          <cell r="O233" t="str">
            <v>-1.25</v>
          </cell>
          <cell r="P233" t="str">
            <v>-1.50</v>
          </cell>
          <cell r="Q233" t="str">
            <v>164</v>
          </cell>
        </row>
        <row r="234">
          <cell r="I234" t="str">
            <v>230709201407150123</v>
          </cell>
          <cell r="J234" t="str">
            <v>4.3</v>
          </cell>
          <cell r="K234" t="str">
            <v>4.4</v>
          </cell>
          <cell r="L234" t="str">
            <v>-4.00</v>
          </cell>
          <cell r="M234" t="str">
            <v>-0.50</v>
          </cell>
          <cell r="N234" t="str">
            <v>9</v>
          </cell>
          <cell r="O234" t="str">
            <v>-3.50</v>
          </cell>
          <cell r="P234" t="str">
            <v>-0.75</v>
          </cell>
          <cell r="Q234" t="str">
            <v>169</v>
          </cell>
        </row>
        <row r="235">
          <cell r="I235" t="str">
            <v>230102201403013212</v>
          </cell>
          <cell r="J235" t="str">
            <v>4.5</v>
          </cell>
          <cell r="K235" t="str">
            <v>4.7</v>
          </cell>
          <cell r="L235" t="str">
            <v>-3.00</v>
          </cell>
          <cell r="M235" t="str">
            <v>-0.25</v>
          </cell>
          <cell r="N235" t="str">
            <v>0</v>
          </cell>
          <cell r="O235" t="str">
            <v>-2.00</v>
          </cell>
          <cell r="P235" t="str">
            <v>-1.00</v>
          </cell>
          <cell r="Q235" t="str">
            <v>60</v>
          </cell>
        </row>
        <row r="236">
          <cell r="I236" t="str">
            <v>230803201312310064</v>
          </cell>
          <cell r="J236" t="str">
            <v>4.5</v>
          </cell>
          <cell r="K236" t="str">
            <v>4.4</v>
          </cell>
          <cell r="L236" t="str">
            <v>-2.00</v>
          </cell>
          <cell r="M236" t="str">
            <v>-2.25</v>
          </cell>
          <cell r="N236" t="str">
            <v>4</v>
          </cell>
          <cell r="O236" t="str">
            <v>-3.75</v>
          </cell>
          <cell r="P236" t="str">
            <v>-0.50</v>
          </cell>
          <cell r="Q236" t="str">
            <v>159</v>
          </cell>
        </row>
        <row r="237">
          <cell r="I237" t="str">
            <v>230225201408272328</v>
          </cell>
          <cell r="J237" t="str">
            <v>5.0</v>
          </cell>
          <cell r="K237" t="str">
            <v>4.9</v>
          </cell>
          <cell r="L237" t="str">
            <v>-0.50</v>
          </cell>
          <cell r="M237" t="str">
            <v>-0.25</v>
          </cell>
          <cell r="N237" t="str">
            <v>20</v>
          </cell>
          <cell r="O237" t="str">
            <v>-1.25</v>
          </cell>
          <cell r="P237" t="str">
            <v>0.00</v>
          </cell>
          <cell r="Q237" t="str">
            <v>0</v>
          </cell>
        </row>
        <row r="238">
          <cell r="I238" t="str">
            <v>230110201401107020</v>
          </cell>
          <cell r="J238" t="str">
            <v>4.7</v>
          </cell>
          <cell r="K238" t="str">
            <v>4.7</v>
          </cell>
          <cell r="L238" t="str">
            <v>-2.00</v>
          </cell>
          <cell r="M238" t="str">
            <v>-1.00</v>
          </cell>
          <cell r="N238" t="str">
            <v>179</v>
          </cell>
          <cell r="O238" t="str">
            <v>-1.75</v>
          </cell>
          <cell r="P238" t="str">
            <v>-1.50</v>
          </cell>
          <cell r="Q238" t="str">
            <v>162</v>
          </cell>
        </row>
        <row r="239">
          <cell r="I239" t="str">
            <v>230803201402280057</v>
          </cell>
          <cell r="J239" t="str">
            <v>4.6</v>
          </cell>
          <cell r="K239" t="str">
            <v>4.3</v>
          </cell>
          <cell r="L239" t="str">
            <v>-2.75</v>
          </cell>
          <cell r="M239" t="str">
            <v>-0.25</v>
          </cell>
          <cell r="N239" t="str">
            <v>120</v>
          </cell>
          <cell r="O239" t="str">
            <v>-4.00</v>
          </cell>
          <cell r="P239" t="str">
            <v>-0.50</v>
          </cell>
          <cell r="Q239" t="str">
            <v>128</v>
          </cell>
        </row>
        <row r="240">
          <cell r="I240" t="str">
            <v>230108201404101028</v>
          </cell>
          <cell r="J240" t="str">
            <v>4.0</v>
          </cell>
          <cell r="K240" t="str">
            <v>4.0</v>
          </cell>
          <cell r="L240" t="str">
            <v>-6.00</v>
          </cell>
          <cell r="M240" t="str">
            <v>-1.00</v>
          </cell>
          <cell r="N240" t="str">
            <v>180</v>
          </cell>
          <cell r="O240" t="str">
            <v>-6.50</v>
          </cell>
          <cell r="P240" t="str">
            <v>-1.25</v>
          </cell>
          <cell r="Q240" t="str">
            <v>180</v>
          </cell>
        </row>
        <row r="241">
          <cell r="I241" t="str">
            <v>230903201306090056</v>
          </cell>
          <cell r="J241" t="str">
            <v>4.4</v>
          </cell>
          <cell r="K241" t="str">
            <v>5.0</v>
          </cell>
          <cell r="L241" t="str">
            <v>-3.50</v>
          </cell>
          <cell r="M241" t="str">
            <v>-0.50</v>
          </cell>
          <cell r="N241" t="str">
            <v>0</v>
          </cell>
          <cell r="O241" t="str">
            <v>0.00</v>
          </cell>
          <cell r="P241" t="str">
            <v>-1.25</v>
          </cell>
          <cell r="Q241" t="str">
            <v>4</v>
          </cell>
        </row>
        <row r="242">
          <cell r="I242" t="str">
            <v>23018220140701541X</v>
          </cell>
          <cell r="J242" t="str">
            <v>4.9</v>
          </cell>
          <cell r="K242" t="str">
            <v>4.8</v>
          </cell>
          <cell r="L242" t="str">
            <v>-0.25</v>
          </cell>
          <cell r="M242" t="str">
            <v>-2.50</v>
          </cell>
          <cell r="N242" t="str">
            <v>178</v>
          </cell>
          <cell r="O242" t="str">
            <v>-0.50</v>
          </cell>
          <cell r="P242" t="str">
            <v>-2.25</v>
          </cell>
          <cell r="Q242" t="str">
            <v>1</v>
          </cell>
        </row>
        <row r="243">
          <cell r="I243" t="str">
            <v>230129201408260028</v>
          </cell>
          <cell r="J243" t="str">
            <v>4.7</v>
          </cell>
          <cell r="K243" t="str">
            <v>4.7</v>
          </cell>
          <cell r="L243" t="str">
            <v>-2.00</v>
          </cell>
          <cell r="M243" t="str">
            <v>-0.50</v>
          </cell>
          <cell r="N243" t="str">
            <v>99</v>
          </cell>
          <cell r="O243" t="str">
            <v>-2.00</v>
          </cell>
          <cell r="P243" t="str">
            <v>-0.25</v>
          </cell>
          <cell r="Q243" t="str">
            <v>165</v>
          </cell>
        </row>
        <row r="244">
          <cell r="I244" t="str">
            <v>230111201402210018</v>
          </cell>
          <cell r="J244" t="str">
            <v>4.4</v>
          </cell>
          <cell r="K244" t="str">
            <v>4.5</v>
          </cell>
          <cell r="L244" t="str">
            <v>-4.00</v>
          </cell>
          <cell r="M244" t="str">
            <v>0.00</v>
          </cell>
          <cell r="N244" t="str">
            <v>0</v>
          </cell>
          <cell r="O244" t="str">
            <v>-3.25</v>
          </cell>
          <cell r="P244" t="str">
            <v>-0.50</v>
          </cell>
          <cell r="Q244" t="str">
            <v>99</v>
          </cell>
        </row>
        <row r="245">
          <cell r="I245" t="str">
            <v>230104201312091410</v>
          </cell>
          <cell r="J245" t="str">
            <v>4.7</v>
          </cell>
          <cell r="K245" t="str">
            <v>4.8</v>
          </cell>
          <cell r="L245" t="str">
            <v>-1.50</v>
          </cell>
          <cell r="M245" t="str">
            <v>-1.25</v>
          </cell>
          <cell r="N245" t="str">
            <v>178</v>
          </cell>
          <cell r="O245" t="str">
            <v>-1.00</v>
          </cell>
          <cell r="P245" t="str">
            <v>-1.75</v>
          </cell>
          <cell r="Q245" t="str">
            <v>178</v>
          </cell>
        </row>
        <row r="246">
          <cell r="I246" t="str">
            <v>230127201401281018</v>
          </cell>
          <cell r="J246" t="str">
            <v>4.7</v>
          </cell>
          <cell r="K246" t="str">
            <v>4.5</v>
          </cell>
          <cell r="L246" t="str">
            <v>-1.75</v>
          </cell>
          <cell r="M246" t="str">
            <v>-1.50</v>
          </cell>
          <cell r="N246" t="str">
            <v>18</v>
          </cell>
          <cell r="O246" t="str">
            <v>-3.00</v>
          </cell>
          <cell r="P246" t="str">
            <v>-1.00</v>
          </cell>
          <cell r="Q246" t="str">
            <v>5</v>
          </cell>
        </row>
        <row r="247">
          <cell r="I247" t="str">
            <v>230206201407080720</v>
          </cell>
          <cell r="J247" t="str">
            <v>5.0</v>
          </cell>
          <cell r="K247" t="str">
            <v>5.1</v>
          </cell>
          <cell r="L247" t="str">
            <v>-0.50</v>
          </cell>
          <cell r="M247" t="str">
            <v>-0.25</v>
          </cell>
          <cell r="N247" t="str">
            <v>33</v>
          </cell>
          <cell r="O247" t="str">
            <v>0.00</v>
          </cell>
          <cell r="P247" t="str">
            <v>-0.50</v>
          </cell>
          <cell r="Q247" t="str">
            <v>161</v>
          </cell>
        </row>
        <row r="248">
          <cell r="I248" t="str">
            <v>230104201405116015</v>
          </cell>
          <cell r="J248" t="str">
            <v>4.8</v>
          </cell>
          <cell r="K248" t="str">
            <v>5.1</v>
          </cell>
          <cell r="L248" t="str">
            <v>-0.25</v>
          </cell>
          <cell r="M248" t="str">
            <v>-2.75</v>
          </cell>
          <cell r="N248" t="str">
            <v>4</v>
          </cell>
          <cell r="O248" t="str">
            <v>1.75</v>
          </cell>
          <cell r="P248" t="str">
            <v>-3.00</v>
          </cell>
          <cell r="Q248" t="str">
            <v>173</v>
          </cell>
        </row>
        <row r="249">
          <cell r="I249" t="str">
            <v>230126201401250370</v>
          </cell>
          <cell r="J249" t="str">
            <v>4.3</v>
          </cell>
          <cell r="K249" t="str">
            <v>4.3</v>
          </cell>
          <cell r="L249" t="str">
            <v>-3.75</v>
          </cell>
          <cell r="M249" t="str">
            <v>-1.00</v>
          </cell>
          <cell r="N249" t="str">
            <v>14</v>
          </cell>
          <cell r="O249" t="str">
            <v>-4.25</v>
          </cell>
          <cell r="P249" t="str">
            <v>-0.25</v>
          </cell>
          <cell r="Q249" t="str">
            <v>0</v>
          </cell>
        </row>
        <row r="250">
          <cell r="I250" t="str">
            <v>231282201308010177</v>
          </cell>
          <cell r="J250" t="str">
            <v>5.0</v>
          </cell>
          <cell r="K250" t="str">
            <v>5.1</v>
          </cell>
          <cell r="L250" t="str">
            <v>-0.50</v>
          </cell>
          <cell r="M250" t="str">
            <v>-0.50</v>
          </cell>
          <cell r="N250" t="str">
            <v>178</v>
          </cell>
          <cell r="O250" t="str">
            <v>0.25</v>
          </cell>
          <cell r="P250" t="str">
            <v>-1.00</v>
          </cell>
          <cell r="Q250" t="str">
            <v>174</v>
          </cell>
        </row>
        <row r="251">
          <cell r="I251" t="str">
            <v>230103201407127918</v>
          </cell>
          <cell r="J251" t="str">
            <v>5.2</v>
          </cell>
          <cell r="K251" t="str">
            <v>5.2</v>
          </cell>
          <cell r="L251" t="str">
            <v>0.00</v>
          </cell>
          <cell r="M251" t="str">
            <v>0.00</v>
          </cell>
          <cell r="N251" t="str">
            <v>0</v>
          </cell>
          <cell r="O251" t="str">
            <v>0.25</v>
          </cell>
          <cell r="P251" t="str">
            <v>-0.50</v>
          </cell>
          <cell r="Q251" t="str">
            <v>12</v>
          </cell>
        </row>
        <row r="252">
          <cell r="I252" t="str">
            <v>231225201404040096</v>
          </cell>
          <cell r="J252" t="str">
            <v>4.8</v>
          </cell>
          <cell r="K252" t="str">
            <v>4.5</v>
          </cell>
          <cell r="L252" t="str">
            <v>-0.25</v>
          </cell>
          <cell r="M252" t="str">
            <v>-3.00</v>
          </cell>
          <cell r="N252" t="str">
            <v>99</v>
          </cell>
          <cell r="O252" t="str">
            <v>-3.00</v>
          </cell>
          <cell r="P252" t="str">
            <v>-0.50</v>
          </cell>
          <cell r="Q252" t="str">
            <v>138</v>
          </cell>
        </row>
        <row r="253">
          <cell r="I253" t="str">
            <v>230111201402195436</v>
          </cell>
          <cell r="J253" t="str">
            <v>5.0</v>
          </cell>
          <cell r="K253" t="str">
            <v>5.0</v>
          </cell>
          <cell r="L253" t="str">
            <v>-0.50</v>
          </cell>
          <cell r="M253" t="str">
            <v>-0.75</v>
          </cell>
          <cell r="N253" t="str">
            <v>176</v>
          </cell>
          <cell r="O253" t="str">
            <v>-0.50</v>
          </cell>
          <cell r="P253" t="str">
            <v>-1.00</v>
          </cell>
          <cell r="Q253" t="str">
            <v>173</v>
          </cell>
        </row>
        <row r="254">
          <cell r="I254" t="str">
            <v>230102201408063411</v>
          </cell>
          <cell r="J254" t="str">
            <v>5.0</v>
          </cell>
          <cell r="K254" t="str">
            <v>4.9</v>
          </cell>
          <cell r="L254" t="str">
            <v>-0.50</v>
          </cell>
          <cell r="M254" t="str">
            <v>-1.00</v>
          </cell>
          <cell r="N254" t="str">
            <v>178</v>
          </cell>
          <cell r="O254" t="str">
            <v>-0.50</v>
          </cell>
          <cell r="P254" t="str">
            <v>-1.75</v>
          </cell>
          <cell r="Q254" t="str">
            <v>0</v>
          </cell>
        </row>
        <row r="255">
          <cell r="I255" t="str">
            <v>230108201309300811</v>
          </cell>
          <cell r="J255" t="str">
            <v>4.6</v>
          </cell>
          <cell r="K255" t="str">
            <v>4.7</v>
          </cell>
          <cell r="L255" t="str">
            <v>-2.50</v>
          </cell>
          <cell r="M255" t="str">
            <v>-0.50</v>
          </cell>
          <cell r="N255" t="str">
            <v>68</v>
          </cell>
          <cell r="O255" t="str">
            <v>-2.00</v>
          </cell>
          <cell r="P255" t="str">
            <v>-0.50</v>
          </cell>
          <cell r="Q255" t="str">
            <v>114</v>
          </cell>
        </row>
        <row r="256">
          <cell r="I256" t="str">
            <v>230110201309233438</v>
          </cell>
          <cell r="J256" t="str">
            <v>4.7</v>
          </cell>
          <cell r="K256" t="str">
            <v>4.7</v>
          </cell>
          <cell r="L256" t="str">
            <v>-1.50</v>
          </cell>
          <cell r="M256" t="str">
            <v>-1.50</v>
          </cell>
          <cell r="N256" t="str">
            <v>173</v>
          </cell>
          <cell r="O256" t="str">
            <v>-1.75</v>
          </cell>
          <cell r="P256" t="str">
            <v>-1.50</v>
          </cell>
          <cell r="Q256" t="str">
            <v>0</v>
          </cell>
        </row>
        <row r="257">
          <cell r="I257" t="str">
            <v>230110201406178418</v>
          </cell>
          <cell r="J257" t="str">
            <v>4.7</v>
          </cell>
          <cell r="K257" t="str">
            <v>4.9</v>
          </cell>
          <cell r="L257" t="str">
            <v>-2.00</v>
          </cell>
          <cell r="M257" t="str">
            <v>-0.50</v>
          </cell>
          <cell r="N257" t="str">
            <v>131</v>
          </cell>
          <cell r="O257" t="str">
            <v>-1.00</v>
          </cell>
          <cell r="P257" t="str">
            <v>-0.25</v>
          </cell>
          <cell r="Q257" t="str">
            <v>38</v>
          </cell>
        </row>
        <row r="258">
          <cell r="I258" t="str">
            <v>230108201407151020</v>
          </cell>
          <cell r="J258" t="str">
            <v>4.2</v>
          </cell>
          <cell r="K258" t="str">
            <v>4.1</v>
          </cell>
          <cell r="L258" t="str">
            <v>-4.25</v>
          </cell>
          <cell r="M258" t="str">
            <v>-0.75</v>
          </cell>
          <cell r="N258" t="str">
            <v>176</v>
          </cell>
          <cell r="O258" t="str">
            <v>-4.75</v>
          </cell>
          <cell r="P258" t="str">
            <v>-1.00</v>
          </cell>
          <cell r="Q258" t="str">
            <v>114</v>
          </cell>
        </row>
        <row r="259">
          <cell r="I259" t="str">
            <v>230129201406111918</v>
          </cell>
          <cell r="J259" t="str">
            <v>5.0</v>
          </cell>
          <cell r="K259" t="str">
            <v>4.9</v>
          </cell>
          <cell r="L259" t="str">
            <v>-0.75</v>
          </cell>
          <cell r="M259" t="str">
            <v>-0.25</v>
          </cell>
          <cell r="N259" t="str">
            <v>2</v>
          </cell>
          <cell r="O259" t="str">
            <v>-1.25</v>
          </cell>
          <cell r="P259" t="str">
            <v>-0.50</v>
          </cell>
          <cell r="Q259" t="str">
            <v>164</v>
          </cell>
        </row>
        <row r="260">
          <cell r="I260" t="str">
            <v>230110201403165929</v>
          </cell>
          <cell r="J260" t="str">
            <v>4.6</v>
          </cell>
          <cell r="K260" t="str">
            <v>5.0</v>
          </cell>
          <cell r="L260" t="str">
            <v>-2.00</v>
          </cell>
          <cell r="M260" t="str">
            <v>-2.00</v>
          </cell>
          <cell r="N260" t="str">
            <v>170</v>
          </cell>
          <cell r="O260" t="str">
            <v>0.50</v>
          </cell>
          <cell r="P260" t="str">
            <v>-3.00</v>
          </cell>
          <cell r="Q260" t="str">
            <v>4</v>
          </cell>
        </row>
        <row r="261">
          <cell r="I261" t="str">
            <v>230108201311061012</v>
          </cell>
          <cell r="J261" t="str">
            <v>4.8</v>
          </cell>
          <cell r="K261" t="str">
            <v>5.0</v>
          </cell>
          <cell r="L261" t="str">
            <v>-1.50</v>
          </cell>
          <cell r="M261" t="str">
            <v>-0.75</v>
          </cell>
          <cell r="N261" t="str">
            <v>7</v>
          </cell>
          <cell r="O261" t="str">
            <v>1.00</v>
          </cell>
          <cell r="P261" t="str">
            <v>-0.50</v>
          </cell>
          <cell r="Q261" t="str">
            <v>42</v>
          </cell>
        </row>
        <row r="262">
          <cell r="I262" t="str">
            <v>230108201404200245</v>
          </cell>
          <cell r="J262" t="str">
            <v>4.8</v>
          </cell>
          <cell r="K262" t="str">
            <v>5.2</v>
          </cell>
          <cell r="L262" t="str">
            <v>-1.50</v>
          </cell>
          <cell r="M262" t="str">
            <v>-0.25</v>
          </cell>
          <cell r="N262" t="str">
            <v>45</v>
          </cell>
          <cell r="O262" t="str">
            <v>0.50</v>
          </cell>
          <cell r="P262" t="str">
            <v>-1.00</v>
          </cell>
          <cell r="Q262" t="str">
            <v>153</v>
          </cell>
        </row>
        <row r="263">
          <cell r="I263" t="str">
            <v>23011020140106522X</v>
          </cell>
          <cell r="J263" t="str">
            <v>4.8</v>
          </cell>
          <cell r="K263" t="str">
            <v>4.9</v>
          </cell>
          <cell r="L263" t="str">
            <v>-1.75</v>
          </cell>
          <cell r="M263" t="str">
            <v>0.00</v>
          </cell>
          <cell r="N263" t="str">
            <v>0</v>
          </cell>
          <cell r="O263" t="str">
            <v>-1.25</v>
          </cell>
          <cell r="P263" t="str">
            <v>-0.50</v>
          </cell>
          <cell r="Q263" t="str">
            <v>90</v>
          </cell>
        </row>
        <row r="264">
          <cell r="I264" t="str">
            <v>230126201405120397</v>
          </cell>
          <cell r="J264" t="str">
            <v>5.0</v>
          </cell>
          <cell r="K264" t="str">
            <v>5.0</v>
          </cell>
          <cell r="L264" t="str">
            <v>-0.50</v>
          </cell>
          <cell r="M264" t="str">
            <v>-0.50</v>
          </cell>
          <cell r="N264" t="str">
            <v>27</v>
          </cell>
          <cell r="O264" t="str">
            <v>-0.25</v>
          </cell>
          <cell r="P264" t="str">
            <v>-1.25</v>
          </cell>
          <cell r="Q264" t="str">
            <v>175</v>
          </cell>
        </row>
        <row r="265">
          <cell r="I265" t="str">
            <v>231202201403080024</v>
          </cell>
          <cell r="J265" t="str">
            <v>5.1</v>
          </cell>
          <cell r="K265" t="str">
            <v>5.2</v>
          </cell>
          <cell r="L265" t="str">
            <v>-0.25</v>
          </cell>
          <cell r="M265" t="str">
            <v>-0.25</v>
          </cell>
          <cell r="N265" t="str">
            <v>0</v>
          </cell>
          <cell r="O265" t="str">
            <v>0.25</v>
          </cell>
          <cell r="P265" t="str">
            <v>-0.50</v>
          </cell>
          <cell r="Q265" t="str">
            <v>179</v>
          </cell>
        </row>
        <row r="266">
          <cell r="I266" t="str">
            <v>230422201312070045</v>
          </cell>
          <cell r="J266" t="str">
            <v>4.9</v>
          </cell>
          <cell r="K266" t="str">
            <v>5.0</v>
          </cell>
          <cell r="L266" t="str">
            <v>-0.75</v>
          </cell>
          <cell r="M266" t="str">
            <v>-0.75</v>
          </cell>
          <cell r="N266" t="str">
            <v>14</v>
          </cell>
          <cell r="O266" t="str">
            <v>-0.25</v>
          </cell>
          <cell r="P266" t="str">
            <v>-1.00</v>
          </cell>
          <cell r="Q266" t="str">
            <v>5</v>
          </cell>
        </row>
        <row r="267">
          <cell r="I267" t="str">
            <v>230127201405280020</v>
          </cell>
          <cell r="J267" t="str">
            <v>4.9</v>
          </cell>
          <cell r="K267" t="str">
            <v>5.0</v>
          </cell>
          <cell r="L267" t="str">
            <v>2.25</v>
          </cell>
          <cell r="M267" t="str">
            <v>-2.00</v>
          </cell>
          <cell r="N267" t="str">
            <v>173</v>
          </cell>
          <cell r="O267" t="str">
            <v>2.25</v>
          </cell>
          <cell r="P267" t="str">
            <v>-2.50</v>
          </cell>
          <cell r="Q267" t="str">
            <v>6</v>
          </cell>
        </row>
        <row r="268">
          <cell r="I268" t="str">
            <v>230103201406104829</v>
          </cell>
          <cell r="J268" t="str">
            <v>5.1</v>
          </cell>
          <cell r="K268" t="str">
            <v>5.0</v>
          </cell>
          <cell r="L268" t="str">
            <v>0.00</v>
          </cell>
          <cell r="M268" t="str">
            <v>-0.25</v>
          </cell>
          <cell r="N268" t="str">
            <v>160</v>
          </cell>
          <cell r="O268" t="str">
            <v>-0.25</v>
          </cell>
          <cell r="P268" t="str">
            <v>-1.00</v>
          </cell>
          <cell r="Q268" t="str">
            <v>173</v>
          </cell>
        </row>
        <row r="269">
          <cell r="I269" t="str">
            <v>230110201402238428</v>
          </cell>
          <cell r="J269" t="str">
            <v>4.9</v>
          </cell>
          <cell r="K269" t="str">
            <v>4.9</v>
          </cell>
          <cell r="L269" t="str">
            <v>-0.25</v>
          </cell>
          <cell r="M269" t="str">
            <v>-2.00</v>
          </cell>
          <cell r="N269" t="str">
            <v>157</v>
          </cell>
          <cell r="O269" t="str">
            <v>0.00</v>
          </cell>
          <cell r="P269" t="str">
            <v>-3.00</v>
          </cell>
          <cell r="Q269" t="str">
            <v>12</v>
          </cell>
        </row>
        <row r="270">
          <cell r="I270" t="str">
            <v>230129201312233615</v>
          </cell>
          <cell r="J270" t="str">
            <v>5.2</v>
          </cell>
          <cell r="K270" t="str">
            <v>5.2</v>
          </cell>
          <cell r="L270" t="str">
            <v>0.25</v>
          </cell>
          <cell r="M270" t="str">
            <v>-0.50</v>
          </cell>
          <cell r="N270" t="str">
            <v>12</v>
          </cell>
          <cell r="O270" t="str">
            <v>0.25</v>
          </cell>
          <cell r="P270" t="str">
            <v>-0.50</v>
          </cell>
          <cell r="Q270" t="str">
            <v>4</v>
          </cell>
        </row>
        <row r="271">
          <cell r="I271" t="str">
            <v>230126201407163921</v>
          </cell>
          <cell r="J271" t="str">
            <v>4.6</v>
          </cell>
          <cell r="K271" t="str">
            <v>4.6</v>
          </cell>
          <cell r="L271" t="str">
            <v>-2.25</v>
          </cell>
          <cell r="M271" t="str">
            <v>-0.75</v>
          </cell>
          <cell r="N271" t="str">
            <v>172</v>
          </cell>
          <cell r="O271" t="str">
            <v>-2.75</v>
          </cell>
          <cell r="P271" t="str">
            <v>-0.25</v>
          </cell>
          <cell r="Q271" t="str">
            <v>160</v>
          </cell>
        </row>
        <row r="272">
          <cell r="I272" t="str">
            <v>23010820140508002X</v>
          </cell>
          <cell r="J272" t="str">
            <v>5.1</v>
          </cell>
          <cell r="K272" t="str">
            <v>5.0</v>
          </cell>
          <cell r="L272" t="str">
            <v>0.75</v>
          </cell>
          <cell r="M272" t="str">
            <v>-1.00</v>
          </cell>
          <cell r="N272" t="str">
            <v>146</v>
          </cell>
          <cell r="O272" t="str">
            <v>0.50</v>
          </cell>
          <cell r="P272" t="str">
            <v>-3.00</v>
          </cell>
          <cell r="Q272" t="str">
            <v>172</v>
          </cell>
        </row>
        <row r="273">
          <cell r="I273" t="str">
            <v>230102201407194161</v>
          </cell>
          <cell r="J273" t="str">
            <v>4.6</v>
          </cell>
          <cell r="K273" t="str">
            <v>4.5</v>
          </cell>
          <cell r="L273" t="str">
            <v>-2.25</v>
          </cell>
          <cell r="M273" t="str">
            <v>-1.25</v>
          </cell>
          <cell r="N273" t="str">
            <v>142</v>
          </cell>
          <cell r="O273" t="str">
            <v>-3.25</v>
          </cell>
          <cell r="P273" t="str">
            <v>-0.50</v>
          </cell>
          <cell r="Q273" t="str">
            <v>142</v>
          </cell>
        </row>
        <row r="274">
          <cell r="I274" t="str">
            <v>230103201403154214</v>
          </cell>
          <cell r="J274" t="str">
            <v>5.0</v>
          </cell>
          <cell r="K274" t="str">
            <v>5.0</v>
          </cell>
          <cell r="L274" t="str">
            <v>-0.50</v>
          </cell>
          <cell r="M274" t="str">
            <v>-0.50</v>
          </cell>
          <cell r="N274" t="str">
            <v>10</v>
          </cell>
          <cell r="O274" t="str">
            <v>-0.50</v>
          </cell>
          <cell r="P274" t="str">
            <v>-0.75</v>
          </cell>
          <cell r="Q274" t="str">
            <v>1</v>
          </cell>
        </row>
        <row r="275">
          <cell r="I275" t="str">
            <v>231282201304300046</v>
          </cell>
          <cell r="J275" t="str">
            <v>4.6</v>
          </cell>
          <cell r="K275" t="str">
            <v>4.3</v>
          </cell>
          <cell r="L275" t="str">
            <v>-2.75</v>
          </cell>
          <cell r="M275" t="str">
            <v>-0.50</v>
          </cell>
          <cell r="N275" t="str">
            <v>17</v>
          </cell>
          <cell r="O275" t="str">
            <v>-4.00</v>
          </cell>
          <cell r="P275" t="str">
            <v>-0.50</v>
          </cell>
          <cell r="Q275" t="str">
            <v>161</v>
          </cell>
        </row>
        <row r="276">
          <cell r="I276" t="str">
            <v>230110201312194118</v>
          </cell>
          <cell r="J276" t="str">
            <v>4.0</v>
          </cell>
          <cell r="K276" t="str">
            <v>4.0</v>
          </cell>
          <cell r="L276" t="str">
            <v>6.75</v>
          </cell>
          <cell r="M276" t="str">
            <v>-0.25</v>
          </cell>
          <cell r="N276" t="str">
            <v>9</v>
          </cell>
          <cell r="O276" t="str">
            <v>6.25</v>
          </cell>
          <cell r="P276" t="str">
            <v>-0.25</v>
          </cell>
          <cell r="Q276" t="str">
            <v>174</v>
          </cell>
        </row>
        <row r="277">
          <cell r="I277" t="str">
            <v>230804201310060010</v>
          </cell>
          <cell r="J277" t="str">
            <v>4.8</v>
          </cell>
          <cell r="K277" t="str">
            <v>5.0</v>
          </cell>
          <cell r="L277" t="str">
            <v>-1.75</v>
          </cell>
          <cell r="M277" t="str">
            <v>-0.25</v>
          </cell>
          <cell r="N277" t="str">
            <v>175</v>
          </cell>
          <cell r="O277" t="str">
            <v>-0.25</v>
          </cell>
          <cell r="P277" t="str">
            <v>-0.75</v>
          </cell>
          <cell r="Q277" t="str">
            <v>7</v>
          </cell>
        </row>
        <row r="278">
          <cell r="I278" t="str">
            <v>230110201401091727</v>
          </cell>
          <cell r="J278" t="str">
            <v>4.2</v>
          </cell>
          <cell r="K278" t="str">
            <v>4.3</v>
          </cell>
          <cell r="L278" t="str">
            <v>-4.50</v>
          </cell>
          <cell r="M278" t="str">
            <v>-0.25</v>
          </cell>
          <cell r="N278" t="str">
            <v>5</v>
          </cell>
          <cell r="O278" t="str">
            <v>-4.25</v>
          </cell>
          <cell r="P278" t="str">
            <v>-0.25</v>
          </cell>
          <cell r="Q278" t="str">
            <v>145</v>
          </cell>
        </row>
        <row r="279">
          <cell r="I279" t="str">
            <v>230382201406275827</v>
          </cell>
          <cell r="J279" t="str">
            <v>4.6</v>
          </cell>
          <cell r="K279" t="str">
            <v>4.6</v>
          </cell>
          <cell r="L279" t="str">
            <v>-2.50</v>
          </cell>
          <cell r="M279" t="str">
            <v>-0.25</v>
          </cell>
          <cell r="N279" t="str">
            <v>6</v>
          </cell>
          <cell r="O279" t="str">
            <v>-2.75</v>
          </cell>
          <cell r="P279" t="str">
            <v>-0.50</v>
          </cell>
          <cell r="Q279" t="str">
            <v>170</v>
          </cell>
        </row>
        <row r="280">
          <cell r="I280" t="str">
            <v>232700201310130024</v>
          </cell>
          <cell r="J280" t="str">
            <v>5.0</v>
          </cell>
          <cell r="K280" t="str">
            <v>4.8</v>
          </cell>
          <cell r="L280" t="str">
            <v>-0.75</v>
          </cell>
          <cell r="M280" t="str">
            <v>-0.50</v>
          </cell>
          <cell r="N280" t="str">
            <v>130</v>
          </cell>
          <cell r="O280" t="str">
            <v>-1.50</v>
          </cell>
          <cell r="P280" t="str">
            <v>-0.50</v>
          </cell>
          <cell r="Q280" t="str">
            <v>170</v>
          </cell>
        </row>
        <row r="281">
          <cell r="I281" t="str">
            <v>231282201312152266</v>
          </cell>
          <cell r="J281" t="str">
            <v>5.1</v>
          </cell>
          <cell r="K281" t="str">
            <v>5.2</v>
          </cell>
          <cell r="L281" t="str">
            <v>0.00</v>
          </cell>
          <cell r="M281" t="str">
            <v>-0.50</v>
          </cell>
          <cell r="N281" t="str">
            <v>167</v>
          </cell>
          <cell r="O281" t="str">
            <v>0.50</v>
          </cell>
          <cell r="P281" t="str">
            <v>-1.00</v>
          </cell>
          <cell r="Q281" t="str">
            <v>2</v>
          </cell>
        </row>
        <row r="282">
          <cell r="I282" t="str">
            <v>230705201402140019</v>
          </cell>
          <cell r="J282" t="str">
            <v>4.5</v>
          </cell>
          <cell r="K282" t="str">
            <v>5.1</v>
          </cell>
          <cell r="L282" t="str">
            <v>-3.25</v>
          </cell>
          <cell r="M282" t="str">
            <v>-0.25</v>
          </cell>
          <cell r="N282" t="str">
            <v>169</v>
          </cell>
          <cell r="O282" t="str">
            <v>0.25</v>
          </cell>
          <cell r="P282" t="str">
            <v>-0.25</v>
          </cell>
          <cell r="Q282" t="str">
            <v>147</v>
          </cell>
        </row>
        <row r="283">
          <cell r="I283" t="str">
            <v>411722201403120432</v>
          </cell>
          <cell r="J283" t="str">
            <v>4.6</v>
          </cell>
          <cell r="K283" t="str">
            <v>5.0</v>
          </cell>
          <cell r="L283" t="str">
            <v>-2.50</v>
          </cell>
          <cell r="M283" t="str">
            <v>-0.50</v>
          </cell>
          <cell r="N283" t="str">
            <v>160</v>
          </cell>
          <cell r="O283" t="str">
            <v>1.25</v>
          </cell>
          <cell r="P283" t="str">
            <v>-1.00</v>
          </cell>
          <cell r="Q283" t="str">
            <v>1</v>
          </cell>
        </row>
        <row r="284">
          <cell r="I284" t="str">
            <v>230502201405040099</v>
          </cell>
          <cell r="J284" t="str">
            <v>5.1</v>
          </cell>
          <cell r="K284" t="str">
            <v>5.1</v>
          </cell>
          <cell r="L284" t="str">
            <v>0.00</v>
          </cell>
          <cell r="M284" t="str">
            <v>-0.75</v>
          </cell>
          <cell r="N284" t="str">
            <v>170</v>
          </cell>
          <cell r="O284" t="str">
            <v>0.25</v>
          </cell>
          <cell r="P284" t="str">
            <v>-1.00</v>
          </cell>
          <cell r="Q284" t="str">
            <v>173</v>
          </cell>
        </row>
        <row r="285">
          <cell r="I285" t="str">
            <v>231202201401150092</v>
          </cell>
          <cell r="J285" t="str">
            <v>5.1</v>
          </cell>
          <cell r="K285" t="str">
            <v>5.0</v>
          </cell>
          <cell r="L285" t="str">
            <v>-0.25</v>
          </cell>
          <cell r="M285" t="str">
            <v>-0.50</v>
          </cell>
          <cell r="N285" t="str">
            <v>174</v>
          </cell>
          <cell r="O285" t="str">
            <v>-0.25</v>
          </cell>
          <cell r="P285" t="str">
            <v>-0.75</v>
          </cell>
          <cell r="Q285" t="str">
            <v>174</v>
          </cell>
        </row>
        <row r="286">
          <cell r="I286" t="str">
            <v>230882201404100027</v>
          </cell>
          <cell r="J286" t="str">
            <v>5.0</v>
          </cell>
          <cell r="K286" t="str">
            <v>4.7</v>
          </cell>
          <cell r="L286" t="str">
            <v>-0.25</v>
          </cell>
          <cell r="M286" t="str">
            <v>-1.00</v>
          </cell>
          <cell r="N286" t="str">
            <v>179</v>
          </cell>
          <cell r="O286" t="str">
            <v>-2.00</v>
          </cell>
          <cell r="P286" t="str">
            <v>-1.00</v>
          </cell>
          <cell r="Q286" t="str">
            <v>176</v>
          </cell>
        </row>
        <row r="287">
          <cell r="I287" t="str">
            <v>230104201401016615</v>
          </cell>
          <cell r="J287" t="str">
            <v>5.1</v>
          </cell>
          <cell r="K287" t="str">
            <v>5.1</v>
          </cell>
          <cell r="L287" t="str">
            <v>0.25</v>
          </cell>
          <cell r="M287" t="str">
            <v>-0.25</v>
          </cell>
          <cell r="N287" t="str">
            <v>175</v>
          </cell>
          <cell r="O287" t="str">
            <v>-0.25</v>
          </cell>
          <cell r="P287" t="str">
            <v>-0.25</v>
          </cell>
          <cell r="Q287" t="str">
            <v>35</v>
          </cell>
        </row>
        <row r="288">
          <cell r="I288" t="str">
            <v>231202201401050171</v>
          </cell>
          <cell r="J288" t="str">
            <v>4.1</v>
          </cell>
          <cell r="K288" t="str">
            <v>4.1</v>
          </cell>
          <cell r="L288" t="str">
            <v>-5.50</v>
          </cell>
          <cell r="M288" t="str">
            <v>-0.25</v>
          </cell>
          <cell r="N288" t="str">
            <v>150</v>
          </cell>
          <cell r="O288" t="str">
            <v>-5.25</v>
          </cell>
          <cell r="P288" t="str">
            <v>-0.50</v>
          </cell>
          <cell r="Q288" t="str">
            <v>22</v>
          </cell>
        </row>
        <row r="289">
          <cell r="I289" t="str">
            <v>230108201407210430</v>
          </cell>
          <cell r="J289" t="str">
            <v>5.1</v>
          </cell>
          <cell r="K289" t="str">
            <v>5.2</v>
          </cell>
          <cell r="L289" t="str">
            <v>0.50</v>
          </cell>
          <cell r="M289" t="str">
            <v>-0.50</v>
          </cell>
          <cell r="N289" t="str">
            <v>176</v>
          </cell>
          <cell r="O289" t="str">
            <v>0.75</v>
          </cell>
          <cell r="P289" t="str">
            <v>-1.50</v>
          </cell>
          <cell r="Q289" t="str">
            <v>173</v>
          </cell>
        </row>
        <row r="290">
          <cell r="I290" t="str">
            <v>230811201406250074</v>
          </cell>
          <cell r="J290" t="str">
            <v>5.0</v>
          </cell>
          <cell r="K290" t="str">
            <v>5.1</v>
          </cell>
          <cell r="L290" t="str">
            <v>0.00</v>
          </cell>
          <cell r="M290" t="str">
            <v>-1.25</v>
          </cell>
          <cell r="N290" t="str">
            <v>0</v>
          </cell>
          <cell r="O290" t="str">
            <v>0.75</v>
          </cell>
          <cell r="P290" t="str">
            <v>-1.00</v>
          </cell>
          <cell r="Q290" t="str">
            <v>153</v>
          </cell>
        </row>
        <row r="291">
          <cell r="I291" t="str">
            <v>230882201401054715</v>
          </cell>
          <cell r="J291" t="str">
            <v>4.6</v>
          </cell>
          <cell r="K291" t="str">
            <v>4.3</v>
          </cell>
          <cell r="L291" t="str">
            <v>-2.50</v>
          </cell>
          <cell r="M291" t="str">
            <v>-0.75</v>
          </cell>
          <cell r="N291" t="str">
            <v>25</v>
          </cell>
          <cell r="O291" t="str">
            <v>-4.00</v>
          </cell>
          <cell r="P291" t="str">
            <v>-0.25</v>
          </cell>
          <cell r="Q291" t="str">
            <v>30</v>
          </cell>
        </row>
        <row r="292">
          <cell r="I292" t="str">
            <v>230102201404047211</v>
          </cell>
          <cell r="J292" t="str">
            <v>5.1</v>
          </cell>
          <cell r="K292" t="str">
            <v>5.1</v>
          </cell>
          <cell r="L292" t="str">
            <v>-0.25</v>
          </cell>
          <cell r="M292" t="str">
            <v>-0.50</v>
          </cell>
          <cell r="N292" t="str">
            <v>140</v>
          </cell>
          <cell r="O292" t="str">
            <v>0.50</v>
          </cell>
          <cell r="P292" t="str">
            <v>-0.75</v>
          </cell>
          <cell r="Q292" t="str">
            <v>15</v>
          </cell>
        </row>
        <row r="293">
          <cell r="I293" t="str">
            <v>230126201311170377</v>
          </cell>
          <cell r="J293" t="str">
            <v>5.2</v>
          </cell>
          <cell r="K293" t="str">
            <v>5.1</v>
          </cell>
          <cell r="L293" t="str">
            <v>0.25</v>
          </cell>
          <cell r="M293" t="str">
            <v>-0.50</v>
          </cell>
          <cell r="N293" t="str">
            <v>156</v>
          </cell>
          <cell r="O293" t="str">
            <v>0.50</v>
          </cell>
          <cell r="P293" t="str">
            <v>-0.50</v>
          </cell>
          <cell r="Q293" t="str">
            <v>2</v>
          </cell>
        </row>
        <row r="294">
          <cell r="I294" t="str">
            <v>231222201405310052</v>
          </cell>
          <cell r="J294" t="str">
            <v>4.9</v>
          </cell>
          <cell r="K294" t="str">
            <v>5.1</v>
          </cell>
          <cell r="L294" t="str">
            <v>2.00</v>
          </cell>
          <cell r="M294" t="str">
            <v>-1.25</v>
          </cell>
          <cell r="N294" t="str">
            <v>172</v>
          </cell>
          <cell r="O294" t="str">
            <v>1.00</v>
          </cell>
          <cell r="P294" t="str">
            <v>-1.50</v>
          </cell>
          <cell r="Q294" t="str">
            <v>11</v>
          </cell>
        </row>
        <row r="295">
          <cell r="I295" t="str">
            <v>230102201311154325</v>
          </cell>
          <cell r="J295" t="str">
            <v>5.1</v>
          </cell>
          <cell r="K295" t="str">
            <v>5.0</v>
          </cell>
          <cell r="L295" t="str">
            <v>-0.25</v>
          </cell>
          <cell r="M295" t="str">
            <v>-0.50</v>
          </cell>
          <cell r="N295" t="str">
            <v>159</v>
          </cell>
          <cell r="O295" t="str">
            <v>-0.50</v>
          </cell>
          <cell r="P295" t="str">
            <v>-0.25</v>
          </cell>
          <cell r="Q295" t="str">
            <v>0</v>
          </cell>
        </row>
        <row r="296">
          <cell r="I296" t="str">
            <v>230903201307160124</v>
          </cell>
          <cell r="J296" t="str">
            <v>4.6</v>
          </cell>
          <cell r="K296" t="str">
            <v>4.9</v>
          </cell>
          <cell r="L296" t="str">
            <v>-2.25</v>
          </cell>
          <cell r="M296" t="str">
            <v>-1.00</v>
          </cell>
          <cell r="N296" t="str">
            <v>157</v>
          </cell>
          <cell r="O296" t="str">
            <v>-0.50</v>
          </cell>
          <cell r="P296" t="str">
            <v>-1.75</v>
          </cell>
          <cell r="Q296" t="str">
            <v>0</v>
          </cell>
        </row>
        <row r="297">
          <cell r="I297" t="str">
            <v>220204201404112710</v>
          </cell>
          <cell r="J297" t="str">
            <v>4.8</v>
          </cell>
          <cell r="K297" t="str">
            <v>4.9</v>
          </cell>
          <cell r="L297" t="str">
            <v>-1.75</v>
          </cell>
          <cell r="M297" t="str">
            <v>-0.50</v>
          </cell>
          <cell r="N297" t="str">
            <v>159</v>
          </cell>
          <cell r="O297" t="str">
            <v>-0.75</v>
          </cell>
          <cell r="P297" t="str">
            <v>-1.00</v>
          </cell>
          <cell r="Q297" t="str">
            <v>175</v>
          </cell>
        </row>
        <row r="298">
          <cell r="I298" t="str">
            <v>230712201407150519</v>
          </cell>
          <cell r="J298" t="str">
            <v>5.1</v>
          </cell>
          <cell r="K298" t="str">
            <v>5.1</v>
          </cell>
          <cell r="L298" t="str">
            <v>0.00</v>
          </cell>
          <cell r="M298" t="str">
            <v>-0.25</v>
          </cell>
          <cell r="N298" t="str">
            <v>83</v>
          </cell>
          <cell r="O298" t="str">
            <v>0.50</v>
          </cell>
          <cell r="P298" t="str">
            <v>-0.50</v>
          </cell>
          <cell r="Q298" t="str">
            <v>155</v>
          </cell>
        </row>
        <row r="299">
          <cell r="I299" t="str">
            <v>230882201407290049</v>
          </cell>
          <cell r="J299" t="str">
            <v>5.1</v>
          </cell>
          <cell r="K299" t="str">
            <v>5.1</v>
          </cell>
          <cell r="L299" t="str">
            <v>0.50</v>
          </cell>
          <cell r="M299" t="str">
            <v>-0.75</v>
          </cell>
          <cell r="N299" t="str">
            <v>152</v>
          </cell>
          <cell r="O299" t="str">
            <v>0.00</v>
          </cell>
          <cell r="P299" t="str">
            <v>-1.00</v>
          </cell>
          <cell r="Q299" t="str">
            <v>3</v>
          </cell>
        </row>
        <row r="300">
          <cell r="I300" t="str">
            <v>230208201309251322</v>
          </cell>
          <cell r="J300" t="str">
            <v>5.0</v>
          </cell>
          <cell r="K300" t="str">
            <v>4.9</v>
          </cell>
          <cell r="L300" t="str">
            <v>-0.25</v>
          </cell>
          <cell r="M300" t="str">
            <v>-0.75</v>
          </cell>
          <cell r="N300" t="str">
            <v>150</v>
          </cell>
          <cell r="O300" t="str">
            <v>-1.50</v>
          </cell>
          <cell r="P300" t="str">
            <v>0.00</v>
          </cell>
          <cell r="Q300" t="str">
            <v>0</v>
          </cell>
        </row>
        <row r="301">
          <cell r="I301" t="str">
            <v>230108201407241000</v>
          </cell>
          <cell r="J301" t="str">
            <v>4.5</v>
          </cell>
          <cell r="K301" t="str">
            <v>4.5</v>
          </cell>
          <cell r="L301" t="str">
            <v>-3.00</v>
          </cell>
          <cell r="M301" t="str">
            <v>-0.25</v>
          </cell>
          <cell r="N301" t="str">
            <v>162</v>
          </cell>
          <cell r="O301" t="str">
            <v>-3.25</v>
          </cell>
          <cell r="P301" t="str">
            <v>-0.50</v>
          </cell>
          <cell r="Q301" t="str">
            <v>122</v>
          </cell>
        </row>
        <row r="302">
          <cell r="I302" t="str">
            <v>150926201403203512</v>
          </cell>
          <cell r="J302" t="str">
            <v>5.0</v>
          </cell>
          <cell r="K302" t="str">
            <v>5.1</v>
          </cell>
          <cell r="L302" t="str">
            <v>-0.50</v>
          </cell>
          <cell r="M302" t="str">
            <v>-0.25</v>
          </cell>
          <cell r="N302" t="str">
            <v>0</v>
          </cell>
          <cell r="O302" t="str">
            <v>0.75</v>
          </cell>
          <cell r="P302" t="str">
            <v>-1.00</v>
          </cell>
          <cell r="Q302" t="str">
            <v>2</v>
          </cell>
        </row>
        <row r="303">
          <cell r="I303" t="str">
            <v>23010820140721081X</v>
          </cell>
          <cell r="J303" t="str">
            <v>4.6</v>
          </cell>
          <cell r="K303" t="str">
            <v>4.8</v>
          </cell>
          <cell r="L303" t="str">
            <v>-2.50</v>
          </cell>
          <cell r="M303" t="str">
            <v>-0.50</v>
          </cell>
          <cell r="N303" t="str">
            <v>155</v>
          </cell>
          <cell r="O303" t="str">
            <v>-1.75</v>
          </cell>
          <cell r="P303" t="str">
            <v>-0.50</v>
          </cell>
          <cell r="Q303" t="str">
            <v>10</v>
          </cell>
        </row>
        <row r="304">
          <cell r="I304" t="str">
            <v>230202201306010613</v>
          </cell>
          <cell r="J304" t="str">
            <v>4.6</v>
          </cell>
          <cell r="K304" t="str">
            <v>4.6</v>
          </cell>
          <cell r="L304" t="str">
            <v>-1.50</v>
          </cell>
          <cell r="M304" t="str">
            <v>-2.75</v>
          </cell>
          <cell r="N304" t="str">
            <v>3</v>
          </cell>
          <cell r="O304" t="str">
            <v>-1.50</v>
          </cell>
          <cell r="P304" t="str">
            <v>-2.50</v>
          </cell>
          <cell r="Q304" t="str">
            <v>165</v>
          </cell>
        </row>
        <row r="305">
          <cell r="I305" t="str">
            <v>23010220140313484X</v>
          </cell>
          <cell r="J305" t="str">
            <v>4.7</v>
          </cell>
          <cell r="K305" t="str">
            <v>4.8</v>
          </cell>
          <cell r="L305" t="str">
            <v>-1.25</v>
          </cell>
          <cell r="M305" t="str">
            <v>-2.00</v>
          </cell>
          <cell r="N305" t="str">
            <v>10</v>
          </cell>
          <cell r="O305" t="str">
            <v>-0.50</v>
          </cell>
          <cell r="P305" t="str">
            <v>-2.50</v>
          </cell>
          <cell r="Q305" t="str">
            <v>176</v>
          </cell>
        </row>
        <row r="306">
          <cell r="I306" t="str">
            <v>15082320140722261X</v>
          </cell>
          <cell r="J306" t="str">
            <v>5.1</v>
          </cell>
          <cell r="K306" t="str">
            <v>5.2</v>
          </cell>
          <cell r="L306" t="str">
            <v>0.25</v>
          </cell>
          <cell r="M306" t="str">
            <v>-0.75</v>
          </cell>
          <cell r="N306" t="str">
            <v>174</v>
          </cell>
          <cell r="O306" t="str">
            <v>0.75</v>
          </cell>
          <cell r="P306" t="str">
            <v>-1.50</v>
          </cell>
          <cell r="Q306" t="str">
            <v>177</v>
          </cell>
        </row>
        <row r="307">
          <cell r="I307" t="str">
            <v>230108201407280033</v>
          </cell>
          <cell r="J307" t="str">
            <v>4.7</v>
          </cell>
          <cell r="K307" t="str">
            <v>4.5</v>
          </cell>
          <cell r="L307" t="str">
            <v>-2.00</v>
          </cell>
          <cell r="M307" t="str">
            <v>-0.50</v>
          </cell>
          <cell r="N307" t="str">
            <v>137</v>
          </cell>
          <cell r="O307" t="str">
            <v>-3.00</v>
          </cell>
          <cell r="P307" t="str">
            <v>-1.00</v>
          </cell>
          <cell r="Q307" t="str">
            <v>175</v>
          </cell>
        </row>
        <row r="308">
          <cell r="I308" t="str">
            <v>230603201310080217</v>
          </cell>
          <cell r="J308" t="str">
            <v>4.9</v>
          </cell>
          <cell r="K308" t="str">
            <v>4.9</v>
          </cell>
          <cell r="L308" t="str">
            <v>-0.25</v>
          </cell>
          <cell r="M308" t="str">
            <v>-2.25</v>
          </cell>
          <cell r="N308" t="str">
            <v>172</v>
          </cell>
          <cell r="O308" t="str">
            <v>-0.50</v>
          </cell>
          <cell r="P308" t="str">
            <v>-1.25</v>
          </cell>
          <cell r="Q308" t="str">
            <v>2</v>
          </cell>
        </row>
        <row r="309">
          <cell r="I309" t="str">
            <v>230112201408163714</v>
          </cell>
          <cell r="J309" t="str">
            <v>5.1</v>
          </cell>
          <cell r="K309" t="str">
            <v>5.1</v>
          </cell>
          <cell r="L309" t="str">
            <v>0.50</v>
          </cell>
          <cell r="M309" t="str">
            <v>-0.50</v>
          </cell>
          <cell r="N309" t="str">
            <v>4</v>
          </cell>
          <cell r="O309" t="str">
            <v>1.00</v>
          </cell>
          <cell r="P309" t="str">
            <v>-1.50</v>
          </cell>
          <cell r="Q309" t="str">
            <v>174</v>
          </cell>
        </row>
        <row r="310">
          <cell r="I310" t="str">
            <v>230108201406041057</v>
          </cell>
          <cell r="J310" t="str">
            <v>4.9</v>
          </cell>
          <cell r="K310" t="str">
            <v>5.0</v>
          </cell>
          <cell r="L310" t="str">
            <v>-0.75</v>
          </cell>
          <cell r="M310" t="str">
            <v>-1.00</v>
          </cell>
          <cell r="N310" t="str">
            <v>175</v>
          </cell>
          <cell r="O310" t="str">
            <v>-0.25</v>
          </cell>
          <cell r="P310" t="str">
            <v>-1.00</v>
          </cell>
          <cell r="Q310" t="str">
            <v>3</v>
          </cell>
        </row>
        <row r="311">
          <cell r="I311" t="str">
            <v>230108201312080020</v>
          </cell>
          <cell r="J311" t="str">
            <v>4.8</v>
          </cell>
          <cell r="K311" t="str">
            <v>5.1</v>
          </cell>
          <cell r="L311" t="str">
            <v>-1.50</v>
          </cell>
          <cell r="M311" t="str">
            <v>-0.25</v>
          </cell>
          <cell r="N311" t="str">
            <v>20</v>
          </cell>
          <cell r="O311" t="str">
            <v>0.25</v>
          </cell>
          <cell r="P311" t="str">
            <v>-0.75</v>
          </cell>
          <cell r="Q311" t="str">
            <v>161</v>
          </cell>
        </row>
        <row r="312">
          <cell r="I312" t="str">
            <v>230103201407114826</v>
          </cell>
          <cell r="J312" t="str">
            <v>5.0</v>
          </cell>
          <cell r="K312" t="str">
            <v>5.1</v>
          </cell>
          <cell r="L312" t="str">
            <v>0.00</v>
          </cell>
          <cell r="M312" t="str">
            <v>-1.25</v>
          </cell>
          <cell r="N312" t="str">
            <v>4</v>
          </cell>
          <cell r="O312" t="str">
            <v>0.75</v>
          </cell>
          <cell r="P312" t="str">
            <v>-1.75</v>
          </cell>
          <cell r="Q312" t="str">
            <v>170</v>
          </cell>
        </row>
        <row r="313">
          <cell r="I313" t="str">
            <v>230102201403082429</v>
          </cell>
          <cell r="J313" t="str">
            <v>4.8</v>
          </cell>
          <cell r="K313" t="str">
            <v>4.8</v>
          </cell>
          <cell r="L313" t="str">
            <v>-1.25</v>
          </cell>
          <cell r="M313" t="str">
            <v>-1.00</v>
          </cell>
          <cell r="N313" t="str">
            <v>167</v>
          </cell>
          <cell r="O313" t="str">
            <v>-1.00</v>
          </cell>
          <cell r="P313" t="str">
            <v>-1.25</v>
          </cell>
          <cell r="Q313" t="str">
            <v>159</v>
          </cell>
        </row>
        <row r="314">
          <cell r="I314" t="str">
            <v>230103201403251321</v>
          </cell>
          <cell r="J314" t="str">
            <v>5.0</v>
          </cell>
          <cell r="K314" t="str">
            <v>5.0</v>
          </cell>
          <cell r="L314" t="str">
            <v>-0.25</v>
          </cell>
          <cell r="M314" t="str">
            <v>-0.50</v>
          </cell>
          <cell r="N314" t="str">
            <v>90</v>
          </cell>
          <cell r="O314" t="str">
            <v>-0.25</v>
          </cell>
          <cell r="P314" t="str">
            <v>-0.25</v>
          </cell>
          <cell r="Q314" t="str">
            <v>45</v>
          </cell>
        </row>
        <row r="315">
          <cell r="I315" t="str">
            <v>230803201406270024</v>
          </cell>
          <cell r="J315" t="str">
            <v>5.0</v>
          </cell>
          <cell r="K315" t="str">
            <v>5.1</v>
          </cell>
          <cell r="L315" t="str">
            <v>-0.50</v>
          </cell>
          <cell r="M315" t="str">
            <v>-1.00</v>
          </cell>
          <cell r="N315" t="str">
            <v>177</v>
          </cell>
          <cell r="O315" t="str">
            <v>-0.25</v>
          </cell>
          <cell r="P315" t="str">
            <v>-0.25</v>
          </cell>
          <cell r="Q315" t="str">
            <v>157</v>
          </cell>
        </row>
        <row r="316">
          <cell r="I316" t="str">
            <v>230921201312250186</v>
          </cell>
          <cell r="J316" t="str">
            <v>5.1</v>
          </cell>
          <cell r="K316" t="str">
            <v>5.1</v>
          </cell>
          <cell r="L316" t="str">
            <v>-0.25</v>
          </cell>
          <cell r="M316" t="str">
            <v>-0.50</v>
          </cell>
          <cell r="N316" t="str">
            <v>77</v>
          </cell>
          <cell r="O316" t="str">
            <v>-0.25</v>
          </cell>
          <cell r="P316" t="str">
            <v>-0.25</v>
          </cell>
          <cell r="Q316" t="str">
            <v>99</v>
          </cell>
        </row>
        <row r="317">
          <cell r="I317" t="str">
            <v>23270020140304001x</v>
          </cell>
          <cell r="J317" t="str">
            <v>4.1</v>
          </cell>
          <cell r="K317" t="str">
            <v>4.1</v>
          </cell>
          <cell r="L317" t="str">
            <v>-5.00</v>
          </cell>
          <cell r="M317" t="str">
            <v>-0.50</v>
          </cell>
          <cell r="N317" t="str">
            <v>0</v>
          </cell>
          <cell r="O317" t="str">
            <v>-5.25</v>
          </cell>
          <cell r="P317" t="str">
            <v>-0.50</v>
          </cell>
          <cell r="Q317" t="str">
            <v>0</v>
          </cell>
        </row>
        <row r="318">
          <cell r="I318" t="str">
            <v>230702201408070518</v>
          </cell>
          <cell r="J318" t="str">
            <v>4.7</v>
          </cell>
          <cell r="K318" t="str">
            <v>5.0</v>
          </cell>
          <cell r="L318" t="str">
            <v>-2.25</v>
          </cell>
          <cell r="M318" t="str">
            <v>-0.25</v>
          </cell>
          <cell r="N318" t="str">
            <v>171</v>
          </cell>
          <cell r="O318" t="str">
            <v>-0.50</v>
          </cell>
          <cell r="P318" t="str">
            <v>-0.50</v>
          </cell>
          <cell r="Q318" t="str">
            <v>172</v>
          </cell>
        </row>
        <row r="319">
          <cell r="I319" t="str">
            <v>230404201404180011</v>
          </cell>
          <cell r="J319" t="str">
            <v>5.1</v>
          </cell>
          <cell r="K319" t="str">
            <v>5.1</v>
          </cell>
          <cell r="L319" t="str">
            <v>0.75</v>
          </cell>
          <cell r="M319" t="str">
            <v>-0.50</v>
          </cell>
          <cell r="N319" t="str">
            <v>18</v>
          </cell>
          <cell r="O319" t="str">
            <v>0.25</v>
          </cell>
          <cell r="P319" t="str">
            <v>-0.25</v>
          </cell>
          <cell r="Q319" t="str">
            <v>30</v>
          </cell>
        </row>
        <row r="320">
          <cell r="I320" t="str">
            <v>410303201402190074</v>
          </cell>
          <cell r="J320" t="str">
            <v>5.0</v>
          </cell>
          <cell r="K320" t="str">
            <v>5.1</v>
          </cell>
          <cell r="L320" t="str">
            <v>-0.75</v>
          </cell>
          <cell r="M320" t="str">
            <v>-0.50</v>
          </cell>
          <cell r="N320" t="str">
            <v>162</v>
          </cell>
          <cell r="O320" t="str">
            <v>0.25</v>
          </cell>
          <cell r="P320" t="str">
            <v>-1.00</v>
          </cell>
          <cell r="Q320" t="str">
            <v>176</v>
          </cell>
        </row>
        <row r="321">
          <cell r="I321" t="str">
            <v>23010820140312042X</v>
          </cell>
          <cell r="J321" t="str">
            <v>4.8</v>
          </cell>
          <cell r="K321" t="str">
            <v>4.7</v>
          </cell>
          <cell r="L321" t="str">
            <v>-1.50</v>
          </cell>
          <cell r="M321" t="str">
            <v>-0.50</v>
          </cell>
          <cell r="N321" t="str">
            <v>171</v>
          </cell>
          <cell r="O321" t="str">
            <v>-2.00</v>
          </cell>
          <cell r="P321" t="str">
            <v>-0.50</v>
          </cell>
          <cell r="Q321" t="str">
            <v>161</v>
          </cell>
        </row>
        <row r="322">
          <cell r="I322" t="str">
            <v>230108201310260423</v>
          </cell>
          <cell r="J322" t="str">
            <v>5.1</v>
          </cell>
          <cell r="K322" t="str">
            <v>5.0</v>
          </cell>
          <cell r="L322" t="str">
            <v>0.00</v>
          </cell>
          <cell r="M322" t="str">
            <v>-0.75</v>
          </cell>
          <cell r="N322" t="str">
            <v>5</v>
          </cell>
          <cell r="O322" t="str">
            <v>-0.50</v>
          </cell>
          <cell r="P322" t="str">
            <v>-0.50</v>
          </cell>
          <cell r="Q322" t="str">
            <v>162</v>
          </cell>
        </row>
        <row r="323">
          <cell r="I323" t="str">
            <v>410305201402200132</v>
          </cell>
          <cell r="J323" t="str">
            <v>4.3</v>
          </cell>
          <cell r="K323" t="str">
            <v>4.5</v>
          </cell>
          <cell r="L323" t="str">
            <v>-3.75</v>
          </cell>
          <cell r="M323" t="str">
            <v>-0.75</v>
          </cell>
          <cell r="N323" t="str">
            <v>174</v>
          </cell>
          <cell r="O323" t="str">
            <v>-3.25</v>
          </cell>
          <cell r="P323" t="str">
            <v>-0.50</v>
          </cell>
          <cell r="Q323" t="str">
            <v>154</v>
          </cell>
        </row>
        <row r="324">
          <cell r="I324" t="str">
            <v>231081201405300224</v>
          </cell>
          <cell r="J324" t="str">
            <v>4.9</v>
          </cell>
          <cell r="K324" t="str">
            <v>4.9</v>
          </cell>
          <cell r="L324" t="str">
            <v>-1.00</v>
          </cell>
          <cell r="M324" t="str">
            <v>-0.50</v>
          </cell>
          <cell r="N324" t="str">
            <v>30</v>
          </cell>
          <cell r="O324" t="str">
            <v>-1.00</v>
          </cell>
          <cell r="P324" t="str">
            <v>-1.00</v>
          </cell>
          <cell r="Q324" t="str">
            <v>155</v>
          </cell>
        </row>
        <row r="325">
          <cell r="I325" t="str">
            <v>23010220140312481X</v>
          </cell>
          <cell r="J325" t="str">
            <v>4.7</v>
          </cell>
          <cell r="K325" t="str">
            <v>4.6</v>
          </cell>
          <cell r="L325" t="str">
            <v>-1.75</v>
          </cell>
          <cell r="M325" t="str">
            <v>-1.00</v>
          </cell>
          <cell r="N325" t="str">
            <v>144</v>
          </cell>
          <cell r="O325" t="str">
            <v>-2.00</v>
          </cell>
          <cell r="P325" t="str">
            <v>-1.25</v>
          </cell>
          <cell r="Q325" t="str">
            <v>5</v>
          </cell>
        </row>
        <row r="326">
          <cell r="I326" t="str">
            <v>230129201404300010</v>
          </cell>
          <cell r="J326" t="str">
            <v>5.0</v>
          </cell>
          <cell r="K326" t="str">
            <v>4.9</v>
          </cell>
          <cell r="L326" t="str">
            <v>-0.50</v>
          </cell>
          <cell r="M326" t="str">
            <v>-0.50</v>
          </cell>
          <cell r="N326" t="str">
            <v>138</v>
          </cell>
          <cell r="O326" t="str">
            <v>-1.00</v>
          </cell>
          <cell r="P326" t="str">
            <v>-0.25</v>
          </cell>
          <cell r="Q326" t="str">
            <v>175</v>
          </cell>
        </row>
        <row r="327">
          <cell r="I327" t="str">
            <v>230102201402164318</v>
          </cell>
          <cell r="J327" t="str">
            <v>5.0</v>
          </cell>
          <cell r="K327" t="str">
            <v>4.8</v>
          </cell>
          <cell r="L327" t="str">
            <v>-0.75</v>
          </cell>
          <cell r="M327" t="str">
            <v>-0.50</v>
          </cell>
          <cell r="N327" t="str">
            <v>178</v>
          </cell>
          <cell r="O327" t="str">
            <v>-1.50</v>
          </cell>
          <cell r="P327" t="str">
            <v>-0.75</v>
          </cell>
          <cell r="Q327" t="str">
            <v>126</v>
          </cell>
        </row>
        <row r="328">
          <cell r="I328" t="str">
            <v>230102201401181618</v>
          </cell>
          <cell r="J328" t="str">
            <v>5.0</v>
          </cell>
          <cell r="K328" t="str">
            <v>4.9</v>
          </cell>
          <cell r="L328" t="str">
            <v>-0.75</v>
          </cell>
          <cell r="M328" t="str">
            <v>-0.25</v>
          </cell>
          <cell r="N328" t="str">
            <v>160</v>
          </cell>
          <cell r="O328" t="str">
            <v>-0.75</v>
          </cell>
          <cell r="P328" t="str">
            <v>-0.75</v>
          </cell>
          <cell r="Q328" t="str">
            <v>161</v>
          </cell>
        </row>
        <row r="329">
          <cell r="I329" t="str">
            <v>23010220140607191X</v>
          </cell>
          <cell r="J329" t="str">
            <v>4.6</v>
          </cell>
          <cell r="K329" t="str">
            <v>4.9</v>
          </cell>
          <cell r="L329" t="str">
            <v>-2.50</v>
          </cell>
          <cell r="M329" t="str">
            <v>-0.50</v>
          </cell>
          <cell r="N329" t="str">
            <v>132</v>
          </cell>
          <cell r="O329" t="str">
            <v>-1.25</v>
          </cell>
          <cell r="P329" t="str">
            <v>0.00</v>
          </cell>
          <cell r="Q329" t="str">
            <v>0</v>
          </cell>
        </row>
        <row r="330">
          <cell r="I330" t="str">
            <v>230124201406170617</v>
          </cell>
          <cell r="J330" t="str">
            <v>4.6</v>
          </cell>
          <cell r="K330" t="str">
            <v>4.7</v>
          </cell>
          <cell r="L330" t="str">
            <v>-2.00</v>
          </cell>
          <cell r="M330" t="str">
            <v>-1.25</v>
          </cell>
          <cell r="N330" t="str">
            <v>160</v>
          </cell>
          <cell r="O330" t="str">
            <v>-1.25</v>
          </cell>
          <cell r="P330" t="str">
            <v>-2.25</v>
          </cell>
          <cell r="Q330" t="str">
            <v>167</v>
          </cell>
        </row>
        <row r="331">
          <cell r="I331" t="str">
            <v>230102201403082824</v>
          </cell>
          <cell r="J331" t="str">
            <v>5.0</v>
          </cell>
          <cell r="K331" t="str">
            <v>4.5</v>
          </cell>
          <cell r="L331" t="str">
            <v>0.00</v>
          </cell>
          <cell r="M331" t="str">
            <v>-1.75</v>
          </cell>
          <cell r="N331" t="str">
            <v>168</v>
          </cell>
          <cell r="O331" t="str">
            <v>-2.75</v>
          </cell>
          <cell r="P331" t="str">
            <v>-1.00</v>
          </cell>
          <cell r="Q331" t="str">
            <v>164</v>
          </cell>
        </row>
        <row r="332">
          <cell r="I332" t="str">
            <v>232723201403100048</v>
          </cell>
          <cell r="J332" t="str">
            <v>5.1</v>
          </cell>
          <cell r="K332" t="str">
            <v>5.1</v>
          </cell>
          <cell r="L332" t="str">
            <v>0.25</v>
          </cell>
          <cell r="M332" t="str">
            <v>-0.25</v>
          </cell>
          <cell r="N332" t="str">
            <v>83</v>
          </cell>
          <cell r="O332" t="str">
            <v>0.50</v>
          </cell>
          <cell r="P332" t="str">
            <v>-0.50</v>
          </cell>
          <cell r="Q332" t="str">
            <v>110</v>
          </cell>
        </row>
        <row r="333">
          <cell r="I333" t="str">
            <v>23010320140411701X</v>
          </cell>
          <cell r="J333" t="str">
            <v>4.8</v>
          </cell>
          <cell r="K333" t="str">
            <v>4.8</v>
          </cell>
          <cell r="L333" t="str">
            <v>-1.25</v>
          </cell>
          <cell r="M333" t="str">
            <v>-1.00</v>
          </cell>
          <cell r="N333" t="str">
            <v>152</v>
          </cell>
          <cell r="O333" t="str">
            <v>-1.25</v>
          </cell>
          <cell r="P333" t="str">
            <v>-0.75</v>
          </cell>
          <cell r="Q333" t="str">
            <v>170</v>
          </cell>
        </row>
        <row r="334">
          <cell r="I334" t="str">
            <v>230103201406052213</v>
          </cell>
          <cell r="J334" t="str">
            <v>4.4</v>
          </cell>
          <cell r="K334" t="str">
            <v>4.2</v>
          </cell>
          <cell r="L334" t="str">
            <v>-3.50</v>
          </cell>
          <cell r="M334" t="str">
            <v>-0.75</v>
          </cell>
          <cell r="N334" t="str">
            <v>168</v>
          </cell>
          <cell r="O334" t="str">
            <v>-4.25</v>
          </cell>
          <cell r="P334" t="str">
            <v>-1.25</v>
          </cell>
          <cell r="Q334" t="str">
            <v>6</v>
          </cell>
        </row>
        <row r="335">
          <cell r="I335" t="str">
            <v>230102201407123742</v>
          </cell>
          <cell r="J335" t="str">
            <v>5.1</v>
          </cell>
          <cell r="K335" t="str">
            <v>5.0</v>
          </cell>
          <cell r="L335" t="str">
            <v>-0.25</v>
          </cell>
          <cell r="M335" t="str">
            <v>-0.25</v>
          </cell>
          <cell r="N335" t="str">
            <v>160</v>
          </cell>
          <cell r="O335" t="str">
            <v>-0.50</v>
          </cell>
          <cell r="P335" t="str">
            <v>-0.50</v>
          </cell>
          <cell r="Q335" t="str">
            <v>4</v>
          </cell>
        </row>
        <row r="336">
          <cell r="I336" t="str">
            <v>230126201311180014</v>
          </cell>
          <cell r="J336" t="str">
            <v>4.7</v>
          </cell>
          <cell r="K336" t="str">
            <v>4.8</v>
          </cell>
          <cell r="L336" t="str">
            <v>-2.25</v>
          </cell>
          <cell r="M336" t="str">
            <v>-0.50</v>
          </cell>
          <cell r="N336" t="str">
            <v>178</v>
          </cell>
          <cell r="O336" t="str">
            <v>-1.00</v>
          </cell>
          <cell r="P336" t="str">
            <v>-2.00</v>
          </cell>
          <cell r="Q336" t="str">
            <v>0</v>
          </cell>
        </row>
        <row r="337">
          <cell r="I337" t="str">
            <v>230103201311135913</v>
          </cell>
          <cell r="J337" t="str">
            <v>5.1</v>
          </cell>
          <cell r="K337" t="str">
            <v>5.1</v>
          </cell>
          <cell r="L337" t="str">
            <v>0.50</v>
          </cell>
          <cell r="M337" t="str">
            <v>-0.25</v>
          </cell>
          <cell r="N337" t="str">
            <v>21</v>
          </cell>
          <cell r="O337" t="str">
            <v>1.00</v>
          </cell>
          <cell r="P337" t="str">
            <v>-2.75</v>
          </cell>
          <cell r="Q337" t="str">
            <v>21</v>
          </cell>
        </row>
        <row r="338">
          <cell r="I338" t="str">
            <v>230102201408246824</v>
          </cell>
          <cell r="J338" t="str">
            <v>4.5</v>
          </cell>
          <cell r="K338" t="str">
            <v>4.6</v>
          </cell>
          <cell r="L338" t="str">
            <v>-3.25</v>
          </cell>
          <cell r="M338" t="str">
            <v>-0.50</v>
          </cell>
          <cell r="N338" t="str">
            <v>10</v>
          </cell>
          <cell r="O338" t="str">
            <v>-2.50</v>
          </cell>
          <cell r="P338" t="str">
            <v>-0.50</v>
          </cell>
          <cell r="Q338" t="str">
            <v>146</v>
          </cell>
        </row>
        <row r="339">
          <cell r="I339" t="str">
            <v>230110201309251249</v>
          </cell>
          <cell r="J339" t="str">
            <v>4.9</v>
          </cell>
          <cell r="K339" t="str">
            <v>5.1</v>
          </cell>
          <cell r="L339" t="str">
            <v>-1.25</v>
          </cell>
          <cell r="M339" t="str">
            <v>-0.50</v>
          </cell>
          <cell r="N339" t="str">
            <v>170</v>
          </cell>
          <cell r="O339" t="str">
            <v>0.50</v>
          </cell>
          <cell r="P339" t="str">
            <v>-1.50</v>
          </cell>
          <cell r="Q339" t="str">
            <v>174</v>
          </cell>
        </row>
        <row r="340">
          <cell r="I340" t="str">
            <v>230103201402164234</v>
          </cell>
          <cell r="J340" t="str">
            <v>5.0</v>
          </cell>
          <cell r="K340" t="str">
            <v>4.9</v>
          </cell>
          <cell r="L340" t="str">
            <v>-0.25</v>
          </cell>
          <cell r="M340" t="str">
            <v>-0.75</v>
          </cell>
          <cell r="N340" t="str">
            <v>170</v>
          </cell>
          <cell r="O340" t="str">
            <v>-1.00</v>
          </cell>
          <cell r="P340" t="str">
            <v>-0.50</v>
          </cell>
          <cell r="Q340" t="str">
            <v>167</v>
          </cell>
        </row>
        <row r="341">
          <cell r="I341" t="str">
            <v>230302201405014017</v>
          </cell>
          <cell r="J341" t="str">
            <v>4.8</v>
          </cell>
          <cell r="K341" t="str">
            <v>5.1</v>
          </cell>
          <cell r="L341" t="str">
            <v>-1.25</v>
          </cell>
          <cell r="M341" t="str">
            <v>-0.75</v>
          </cell>
          <cell r="N341" t="str">
            <v>147</v>
          </cell>
          <cell r="O341" t="str">
            <v>0.25</v>
          </cell>
          <cell r="P341" t="str">
            <v>-1.00</v>
          </cell>
          <cell r="Q341" t="str">
            <v>1</v>
          </cell>
        </row>
        <row r="342">
          <cell r="I342" t="str">
            <v>23010820131003002X</v>
          </cell>
          <cell r="J342" t="str">
            <v>4.7</v>
          </cell>
          <cell r="K342" t="str">
            <v>4.9</v>
          </cell>
          <cell r="L342" t="str">
            <v>-2.00</v>
          </cell>
          <cell r="M342" t="str">
            <v>-1.00</v>
          </cell>
          <cell r="N342" t="str">
            <v>172</v>
          </cell>
          <cell r="O342" t="str">
            <v>-0.50</v>
          </cell>
          <cell r="P342" t="str">
            <v>-2.00</v>
          </cell>
          <cell r="Q342" t="str">
            <v>1</v>
          </cell>
        </row>
        <row r="343">
          <cell r="I343" t="str">
            <v>230108201404260213</v>
          </cell>
          <cell r="J343" t="str">
            <v>4.7</v>
          </cell>
          <cell r="K343" t="str">
            <v>4.5</v>
          </cell>
          <cell r="L343" t="str">
            <v>-2.00</v>
          </cell>
          <cell r="M343" t="str">
            <v>-0.50</v>
          </cell>
          <cell r="N343" t="str">
            <v>6</v>
          </cell>
          <cell r="O343" t="str">
            <v>-3.00</v>
          </cell>
          <cell r="P343" t="str">
            <v>-0.50</v>
          </cell>
          <cell r="Q343" t="str">
            <v>7</v>
          </cell>
        </row>
        <row r="344">
          <cell r="I344" t="str">
            <v>230184201406265823</v>
          </cell>
          <cell r="J344" t="str">
            <v>4.8</v>
          </cell>
          <cell r="K344" t="str">
            <v>4.7</v>
          </cell>
          <cell r="L344" t="str">
            <v>-1.25</v>
          </cell>
          <cell r="M344" t="str">
            <v>-1.25</v>
          </cell>
          <cell r="N344" t="str">
            <v>170</v>
          </cell>
          <cell r="O344" t="str">
            <v>-1.75</v>
          </cell>
          <cell r="P344" t="str">
            <v>-1.50</v>
          </cell>
          <cell r="Q344" t="str">
            <v>150</v>
          </cell>
        </row>
        <row r="345">
          <cell r="I345" t="str">
            <v>230103201310296627</v>
          </cell>
          <cell r="J345" t="str">
            <v>5.0</v>
          </cell>
          <cell r="K345" t="str">
            <v>4.9</v>
          </cell>
          <cell r="L345" t="str">
            <v>-0.50</v>
          </cell>
          <cell r="M345" t="str">
            <v>-0.75</v>
          </cell>
          <cell r="N345" t="str">
            <v>3</v>
          </cell>
          <cell r="O345" t="str">
            <v>-0.75</v>
          </cell>
          <cell r="P345" t="str">
            <v>-1.00</v>
          </cell>
          <cell r="Q345" t="str">
            <v>162</v>
          </cell>
        </row>
        <row r="346">
          <cell r="I346" t="str">
            <v>230103201310080316</v>
          </cell>
          <cell r="J346" t="str">
            <v>4.6</v>
          </cell>
          <cell r="K346" t="str">
            <v>4.9</v>
          </cell>
          <cell r="L346" t="str">
            <v>-2.50</v>
          </cell>
          <cell r="M346" t="str">
            <v>-0.25</v>
          </cell>
          <cell r="N346" t="str">
            <v>53</v>
          </cell>
          <cell r="O346" t="str">
            <v>-0.75</v>
          </cell>
          <cell r="P346" t="str">
            <v>-1.25</v>
          </cell>
          <cell r="Q346" t="str">
            <v>168</v>
          </cell>
        </row>
        <row r="347">
          <cell r="I347" t="str">
            <v>23010420131018172X</v>
          </cell>
          <cell r="J347" t="str">
            <v>4.2</v>
          </cell>
          <cell r="K347" t="str">
            <v>4.3</v>
          </cell>
          <cell r="L347" t="str">
            <v>-4.25</v>
          </cell>
          <cell r="M347" t="str">
            <v>-0.75</v>
          </cell>
          <cell r="N347" t="str">
            <v>179</v>
          </cell>
          <cell r="O347" t="str">
            <v>-4.00</v>
          </cell>
          <cell r="P347" t="str">
            <v>-1.00</v>
          </cell>
          <cell r="Q347" t="str">
            <v>175</v>
          </cell>
        </row>
        <row r="348">
          <cell r="I348" t="str">
            <v>370203201309138628</v>
          </cell>
          <cell r="J348" t="str">
            <v>4.9</v>
          </cell>
          <cell r="K348" t="str">
            <v>4.7</v>
          </cell>
          <cell r="L348" t="str">
            <v>-1.25</v>
          </cell>
          <cell r="M348" t="str">
            <v>-0.50</v>
          </cell>
          <cell r="N348" t="str">
            <v>143</v>
          </cell>
          <cell r="O348" t="str">
            <v>-2.25</v>
          </cell>
          <cell r="P348" t="str">
            <v>-0.25</v>
          </cell>
          <cell r="Q348" t="str">
            <v>0</v>
          </cell>
        </row>
        <row r="349">
          <cell r="I349" t="str">
            <v>230126201407090363</v>
          </cell>
          <cell r="J349" t="str">
            <v>4.7</v>
          </cell>
          <cell r="K349" t="str">
            <v>4.4</v>
          </cell>
          <cell r="L349" t="str">
            <v>-2.00</v>
          </cell>
          <cell r="M349" t="str">
            <v>-0.75</v>
          </cell>
          <cell r="N349" t="str">
            <v>14</v>
          </cell>
          <cell r="O349" t="str">
            <v>-3.75</v>
          </cell>
          <cell r="P349" t="str">
            <v>-0.50</v>
          </cell>
          <cell r="Q349" t="str">
            <v>169</v>
          </cell>
        </row>
        <row r="350">
          <cell r="I350" t="str">
            <v>220102201408074610</v>
          </cell>
          <cell r="J350" t="str">
            <v>4.6</v>
          </cell>
          <cell r="K350" t="str">
            <v>4.4</v>
          </cell>
          <cell r="L350" t="str">
            <v>-2.00</v>
          </cell>
          <cell r="M350" t="str">
            <v>-2.00</v>
          </cell>
          <cell r="N350" t="str">
            <v>1</v>
          </cell>
          <cell r="O350" t="str">
            <v>-3.25</v>
          </cell>
          <cell r="P350" t="str">
            <v>-1.25</v>
          </cell>
          <cell r="Q350" t="str">
            <v>176</v>
          </cell>
        </row>
        <row r="351">
          <cell r="I351" t="str">
            <v>340824201408032027</v>
          </cell>
          <cell r="J351" t="str">
            <v>4.8</v>
          </cell>
          <cell r="K351" t="str">
            <v>5.1</v>
          </cell>
          <cell r="L351" t="str">
            <v>-1.50</v>
          </cell>
          <cell r="M351" t="str">
            <v>-0.50</v>
          </cell>
          <cell r="N351" t="str">
            <v>177</v>
          </cell>
          <cell r="O351" t="str">
            <v>1.00</v>
          </cell>
          <cell r="P351" t="str">
            <v>-1.00</v>
          </cell>
          <cell r="Q351" t="str">
            <v>177</v>
          </cell>
        </row>
        <row r="352">
          <cell r="I352" t="str">
            <v>230110201309076321</v>
          </cell>
          <cell r="J352" t="str">
            <v>4.5</v>
          </cell>
          <cell r="K352" t="str">
            <v>4.5</v>
          </cell>
          <cell r="L352" t="str">
            <v>-2.75</v>
          </cell>
          <cell r="M352" t="str">
            <v>-1.00</v>
          </cell>
          <cell r="N352" t="str">
            <v>7</v>
          </cell>
          <cell r="O352" t="str">
            <v>-2.75</v>
          </cell>
          <cell r="P352" t="str">
            <v>-0.75</v>
          </cell>
          <cell r="Q352" t="str">
            <v>177</v>
          </cell>
        </row>
        <row r="353">
          <cell r="I353" t="str">
            <v>23122620140829513X</v>
          </cell>
          <cell r="J353" t="str">
            <v>5.0</v>
          </cell>
          <cell r="K353" t="str">
            <v>4.8</v>
          </cell>
          <cell r="L353" t="str">
            <v>-0.25</v>
          </cell>
          <cell r="M353" t="str">
            <v>-1.25</v>
          </cell>
          <cell r="N353" t="str">
            <v>168</v>
          </cell>
          <cell r="O353" t="str">
            <v>-1.25</v>
          </cell>
          <cell r="P353" t="str">
            <v>-1.25</v>
          </cell>
          <cell r="Q353" t="str">
            <v>30</v>
          </cell>
        </row>
        <row r="354">
          <cell r="I354" t="str">
            <v>230102201403197234</v>
          </cell>
          <cell r="J354" t="str">
            <v>5.0</v>
          </cell>
          <cell r="K354" t="str">
            <v>5.0</v>
          </cell>
          <cell r="L354" t="str">
            <v>-0.75</v>
          </cell>
          <cell r="M354" t="str">
            <v>-0.50</v>
          </cell>
          <cell r="N354" t="str">
            <v>0</v>
          </cell>
          <cell r="O354" t="str">
            <v>-0.75</v>
          </cell>
          <cell r="P354" t="str">
            <v>-0.50</v>
          </cell>
          <cell r="Q354" t="str">
            <v>32</v>
          </cell>
        </row>
        <row r="355">
          <cell r="I355" t="str">
            <v>230182201402071017</v>
          </cell>
          <cell r="J355" t="str">
            <v>4.7</v>
          </cell>
          <cell r="K355" t="str">
            <v>4.9</v>
          </cell>
          <cell r="L355" t="str">
            <v>-2.00</v>
          </cell>
          <cell r="M355" t="str">
            <v>-0.25</v>
          </cell>
          <cell r="N355" t="str">
            <v>171</v>
          </cell>
          <cell r="O355" t="str">
            <v>-0.75</v>
          </cell>
          <cell r="P355" t="str">
            <v>-1.50</v>
          </cell>
          <cell r="Q355" t="str">
            <v>0</v>
          </cell>
        </row>
        <row r="356">
          <cell r="I356" t="str">
            <v>230102201403165320</v>
          </cell>
          <cell r="J356" t="str">
            <v>4.4</v>
          </cell>
          <cell r="K356" t="str">
            <v>4.5</v>
          </cell>
          <cell r="L356" t="str">
            <v>-3.75</v>
          </cell>
          <cell r="M356" t="str">
            <v>-0.25</v>
          </cell>
          <cell r="N356" t="str">
            <v>162</v>
          </cell>
          <cell r="O356" t="str">
            <v>-3.00</v>
          </cell>
          <cell r="P356" t="str">
            <v>-0.50</v>
          </cell>
          <cell r="Q356" t="str">
            <v>29</v>
          </cell>
        </row>
        <row r="357">
          <cell r="I357" t="str">
            <v>230102201403022418</v>
          </cell>
          <cell r="J357" t="str">
            <v>4.9</v>
          </cell>
          <cell r="K357" t="str">
            <v>4.8</v>
          </cell>
          <cell r="L357" t="str">
            <v>-1.00</v>
          </cell>
          <cell r="M357" t="str">
            <v>-0.75</v>
          </cell>
          <cell r="N357" t="str">
            <v>165</v>
          </cell>
          <cell r="O357" t="str">
            <v>-1.50</v>
          </cell>
          <cell r="P357" t="str">
            <v>-0.50</v>
          </cell>
          <cell r="Q357" t="str">
            <v>169</v>
          </cell>
        </row>
        <row r="358">
          <cell r="I358" t="str">
            <v>230126201310050023</v>
          </cell>
          <cell r="J358" t="str">
            <v>4.7</v>
          </cell>
          <cell r="K358" t="str">
            <v>5.0</v>
          </cell>
          <cell r="L358" t="str">
            <v>-1.50</v>
          </cell>
          <cell r="M358" t="str">
            <v>-1.25</v>
          </cell>
          <cell r="N358" t="str">
            <v>168</v>
          </cell>
          <cell r="O358" t="str">
            <v>0.00</v>
          </cell>
          <cell r="P358" t="str">
            <v>-2.00</v>
          </cell>
          <cell r="Q358" t="str">
            <v>178</v>
          </cell>
        </row>
        <row r="359">
          <cell r="I359" t="str">
            <v>230103201403064227</v>
          </cell>
          <cell r="J359" t="str">
            <v>4.5</v>
          </cell>
          <cell r="K359" t="str">
            <v>4.4</v>
          </cell>
          <cell r="L359" t="str">
            <v>-3.00</v>
          </cell>
          <cell r="M359" t="str">
            <v>-0.50</v>
          </cell>
          <cell r="N359" t="str">
            <v>4</v>
          </cell>
          <cell r="O359" t="str">
            <v>-3.75</v>
          </cell>
          <cell r="P359" t="str">
            <v>-0.25</v>
          </cell>
          <cell r="Q359" t="str">
            <v>175</v>
          </cell>
        </row>
        <row r="360">
          <cell r="I360" t="str">
            <v>231181201311220093</v>
          </cell>
          <cell r="J360" t="str">
            <v>4.9</v>
          </cell>
          <cell r="K360" t="str">
            <v>5.0</v>
          </cell>
          <cell r="L360" t="str">
            <v>-1.00</v>
          </cell>
          <cell r="M360" t="str">
            <v>-0.50</v>
          </cell>
          <cell r="N360" t="str">
            <v>165</v>
          </cell>
          <cell r="O360" t="str">
            <v>-0.75</v>
          </cell>
          <cell r="P360" t="str">
            <v>-0.50</v>
          </cell>
          <cell r="Q360" t="str">
            <v>175</v>
          </cell>
        </row>
        <row r="361">
          <cell r="I361" t="str">
            <v>231224201310090117</v>
          </cell>
          <cell r="J361" t="str">
            <v>5.1</v>
          </cell>
          <cell r="K361" t="str">
            <v>4.8</v>
          </cell>
          <cell r="L361" t="str">
            <v>-0.25</v>
          </cell>
          <cell r="M361" t="str">
            <v>-0.25</v>
          </cell>
          <cell r="N361" t="str">
            <v>178</v>
          </cell>
          <cell r="O361" t="str">
            <v>-1.50</v>
          </cell>
          <cell r="P361" t="str">
            <v>-0.25</v>
          </cell>
          <cell r="Q361" t="str">
            <v>165</v>
          </cell>
        </row>
        <row r="362">
          <cell r="I362" t="str">
            <v>230125201404300015</v>
          </cell>
          <cell r="J362" t="str">
            <v>4.8</v>
          </cell>
          <cell r="K362" t="str">
            <v>4.8</v>
          </cell>
          <cell r="L362" t="str">
            <v>-1.50</v>
          </cell>
          <cell r="M362" t="str">
            <v>-0.75</v>
          </cell>
          <cell r="N362" t="str">
            <v>170</v>
          </cell>
          <cell r="O362" t="str">
            <v>-1.00</v>
          </cell>
          <cell r="P362" t="str">
            <v>-2.00</v>
          </cell>
          <cell r="Q362" t="str">
            <v>3</v>
          </cell>
        </row>
        <row r="363">
          <cell r="I363" t="str">
            <v>230804201405100070</v>
          </cell>
          <cell r="J363" t="str">
            <v>4.6</v>
          </cell>
          <cell r="K363" t="str">
            <v>4.6</v>
          </cell>
          <cell r="L363" t="str">
            <v>-2.25</v>
          </cell>
          <cell r="M363" t="str">
            <v>-1.00</v>
          </cell>
          <cell r="N363" t="str">
            <v>179</v>
          </cell>
          <cell r="O363" t="str">
            <v>-2.75</v>
          </cell>
          <cell r="P363" t="str">
            <v>-0.50</v>
          </cell>
          <cell r="Q363" t="str">
            <v>6</v>
          </cell>
        </row>
        <row r="364">
          <cell r="I364" t="str">
            <v>230110201403275511</v>
          </cell>
          <cell r="J364" t="str">
            <v>4.3</v>
          </cell>
          <cell r="K364" t="str">
            <v>4.3</v>
          </cell>
          <cell r="L364" t="str">
            <v>-4.00</v>
          </cell>
          <cell r="M364" t="str">
            <v>-0.50</v>
          </cell>
          <cell r="N364" t="str">
            <v>150</v>
          </cell>
          <cell r="O364" t="str">
            <v>-4.00</v>
          </cell>
          <cell r="P364" t="str">
            <v>-0.75</v>
          </cell>
          <cell r="Q364" t="str">
            <v>125</v>
          </cell>
        </row>
        <row r="365">
          <cell r="I365" t="str">
            <v>230183201404181929</v>
          </cell>
          <cell r="J365" t="str">
            <v>4.7</v>
          </cell>
          <cell r="K365" t="str">
            <v>4.7</v>
          </cell>
          <cell r="L365" t="str">
            <v>-2.25</v>
          </cell>
          <cell r="M365" t="str">
            <v>-0.50</v>
          </cell>
          <cell r="N365" t="str">
            <v>11</v>
          </cell>
          <cell r="O365" t="str">
            <v>-2.00</v>
          </cell>
          <cell r="P365" t="str">
            <v>-0.25</v>
          </cell>
          <cell r="Q365" t="str">
            <v>160</v>
          </cell>
        </row>
        <row r="366">
          <cell r="I366" t="str">
            <v>230104201406300922</v>
          </cell>
          <cell r="J366" t="str">
            <v>4.6</v>
          </cell>
          <cell r="K366" t="str">
            <v>4.7</v>
          </cell>
          <cell r="L366" t="str">
            <v>-2.25</v>
          </cell>
          <cell r="M366" t="str">
            <v>-1.00</v>
          </cell>
          <cell r="N366" t="str">
            <v>12</v>
          </cell>
          <cell r="O366" t="str">
            <v>-2.00</v>
          </cell>
          <cell r="P366" t="str">
            <v>-1.00</v>
          </cell>
          <cell r="Q366" t="str">
            <v>175</v>
          </cell>
        </row>
        <row r="367">
          <cell r="I367" t="str">
            <v>23011020140807142X</v>
          </cell>
          <cell r="J367" t="str">
            <v>4.9</v>
          </cell>
          <cell r="K367" t="str">
            <v>4.9</v>
          </cell>
          <cell r="L367" t="str">
            <v>-1.00</v>
          </cell>
          <cell r="M367" t="str">
            <v>-0.50</v>
          </cell>
          <cell r="N367" t="str">
            <v>79</v>
          </cell>
          <cell r="O367" t="str">
            <v>-1.00</v>
          </cell>
          <cell r="P367" t="str">
            <v>-0.50</v>
          </cell>
          <cell r="Q367" t="str">
            <v>83</v>
          </cell>
        </row>
        <row r="368">
          <cell r="I368" t="str">
            <v>230102201312282417</v>
          </cell>
          <cell r="J368" t="str">
            <v>4.8</v>
          </cell>
          <cell r="K368" t="str">
            <v>4.7</v>
          </cell>
          <cell r="L368" t="str">
            <v>-1.25</v>
          </cell>
          <cell r="M368" t="str">
            <v>-1.25</v>
          </cell>
          <cell r="N368" t="str">
            <v>166</v>
          </cell>
          <cell r="O368" t="str">
            <v>-1.50</v>
          </cell>
          <cell r="P368" t="str">
            <v>-1.75</v>
          </cell>
          <cell r="Q368" t="str">
            <v>2</v>
          </cell>
        </row>
        <row r="369">
          <cell r="I369" t="str">
            <v>34122220140509077X</v>
          </cell>
          <cell r="J369" t="str">
            <v>4.6</v>
          </cell>
          <cell r="K369" t="str">
            <v>4.4</v>
          </cell>
          <cell r="L369" t="str">
            <v>-2.75</v>
          </cell>
          <cell r="M369" t="str">
            <v>-0.50</v>
          </cell>
          <cell r="N369" t="str">
            <v>16</v>
          </cell>
          <cell r="O369" t="str">
            <v>-3.50</v>
          </cell>
          <cell r="P369" t="str">
            <v>-0.25</v>
          </cell>
          <cell r="Q369" t="str">
            <v>83</v>
          </cell>
        </row>
        <row r="370">
          <cell r="I370" t="str">
            <v>230110201406198435</v>
          </cell>
          <cell r="J370" t="str">
            <v>5.0</v>
          </cell>
          <cell r="K370" t="str">
            <v>5.0</v>
          </cell>
          <cell r="L370" t="str">
            <v>-0.25</v>
          </cell>
          <cell r="M370" t="str">
            <v>-1.00</v>
          </cell>
          <cell r="N370" t="str">
            <v>150</v>
          </cell>
          <cell r="O370" t="str">
            <v>0.25</v>
          </cell>
          <cell r="P370" t="str">
            <v>-1.75</v>
          </cell>
          <cell r="Q370" t="str">
            <v>179</v>
          </cell>
        </row>
        <row r="371">
          <cell r="I371" t="str">
            <v>230104201404281940</v>
          </cell>
          <cell r="J371" t="str">
            <v>4.7</v>
          </cell>
          <cell r="K371" t="str">
            <v>4.6</v>
          </cell>
          <cell r="L371" t="str">
            <v>-2.25</v>
          </cell>
          <cell r="M371" t="str">
            <v>-0.50</v>
          </cell>
          <cell r="N371" t="str">
            <v>174</v>
          </cell>
          <cell r="O371" t="str">
            <v>-2.50</v>
          </cell>
          <cell r="P371" t="str">
            <v>-0.50</v>
          </cell>
          <cell r="Q371" t="str">
            <v>144</v>
          </cell>
        </row>
        <row r="372">
          <cell r="I372" t="str">
            <v>230102201406122414</v>
          </cell>
          <cell r="J372" t="str">
            <v>5.1</v>
          </cell>
          <cell r="K372" t="str">
            <v>5.0</v>
          </cell>
          <cell r="L372" t="str">
            <v>-0.25</v>
          </cell>
          <cell r="M372" t="str">
            <v>-0.50</v>
          </cell>
          <cell r="N372" t="str">
            <v>150</v>
          </cell>
          <cell r="O372" t="str">
            <v>-0.25</v>
          </cell>
          <cell r="P372" t="str">
            <v>-1.00</v>
          </cell>
          <cell r="Q372" t="str">
            <v>5</v>
          </cell>
        </row>
        <row r="373">
          <cell r="I373" t="str">
            <v>230182201404210017</v>
          </cell>
          <cell r="J373" t="str">
            <v>5.1</v>
          </cell>
          <cell r="K373" t="str">
            <v>5.1</v>
          </cell>
          <cell r="L373" t="str">
            <v>0.25</v>
          </cell>
          <cell r="M373" t="str">
            <v>-0.25</v>
          </cell>
          <cell r="N373" t="str">
            <v>11</v>
          </cell>
          <cell r="O373" t="str">
            <v>1.25</v>
          </cell>
          <cell r="P373" t="str">
            <v>-1.75</v>
          </cell>
          <cell r="Q373" t="str">
            <v>1</v>
          </cell>
        </row>
        <row r="374">
          <cell r="I374" t="str">
            <v>230102201405064814</v>
          </cell>
          <cell r="J374" t="str">
            <v>4.7</v>
          </cell>
          <cell r="K374" t="str">
            <v>4.7</v>
          </cell>
          <cell r="L374" t="str">
            <v>-2.00</v>
          </cell>
          <cell r="M374" t="str">
            <v>-0.50</v>
          </cell>
          <cell r="N374" t="str">
            <v>165</v>
          </cell>
          <cell r="O374" t="str">
            <v>-1.50</v>
          </cell>
          <cell r="P374" t="str">
            <v>-1.25</v>
          </cell>
          <cell r="Q374" t="str">
            <v>1</v>
          </cell>
        </row>
        <row r="375">
          <cell r="I375" t="str">
            <v>230104201408223019</v>
          </cell>
          <cell r="J375" t="str">
            <v>5.1</v>
          </cell>
          <cell r="K375" t="str">
            <v>5.1</v>
          </cell>
          <cell r="L375" t="str">
            <v>0.25</v>
          </cell>
          <cell r="M375" t="str">
            <v>-0.75</v>
          </cell>
          <cell r="N375" t="str">
            <v>173</v>
          </cell>
          <cell r="O375" t="str">
            <v>0.25</v>
          </cell>
          <cell r="P375" t="str">
            <v>-1.25</v>
          </cell>
          <cell r="Q375" t="str">
            <v>158</v>
          </cell>
        </row>
        <row r="376">
          <cell r="I376" t="str">
            <v>231181201407190052</v>
          </cell>
          <cell r="J376" t="str">
            <v>4.8</v>
          </cell>
          <cell r="K376" t="str">
            <v>5.1</v>
          </cell>
          <cell r="L376" t="str">
            <v>-1.50</v>
          </cell>
          <cell r="M376" t="str">
            <v>-0.25</v>
          </cell>
          <cell r="N376" t="str">
            <v>175</v>
          </cell>
          <cell r="O376" t="str">
            <v>-0.25</v>
          </cell>
          <cell r="P376" t="str">
            <v>-0.50</v>
          </cell>
          <cell r="Q376" t="str">
            <v>172</v>
          </cell>
        </row>
        <row r="377">
          <cell r="I377" t="str">
            <v>230523201404086425</v>
          </cell>
          <cell r="J377" t="str">
            <v>4.6</v>
          </cell>
          <cell r="K377" t="str">
            <v>4.6</v>
          </cell>
          <cell r="L377" t="str">
            <v>-2.25</v>
          </cell>
          <cell r="M377" t="str">
            <v>-0.75</v>
          </cell>
          <cell r="N377" t="str">
            <v>3</v>
          </cell>
          <cell r="O377" t="str">
            <v>-2.75</v>
          </cell>
          <cell r="P377" t="str">
            <v>-0.25</v>
          </cell>
          <cell r="Q377" t="str">
            <v>35</v>
          </cell>
        </row>
        <row r="378">
          <cell r="I378" t="str">
            <v>230803201404140023</v>
          </cell>
          <cell r="J378" t="str">
            <v>5.0</v>
          </cell>
          <cell r="K378" t="str">
            <v>5.1</v>
          </cell>
          <cell r="L378" t="str">
            <v>-0.75</v>
          </cell>
          <cell r="M378" t="str">
            <v>-0.50</v>
          </cell>
          <cell r="N378" t="str">
            <v>17</v>
          </cell>
          <cell r="O378" t="str">
            <v>0.00</v>
          </cell>
          <cell r="P378" t="str">
            <v>-1.00</v>
          </cell>
          <cell r="Q378" t="str">
            <v>162</v>
          </cell>
        </row>
        <row r="379">
          <cell r="I379" t="str">
            <v>230184201405235841</v>
          </cell>
          <cell r="J379" t="str">
            <v>4.7</v>
          </cell>
          <cell r="K379" t="str">
            <v>4.6</v>
          </cell>
          <cell r="L379" t="str">
            <v>-2.00</v>
          </cell>
          <cell r="M379" t="str">
            <v>-1.00</v>
          </cell>
          <cell r="N379" t="str">
            <v>173</v>
          </cell>
          <cell r="O379" t="str">
            <v>-2.25</v>
          </cell>
          <cell r="P379" t="str">
            <v>-1.50</v>
          </cell>
          <cell r="Q379" t="str">
            <v>177</v>
          </cell>
        </row>
        <row r="380">
          <cell r="I380" t="str">
            <v>230102201405182845</v>
          </cell>
          <cell r="J380" t="str">
            <v>5.1</v>
          </cell>
          <cell r="K380" t="str">
            <v>5.1</v>
          </cell>
          <cell r="L380" t="str">
            <v>0.00</v>
          </cell>
          <cell r="M380" t="str">
            <v>-1.00</v>
          </cell>
          <cell r="N380" t="str">
            <v>178</v>
          </cell>
          <cell r="O380" t="str">
            <v>0.25</v>
          </cell>
          <cell r="P380" t="str">
            <v>-1.25</v>
          </cell>
          <cell r="Q380" t="str">
            <v>174</v>
          </cell>
        </row>
        <row r="381">
          <cell r="I381" t="str">
            <v>230621201306210210</v>
          </cell>
          <cell r="J381" t="str">
            <v>4.8</v>
          </cell>
          <cell r="K381" t="str">
            <v>5.0</v>
          </cell>
          <cell r="L381" t="str">
            <v>-1.50</v>
          </cell>
          <cell r="M381" t="str">
            <v>-1.00</v>
          </cell>
          <cell r="N381" t="str">
            <v>163</v>
          </cell>
          <cell r="O381" t="str">
            <v>1.75</v>
          </cell>
          <cell r="P381" t="str">
            <v>-2.00</v>
          </cell>
          <cell r="Q381" t="str">
            <v>178</v>
          </cell>
        </row>
        <row r="382">
          <cell r="I382" t="str">
            <v>230102201404016423</v>
          </cell>
          <cell r="J382" t="str">
            <v>5.1</v>
          </cell>
          <cell r="K382" t="str">
            <v>5.0</v>
          </cell>
          <cell r="L382" t="str">
            <v>0.50</v>
          </cell>
          <cell r="M382" t="str">
            <v>-0.50</v>
          </cell>
          <cell r="N382" t="str">
            <v>17</v>
          </cell>
          <cell r="O382" t="str">
            <v>-0.25</v>
          </cell>
          <cell r="P382" t="str">
            <v>-1.00</v>
          </cell>
          <cell r="Q382" t="str">
            <v>171</v>
          </cell>
        </row>
        <row r="383">
          <cell r="I383" t="str">
            <v>230103201310302820</v>
          </cell>
          <cell r="J383" t="str">
            <v>4.9</v>
          </cell>
          <cell r="K383" t="str">
            <v>5.1</v>
          </cell>
          <cell r="L383" t="str">
            <v>-0.50</v>
          </cell>
          <cell r="M383" t="str">
            <v>-2.00</v>
          </cell>
          <cell r="N383" t="str">
            <v>178</v>
          </cell>
          <cell r="O383" t="str">
            <v>1.75</v>
          </cell>
          <cell r="P383" t="str">
            <v>-3.00</v>
          </cell>
          <cell r="Q383" t="str">
            <v>1</v>
          </cell>
        </row>
        <row r="384">
          <cell r="I384" t="str">
            <v>230502201405080138</v>
          </cell>
          <cell r="J384" t="str">
            <v>5.0</v>
          </cell>
          <cell r="K384" t="str">
            <v>4.7</v>
          </cell>
          <cell r="L384" t="str">
            <v>-0.25</v>
          </cell>
          <cell r="M384" t="str">
            <v>-1.25</v>
          </cell>
          <cell r="N384" t="str">
            <v>170</v>
          </cell>
          <cell r="O384" t="str">
            <v>-2.25</v>
          </cell>
          <cell r="P384" t="str">
            <v>-0.50</v>
          </cell>
          <cell r="Q384" t="str">
            <v>0</v>
          </cell>
        </row>
        <row r="385">
          <cell r="I385" t="str">
            <v>230123201404242414</v>
          </cell>
          <cell r="J385" t="str">
            <v>4.7</v>
          </cell>
          <cell r="K385" t="str">
            <v>4.6</v>
          </cell>
          <cell r="L385" t="str">
            <v>-2.25</v>
          </cell>
          <cell r="M385" t="str">
            <v>-0.50</v>
          </cell>
          <cell r="N385" t="str">
            <v>161</v>
          </cell>
          <cell r="O385" t="str">
            <v>-2.50</v>
          </cell>
          <cell r="P385" t="str">
            <v>-0.25</v>
          </cell>
          <cell r="Q385" t="str">
            <v>9</v>
          </cell>
        </row>
        <row r="386">
          <cell r="I386" t="str">
            <v>230231201405131826</v>
          </cell>
          <cell r="J386" t="str">
            <v>4.9</v>
          </cell>
          <cell r="K386" t="str">
            <v>5.1</v>
          </cell>
          <cell r="L386" t="str">
            <v>-1.00</v>
          </cell>
          <cell r="M386" t="str">
            <v>-0.50</v>
          </cell>
          <cell r="N386" t="str">
            <v>93</v>
          </cell>
          <cell r="O386" t="str">
            <v>-0.25</v>
          </cell>
          <cell r="P386" t="str">
            <v>-0.50</v>
          </cell>
          <cell r="Q386" t="str">
            <v>160</v>
          </cell>
        </row>
        <row r="387">
          <cell r="I387" t="str">
            <v>230103201404044228</v>
          </cell>
          <cell r="J387" t="str">
            <v>5.0</v>
          </cell>
          <cell r="K387" t="str">
            <v>4.9</v>
          </cell>
          <cell r="L387" t="str">
            <v>-0.75</v>
          </cell>
          <cell r="M387" t="str">
            <v>-0.25</v>
          </cell>
          <cell r="N387" t="str">
            <v>156</v>
          </cell>
          <cell r="O387" t="str">
            <v>-1.00</v>
          </cell>
          <cell r="P387" t="str">
            <v>-0.25</v>
          </cell>
          <cell r="Q387" t="str">
            <v>160</v>
          </cell>
        </row>
        <row r="388">
          <cell r="I388" t="str">
            <v>230108201404090816</v>
          </cell>
          <cell r="J388" t="str">
            <v>4.6</v>
          </cell>
          <cell r="K388" t="str">
            <v>4.5</v>
          </cell>
          <cell r="L388" t="str">
            <v>-2.25</v>
          </cell>
          <cell r="M388" t="str">
            <v>-0.75</v>
          </cell>
          <cell r="N388" t="str">
            <v>5</v>
          </cell>
          <cell r="O388" t="str">
            <v>-3.00</v>
          </cell>
          <cell r="P388" t="str">
            <v>-0.25</v>
          </cell>
          <cell r="Q388" t="str">
            <v>18</v>
          </cell>
        </row>
        <row r="389">
          <cell r="I389" t="str">
            <v>231181201406070016</v>
          </cell>
          <cell r="J389" t="str">
            <v>5.0</v>
          </cell>
          <cell r="K389" t="str">
            <v>5.0</v>
          </cell>
          <cell r="L389" t="str">
            <v>-0.25</v>
          </cell>
          <cell r="M389" t="str">
            <v>-1.25</v>
          </cell>
          <cell r="N389" t="str">
            <v>176</v>
          </cell>
          <cell r="O389" t="str">
            <v>0.25</v>
          </cell>
          <cell r="P389" t="str">
            <v>-2.25</v>
          </cell>
          <cell r="Q389" t="str">
            <v>177</v>
          </cell>
        </row>
        <row r="390">
          <cell r="I390" t="str">
            <v>230102201405285326</v>
          </cell>
          <cell r="J390" t="str">
            <v>4.8</v>
          </cell>
          <cell r="K390" t="str">
            <v>4.8</v>
          </cell>
          <cell r="L390" t="str">
            <v>-0.75</v>
          </cell>
          <cell r="M390" t="str">
            <v>-2.25</v>
          </cell>
          <cell r="N390" t="str">
            <v>173</v>
          </cell>
          <cell r="O390" t="str">
            <v>-1.00</v>
          </cell>
          <cell r="P390" t="str">
            <v>-1.75</v>
          </cell>
          <cell r="Q390" t="str">
            <v>5</v>
          </cell>
        </row>
        <row r="391">
          <cell r="I391" t="str">
            <v>230103201401220919</v>
          </cell>
          <cell r="J391" t="str">
            <v>5.1</v>
          </cell>
          <cell r="K391" t="str">
            <v>5.1</v>
          </cell>
          <cell r="L391" t="str">
            <v>-0.50</v>
          </cell>
          <cell r="M391" t="str">
            <v>0.00</v>
          </cell>
          <cell r="N391" t="str">
            <v>0</v>
          </cell>
          <cell r="O391" t="str">
            <v>-0.25</v>
          </cell>
          <cell r="P391" t="str">
            <v>-0.50</v>
          </cell>
          <cell r="Q391" t="str">
            <v>165</v>
          </cell>
        </row>
        <row r="392">
          <cell r="I392" t="str">
            <v>230182201408154630</v>
          </cell>
          <cell r="J392" t="str">
            <v>4.1</v>
          </cell>
          <cell r="K392" t="str">
            <v>4.1</v>
          </cell>
          <cell r="L392" t="str">
            <v>-5.00</v>
          </cell>
          <cell r="M392" t="str">
            <v>-0.50</v>
          </cell>
          <cell r="N392" t="str">
            <v>12</v>
          </cell>
          <cell r="O392" t="str">
            <v>-5.00</v>
          </cell>
          <cell r="P392" t="str">
            <v>-0.25</v>
          </cell>
          <cell r="Q392" t="str">
            <v>175</v>
          </cell>
        </row>
        <row r="393">
          <cell r="I393" t="str">
            <v>230102201407254822</v>
          </cell>
          <cell r="J393" t="str">
            <v>4.6</v>
          </cell>
          <cell r="K393" t="str">
            <v>4.5</v>
          </cell>
          <cell r="L393" t="str">
            <v>-2.00</v>
          </cell>
          <cell r="M393" t="str">
            <v>-1.75</v>
          </cell>
          <cell r="N393" t="str">
            <v>176</v>
          </cell>
          <cell r="O393" t="str">
            <v>-2.75</v>
          </cell>
          <cell r="P393" t="str">
            <v>-1.25</v>
          </cell>
          <cell r="Q393" t="str">
            <v>165</v>
          </cell>
        </row>
        <row r="394">
          <cell r="I394" t="str">
            <v>210302201410164526</v>
          </cell>
          <cell r="J394" t="str">
            <v>5.2</v>
          </cell>
          <cell r="K394" t="str">
            <v>5.1</v>
          </cell>
          <cell r="L394" t="str">
            <v>0.25</v>
          </cell>
          <cell r="M394" t="str">
            <v>-0.50</v>
          </cell>
          <cell r="N394" t="str">
            <v>96</v>
          </cell>
          <cell r="O394" t="str">
            <v>-0.50</v>
          </cell>
          <cell r="P394" t="str">
            <v>0.00</v>
          </cell>
          <cell r="Q394" t="str">
            <v>0</v>
          </cell>
        </row>
        <row r="395">
          <cell r="I395" t="str">
            <v>23011020141130671X</v>
          </cell>
          <cell r="J395" t="str">
            <v>5.1</v>
          </cell>
          <cell r="K395" t="str">
            <v>5.0</v>
          </cell>
          <cell r="L395" t="str">
            <v>0.75</v>
          </cell>
          <cell r="M395" t="str">
            <v>-1.75</v>
          </cell>
          <cell r="N395" t="str">
            <v>38</v>
          </cell>
          <cell r="O395" t="str">
            <v>-0.25</v>
          </cell>
          <cell r="P395" t="str">
            <v>-0.75</v>
          </cell>
          <cell r="Q395" t="str">
            <v>170</v>
          </cell>
        </row>
        <row r="396">
          <cell r="I396" t="str">
            <v>230103201505170944</v>
          </cell>
          <cell r="J396" t="str">
            <v>5.1</v>
          </cell>
          <cell r="K396" t="str">
            <v>5.1</v>
          </cell>
          <cell r="L396" t="str">
            <v>-0.25</v>
          </cell>
          <cell r="M396" t="str">
            <v>-0.25</v>
          </cell>
          <cell r="N396" t="str">
            <v>176</v>
          </cell>
          <cell r="O396" t="str">
            <v>-0.25</v>
          </cell>
          <cell r="P396" t="str">
            <v>-0.25</v>
          </cell>
          <cell r="Q396" t="str">
            <v>169</v>
          </cell>
        </row>
        <row r="397">
          <cell r="I397" t="str">
            <v>230112201503131913</v>
          </cell>
          <cell r="J397" t="str">
            <v>4.7</v>
          </cell>
          <cell r="K397" t="str">
            <v>4.9</v>
          </cell>
          <cell r="L397" t="str">
            <v>-2.00</v>
          </cell>
          <cell r="M397" t="str">
            <v>-0.75</v>
          </cell>
          <cell r="N397" t="str">
            <v>10</v>
          </cell>
          <cell r="O397" t="str">
            <v>-0.50</v>
          </cell>
          <cell r="P397" t="str">
            <v>-1.25</v>
          </cell>
          <cell r="Q397" t="str">
            <v>172</v>
          </cell>
        </row>
        <row r="398">
          <cell r="I398" t="str">
            <v>231283201407210146</v>
          </cell>
          <cell r="J398" t="str">
            <v>4.6</v>
          </cell>
          <cell r="K398" t="str">
            <v>4.4</v>
          </cell>
          <cell r="L398" t="str">
            <v>-1.75</v>
          </cell>
          <cell r="M398" t="str">
            <v>-2.25</v>
          </cell>
          <cell r="N398" t="str">
            <v>16</v>
          </cell>
          <cell r="O398" t="str">
            <v>-3.00</v>
          </cell>
          <cell r="P398" t="str">
            <v>-1.50</v>
          </cell>
          <cell r="Q398" t="str">
            <v>0</v>
          </cell>
        </row>
        <row r="399">
          <cell r="I399" t="str">
            <v>230103201501227923</v>
          </cell>
          <cell r="J399" t="str">
            <v>4.8</v>
          </cell>
          <cell r="K399" t="str">
            <v>4.9</v>
          </cell>
          <cell r="L399" t="str">
            <v>-1.50</v>
          </cell>
          <cell r="M399" t="str">
            <v>-0.25</v>
          </cell>
          <cell r="N399" t="str">
            <v>36</v>
          </cell>
          <cell r="O399" t="str">
            <v>-1.25</v>
          </cell>
          <cell r="P399" t="str">
            <v>-0.50</v>
          </cell>
          <cell r="Q399" t="str">
            <v>45</v>
          </cell>
        </row>
        <row r="400">
          <cell r="I400" t="str">
            <v>230102201508024321</v>
          </cell>
          <cell r="J400" t="str">
            <v>5.0</v>
          </cell>
          <cell r="K400" t="str">
            <v>5.0</v>
          </cell>
          <cell r="L400" t="str">
            <v>-0.50</v>
          </cell>
          <cell r="M400" t="str">
            <v>-0.50</v>
          </cell>
          <cell r="N400" t="str">
            <v>40</v>
          </cell>
          <cell r="O400" t="str">
            <v>1.25</v>
          </cell>
          <cell r="P400" t="str">
            <v>-0.50</v>
          </cell>
          <cell r="Q400" t="str">
            <v>132</v>
          </cell>
        </row>
        <row r="401">
          <cell r="I401" t="str">
            <v>230103201505263622</v>
          </cell>
          <cell r="J401" t="str">
            <v>5.1</v>
          </cell>
          <cell r="K401" t="str">
            <v>5.0</v>
          </cell>
          <cell r="L401" t="str">
            <v>-0.25</v>
          </cell>
          <cell r="M401" t="str">
            <v>-0.25</v>
          </cell>
          <cell r="N401" t="str">
            <v>159</v>
          </cell>
          <cell r="O401" t="str">
            <v>-0.50</v>
          </cell>
          <cell r="P401" t="str">
            <v>-0.25</v>
          </cell>
          <cell r="Q401" t="str">
            <v>24</v>
          </cell>
        </row>
        <row r="402">
          <cell r="I402" t="str">
            <v>230231201412064318</v>
          </cell>
          <cell r="J402" t="str">
            <v>4.9</v>
          </cell>
          <cell r="K402" t="str">
            <v>4.9</v>
          </cell>
          <cell r="L402" t="str">
            <v>-1.00</v>
          </cell>
          <cell r="M402" t="str">
            <v>-0.25</v>
          </cell>
          <cell r="N402" t="str">
            <v>99</v>
          </cell>
          <cell r="O402" t="str">
            <v>2.75</v>
          </cell>
          <cell r="P402" t="str">
            <v>-3.00</v>
          </cell>
          <cell r="Q402" t="str">
            <v>167</v>
          </cell>
        </row>
        <row r="403">
          <cell r="I403" t="str">
            <v>23092120141015004X</v>
          </cell>
          <cell r="J403" t="str">
            <v>4.6</v>
          </cell>
          <cell r="K403" t="str">
            <v>4.8</v>
          </cell>
          <cell r="L403" t="str">
            <v>-2.50</v>
          </cell>
          <cell r="M403" t="str">
            <v>-0.75</v>
          </cell>
          <cell r="N403" t="str">
            <v>0</v>
          </cell>
          <cell r="O403" t="str">
            <v>-1.50</v>
          </cell>
          <cell r="P403" t="str">
            <v>-1.00</v>
          </cell>
          <cell r="Q403" t="str">
            <v>0</v>
          </cell>
        </row>
        <row r="404">
          <cell r="I404" t="str">
            <v>230109201503083028</v>
          </cell>
          <cell r="J404" t="str">
            <v>5.0</v>
          </cell>
          <cell r="K404" t="str">
            <v>5.0</v>
          </cell>
          <cell r="L404" t="str">
            <v>-0.25</v>
          </cell>
          <cell r="M404" t="str">
            <v>-0.75</v>
          </cell>
          <cell r="N404" t="str">
            <v>5</v>
          </cell>
          <cell r="O404" t="str">
            <v>-0.25</v>
          </cell>
          <cell r="P404" t="str">
            <v>-1.25</v>
          </cell>
          <cell r="Q404" t="str">
            <v>161</v>
          </cell>
        </row>
        <row r="405">
          <cell r="I405" t="str">
            <v>23010220150702192X</v>
          </cell>
          <cell r="J405" t="str">
            <v>5.0</v>
          </cell>
          <cell r="K405" t="str">
            <v>4.9</v>
          </cell>
          <cell r="L405" t="str">
            <v>0.75</v>
          </cell>
          <cell r="M405" t="str">
            <v>-0.25</v>
          </cell>
          <cell r="N405" t="str">
            <v>162</v>
          </cell>
          <cell r="O405" t="str">
            <v>-1.00</v>
          </cell>
          <cell r="P405" t="str">
            <v>-0.25</v>
          </cell>
          <cell r="Q405" t="str">
            <v>9</v>
          </cell>
        </row>
        <row r="406">
          <cell r="I406" t="str">
            <v>230103201411134213</v>
          </cell>
          <cell r="J406" t="str">
            <v>5.1</v>
          </cell>
          <cell r="K406" t="str">
            <v>5.0</v>
          </cell>
          <cell r="L406" t="str">
            <v>0.25</v>
          </cell>
          <cell r="M406" t="str">
            <v>-0.25</v>
          </cell>
          <cell r="N406" t="str">
            <v>80</v>
          </cell>
          <cell r="O406" t="str">
            <v>-0.50</v>
          </cell>
          <cell r="P406" t="str">
            <v>-0.25</v>
          </cell>
          <cell r="Q406" t="str">
            <v>129</v>
          </cell>
        </row>
        <row r="407">
          <cell r="I407" t="str">
            <v>23010920141128042X</v>
          </cell>
          <cell r="J407" t="str">
            <v>4.7</v>
          </cell>
          <cell r="K407" t="str">
            <v>4.6</v>
          </cell>
          <cell r="L407" t="str">
            <v>-2.25</v>
          </cell>
          <cell r="M407" t="str">
            <v>-0.25</v>
          </cell>
          <cell r="N407" t="str">
            <v>93</v>
          </cell>
          <cell r="O407" t="str">
            <v>-2.50</v>
          </cell>
          <cell r="P407" t="str">
            <v>-0.75</v>
          </cell>
          <cell r="Q407" t="str">
            <v>98</v>
          </cell>
        </row>
        <row r="408">
          <cell r="I408" t="str">
            <v>230104201507041923</v>
          </cell>
          <cell r="J408" t="str">
            <v>5.2</v>
          </cell>
          <cell r="K408" t="str">
            <v>4.9</v>
          </cell>
          <cell r="L408" t="str">
            <v>0.25</v>
          </cell>
          <cell r="M408" t="str">
            <v>-0.50</v>
          </cell>
          <cell r="N408" t="str">
            <v>170</v>
          </cell>
          <cell r="O408" t="str">
            <v>1.50</v>
          </cell>
          <cell r="P408" t="str">
            <v>-0.75</v>
          </cell>
          <cell r="Q408" t="str">
            <v>168</v>
          </cell>
        </row>
        <row r="409">
          <cell r="I409" t="str">
            <v>230102201501191928</v>
          </cell>
          <cell r="J409" t="str">
            <v>4.6</v>
          </cell>
          <cell r="K409" t="str">
            <v>4.5</v>
          </cell>
          <cell r="L409" t="str">
            <v>-2.25</v>
          </cell>
          <cell r="M409" t="str">
            <v>-1.25</v>
          </cell>
          <cell r="N409" t="str">
            <v>4</v>
          </cell>
          <cell r="O409" t="str">
            <v>-2.50</v>
          </cell>
          <cell r="P409" t="str">
            <v>-1.25</v>
          </cell>
          <cell r="Q409" t="str">
            <v>165</v>
          </cell>
        </row>
        <row r="410">
          <cell r="I410" t="str">
            <v>230111201410255216</v>
          </cell>
          <cell r="J410" t="str">
            <v>4.7</v>
          </cell>
          <cell r="K410" t="str">
            <v>4.7</v>
          </cell>
          <cell r="L410" t="str">
            <v>-2.25</v>
          </cell>
          <cell r="M410" t="str">
            <v>-0.25</v>
          </cell>
          <cell r="N410" t="str">
            <v>141</v>
          </cell>
          <cell r="O410" t="str">
            <v>-2.00</v>
          </cell>
          <cell r="P410" t="str">
            <v>-0.25</v>
          </cell>
          <cell r="Q410" t="str">
            <v>5</v>
          </cell>
        </row>
        <row r="411">
          <cell r="I411" t="str">
            <v>231181201508200061</v>
          </cell>
          <cell r="J411" t="str">
            <v>4.7</v>
          </cell>
          <cell r="K411" t="str">
            <v>4.7</v>
          </cell>
          <cell r="L411" t="str">
            <v>-1.00</v>
          </cell>
          <cell r="M411" t="str">
            <v>-2.75</v>
          </cell>
          <cell r="N411" t="str">
            <v>171</v>
          </cell>
          <cell r="O411" t="str">
            <v>-1.25</v>
          </cell>
          <cell r="P411" t="str">
            <v>-2.00</v>
          </cell>
          <cell r="Q411" t="str">
            <v>4</v>
          </cell>
        </row>
        <row r="412">
          <cell r="I412" t="str">
            <v>230110201507108013</v>
          </cell>
          <cell r="J412" t="str">
            <v>5.0</v>
          </cell>
          <cell r="K412" t="str">
            <v>5.1</v>
          </cell>
          <cell r="L412" t="str">
            <v>-0.75</v>
          </cell>
          <cell r="M412" t="str">
            <v>-0.25</v>
          </cell>
          <cell r="N412" t="str">
            <v>0</v>
          </cell>
          <cell r="O412" t="str">
            <v>0.25</v>
          </cell>
          <cell r="P412" t="str">
            <v>-1.00</v>
          </cell>
          <cell r="Q412" t="str">
            <v>169</v>
          </cell>
        </row>
        <row r="413">
          <cell r="I413" t="str">
            <v>230623201410111258</v>
          </cell>
          <cell r="J413" t="str">
            <v>4.9</v>
          </cell>
          <cell r="K413" t="str">
            <v>5.0</v>
          </cell>
          <cell r="L413" t="str">
            <v>-0.50</v>
          </cell>
          <cell r="M413" t="str">
            <v>-1.75</v>
          </cell>
          <cell r="N413" t="str">
            <v>169</v>
          </cell>
          <cell r="O413" t="str">
            <v>0.50</v>
          </cell>
          <cell r="P413" t="str">
            <v>-3.00</v>
          </cell>
          <cell r="Q413" t="str">
            <v>3</v>
          </cell>
        </row>
        <row r="414">
          <cell r="I414" t="str">
            <v>230102201411147229</v>
          </cell>
          <cell r="J414" t="str">
            <v>5.1</v>
          </cell>
          <cell r="K414" t="str">
            <v>5.0</v>
          </cell>
          <cell r="L414" t="str">
            <v>-0.25</v>
          </cell>
          <cell r="M414" t="str">
            <v>-0.50</v>
          </cell>
          <cell r="N414" t="str">
            <v>2</v>
          </cell>
          <cell r="O414" t="str">
            <v>1.25</v>
          </cell>
          <cell r="P414" t="str">
            <v>-1.00</v>
          </cell>
          <cell r="Q414" t="str">
            <v>7</v>
          </cell>
        </row>
        <row r="415">
          <cell r="I415" t="str">
            <v>230103201409052227</v>
          </cell>
          <cell r="J415" t="str">
            <v>4.7</v>
          </cell>
          <cell r="K415" t="str">
            <v>4.8</v>
          </cell>
          <cell r="L415" t="str">
            <v>-2.00</v>
          </cell>
          <cell r="M415" t="str">
            <v>-0.25</v>
          </cell>
          <cell r="N415" t="str">
            <v>139</v>
          </cell>
          <cell r="O415" t="str">
            <v>-1.75</v>
          </cell>
          <cell r="P415" t="str">
            <v>-0.25</v>
          </cell>
          <cell r="Q415" t="str">
            <v>159</v>
          </cell>
        </row>
        <row r="416">
          <cell r="I416" t="str">
            <v>440305201409110434</v>
          </cell>
          <cell r="J416" t="str">
            <v>4.7</v>
          </cell>
          <cell r="K416" t="str">
            <v>4.6</v>
          </cell>
          <cell r="L416" t="str">
            <v>-2.00</v>
          </cell>
          <cell r="M416" t="str">
            <v>-0.75</v>
          </cell>
          <cell r="N416" t="str">
            <v>166</v>
          </cell>
          <cell r="O416" t="str">
            <v>-2.00</v>
          </cell>
          <cell r="P416" t="str">
            <v>-1.25</v>
          </cell>
          <cell r="Q416" t="str">
            <v>14</v>
          </cell>
        </row>
        <row r="417">
          <cell r="I417" t="str">
            <v>230103201410220312</v>
          </cell>
          <cell r="J417" t="str">
            <v>4.6</v>
          </cell>
          <cell r="K417" t="str">
            <v>4.6</v>
          </cell>
          <cell r="L417" t="str">
            <v>-2.25</v>
          </cell>
          <cell r="M417" t="str">
            <v>-1.50</v>
          </cell>
          <cell r="N417" t="str">
            <v>153</v>
          </cell>
          <cell r="O417" t="str">
            <v>-1.75</v>
          </cell>
          <cell r="P417" t="str">
            <v>-2.00</v>
          </cell>
          <cell r="Q417" t="str">
            <v>12</v>
          </cell>
        </row>
        <row r="418">
          <cell r="I418" t="str">
            <v>23010320150617551X</v>
          </cell>
          <cell r="J418" t="str">
            <v>5.2</v>
          </cell>
          <cell r="K418" t="str">
            <v>5.1</v>
          </cell>
          <cell r="L418" t="str">
            <v>0.50</v>
          </cell>
          <cell r="M418" t="str">
            <v>-1.00</v>
          </cell>
          <cell r="N418" t="str">
            <v>157</v>
          </cell>
          <cell r="O418" t="str">
            <v>1.00</v>
          </cell>
          <cell r="P418" t="str">
            <v>-1.75</v>
          </cell>
          <cell r="Q418" t="str">
            <v>23</v>
          </cell>
        </row>
        <row r="419">
          <cell r="I419" t="str">
            <v>230104201410061266</v>
          </cell>
          <cell r="J419" t="str">
            <v>4.9</v>
          </cell>
          <cell r="K419" t="str">
            <v>4.7</v>
          </cell>
          <cell r="L419" t="str">
            <v>-1.25</v>
          </cell>
          <cell r="M419" t="str">
            <v>-0.50</v>
          </cell>
          <cell r="N419" t="str">
            <v>158</v>
          </cell>
          <cell r="O419" t="str">
            <v>-2.25</v>
          </cell>
          <cell r="P419" t="str">
            <v>-0.50</v>
          </cell>
          <cell r="Q419" t="str">
            <v>8</v>
          </cell>
        </row>
        <row r="420">
          <cell r="I420" t="str">
            <v>23011020150725706X</v>
          </cell>
          <cell r="J420" t="str">
            <v>5.1</v>
          </cell>
          <cell r="K420" t="str">
            <v>5.1</v>
          </cell>
          <cell r="L420" t="str">
            <v>0.25</v>
          </cell>
          <cell r="M420" t="str">
            <v>-1.00</v>
          </cell>
          <cell r="N420" t="str">
            <v>90</v>
          </cell>
          <cell r="O420" t="str">
            <v>0.00</v>
          </cell>
          <cell r="P420" t="str">
            <v>-1.00</v>
          </cell>
          <cell r="Q420" t="str">
            <v>87</v>
          </cell>
        </row>
        <row r="421">
          <cell r="I421" t="str">
            <v>230110201410087017</v>
          </cell>
          <cell r="J421" t="str">
            <v>4.7</v>
          </cell>
          <cell r="K421" t="str">
            <v>4.7</v>
          </cell>
          <cell r="L421" t="str">
            <v>-1.50</v>
          </cell>
          <cell r="M421" t="str">
            <v>-1.25</v>
          </cell>
          <cell r="N421" t="str">
            <v>177</v>
          </cell>
          <cell r="O421" t="str">
            <v>-1.50</v>
          </cell>
          <cell r="P421" t="str">
            <v>-1.50</v>
          </cell>
          <cell r="Q421" t="str">
            <v>150</v>
          </cell>
        </row>
        <row r="422">
          <cell r="I422" t="str">
            <v>230302201502224016</v>
          </cell>
          <cell r="J422" t="str">
            <v>5.1</v>
          </cell>
          <cell r="K422" t="str">
            <v>5.0</v>
          </cell>
          <cell r="L422" t="str">
            <v>-0.25</v>
          </cell>
          <cell r="M422" t="str">
            <v>-0.50</v>
          </cell>
          <cell r="N422" t="str">
            <v>122</v>
          </cell>
          <cell r="O422" t="str">
            <v>-0.50</v>
          </cell>
          <cell r="P422" t="str">
            <v>-0.50</v>
          </cell>
          <cell r="Q422" t="str">
            <v>64</v>
          </cell>
        </row>
        <row r="423">
          <cell r="I423" t="str">
            <v>230103201501100017</v>
          </cell>
          <cell r="J423" t="str">
            <v>4.7</v>
          </cell>
          <cell r="K423" t="str">
            <v>4.8</v>
          </cell>
          <cell r="L423" t="str">
            <v>-2.00</v>
          </cell>
          <cell r="M423" t="str">
            <v>-0.50</v>
          </cell>
          <cell r="N423" t="str">
            <v>142</v>
          </cell>
          <cell r="O423" t="str">
            <v>-0.50</v>
          </cell>
          <cell r="P423" t="str">
            <v>-2.75</v>
          </cell>
          <cell r="Q423" t="str">
            <v>59</v>
          </cell>
        </row>
        <row r="424">
          <cell r="I424" t="str">
            <v>230104201409050615</v>
          </cell>
          <cell r="J424" t="str">
            <v>4.9</v>
          </cell>
          <cell r="K424" t="str">
            <v>4.9</v>
          </cell>
          <cell r="L424" t="str">
            <v>-1.00</v>
          </cell>
          <cell r="M424" t="str">
            <v>-1.00</v>
          </cell>
          <cell r="N424" t="str">
            <v>90</v>
          </cell>
          <cell r="O424" t="str">
            <v>-1.00</v>
          </cell>
          <cell r="P424" t="str">
            <v>-0.75</v>
          </cell>
          <cell r="Q424" t="str">
            <v>86</v>
          </cell>
        </row>
        <row r="425">
          <cell r="I425" t="str">
            <v>230110201412048425</v>
          </cell>
          <cell r="J425" t="str">
            <v>5.1</v>
          </cell>
          <cell r="K425" t="str">
            <v>5.1</v>
          </cell>
          <cell r="L425" t="str">
            <v>0.00</v>
          </cell>
          <cell r="M425" t="str">
            <v>-0.50</v>
          </cell>
          <cell r="N425" t="str">
            <v>10</v>
          </cell>
          <cell r="O425" t="str">
            <v>0.00</v>
          </cell>
          <cell r="P425" t="str">
            <v>-0.50</v>
          </cell>
          <cell r="Q425" t="str">
            <v>177</v>
          </cell>
        </row>
        <row r="426">
          <cell r="I426" t="str">
            <v>231181201504113921</v>
          </cell>
          <cell r="J426" t="str">
            <v>5.1</v>
          </cell>
          <cell r="K426" t="str">
            <v>5.1</v>
          </cell>
          <cell r="L426" t="str">
            <v>-0.25</v>
          </cell>
          <cell r="M426" t="str">
            <v>-0.50</v>
          </cell>
          <cell r="N426" t="str">
            <v>7</v>
          </cell>
          <cell r="O426" t="str">
            <v>0.00</v>
          </cell>
          <cell r="P426" t="str">
            <v>-0.75</v>
          </cell>
          <cell r="Q426" t="str">
            <v>168</v>
          </cell>
        </row>
        <row r="427">
          <cell r="I427" t="str">
            <v>23010220141015681X</v>
          </cell>
          <cell r="J427" t="str">
            <v>4.8</v>
          </cell>
          <cell r="K427" t="str">
            <v>4.8</v>
          </cell>
          <cell r="L427" t="str">
            <v>-1.75</v>
          </cell>
          <cell r="M427" t="str">
            <v>-0.50</v>
          </cell>
          <cell r="N427" t="str">
            <v>126</v>
          </cell>
          <cell r="O427" t="str">
            <v>-1.75</v>
          </cell>
          <cell r="P427" t="str">
            <v>-0.50</v>
          </cell>
          <cell r="Q427" t="str">
            <v>2</v>
          </cell>
        </row>
        <row r="428">
          <cell r="I428" t="str">
            <v>231085201409210213</v>
          </cell>
          <cell r="J428" t="str">
            <v>5.1</v>
          </cell>
          <cell r="K428" t="str">
            <v>5.1</v>
          </cell>
          <cell r="L428" t="str">
            <v>0.25</v>
          </cell>
          <cell r="M428" t="str">
            <v>-0.25</v>
          </cell>
          <cell r="N428" t="str">
            <v>6</v>
          </cell>
          <cell r="O428" t="str">
            <v>0.00</v>
          </cell>
          <cell r="P428" t="str">
            <v>-0.50</v>
          </cell>
          <cell r="Q428" t="str">
            <v>172</v>
          </cell>
        </row>
        <row r="429">
          <cell r="I429" t="str">
            <v>230110201503220817</v>
          </cell>
          <cell r="J429" t="str">
            <v>4.8</v>
          </cell>
          <cell r="K429" t="str">
            <v>5.2</v>
          </cell>
          <cell r="L429" t="str">
            <v>-1.50</v>
          </cell>
          <cell r="M429" t="str">
            <v>-0.50</v>
          </cell>
          <cell r="N429" t="str">
            <v>3</v>
          </cell>
          <cell r="O429" t="str">
            <v>0.50</v>
          </cell>
          <cell r="P429" t="str">
            <v>-1.00</v>
          </cell>
          <cell r="Q429" t="str">
            <v>165</v>
          </cell>
        </row>
        <row r="430">
          <cell r="I430" t="str">
            <v>230110201503054118</v>
          </cell>
          <cell r="J430" t="str">
            <v>4.8</v>
          </cell>
          <cell r="K430" t="str">
            <v>5.0</v>
          </cell>
          <cell r="L430" t="str">
            <v>-1.75</v>
          </cell>
          <cell r="M430" t="str">
            <v>-0.25</v>
          </cell>
          <cell r="N430" t="str">
            <v>145</v>
          </cell>
          <cell r="O430" t="str">
            <v>0.75</v>
          </cell>
          <cell r="P430" t="str">
            <v>-3.00</v>
          </cell>
          <cell r="Q430" t="str">
            <v>127</v>
          </cell>
        </row>
        <row r="431">
          <cell r="I431" t="str">
            <v>230102201412014815</v>
          </cell>
          <cell r="J431" t="str">
            <v>4.9</v>
          </cell>
          <cell r="K431" t="str">
            <v>4.9</v>
          </cell>
          <cell r="L431" t="str">
            <v>-1.00</v>
          </cell>
          <cell r="M431" t="str">
            <v>-0.50</v>
          </cell>
          <cell r="N431" t="str">
            <v>12</v>
          </cell>
          <cell r="O431" t="str">
            <v>-0.50</v>
          </cell>
          <cell r="P431" t="str">
            <v>-2.00</v>
          </cell>
          <cell r="Q431" t="str">
            <v>163</v>
          </cell>
        </row>
        <row r="432">
          <cell r="I432" t="str">
            <v>230108201503060823</v>
          </cell>
          <cell r="J432" t="str">
            <v>4.3</v>
          </cell>
          <cell r="K432" t="str">
            <v>4.4</v>
          </cell>
          <cell r="L432" t="str">
            <v>-4.00</v>
          </cell>
          <cell r="M432" t="str">
            <v>-0.25</v>
          </cell>
          <cell r="N432" t="str">
            <v>178</v>
          </cell>
          <cell r="O432" t="str">
            <v>-3.75</v>
          </cell>
          <cell r="P432" t="str">
            <v>-0.50</v>
          </cell>
          <cell r="Q432" t="str">
            <v>2</v>
          </cell>
        </row>
        <row r="433">
          <cell r="I433" t="str">
            <v>230102201501086810</v>
          </cell>
          <cell r="J433" t="str">
            <v>4.8</v>
          </cell>
          <cell r="K433" t="str">
            <v>4.9</v>
          </cell>
          <cell r="L433" t="str">
            <v>-1.75</v>
          </cell>
          <cell r="M433" t="str">
            <v>-0.50</v>
          </cell>
          <cell r="N433" t="str">
            <v>5</v>
          </cell>
          <cell r="O433" t="str">
            <v>-1.00</v>
          </cell>
          <cell r="P433" t="str">
            <v>-0.75</v>
          </cell>
          <cell r="Q433" t="str">
            <v>172</v>
          </cell>
        </row>
        <row r="434">
          <cell r="I434" t="str">
            <v>230104201508210610</v>
          </cell>
          <cell r="J434" t="str">
            <v>4.9</v>
          </cell>
          <cell r="K434" t="str">
            <v>4.8</v>
          </cell>
          <cell r="L434" t="str">
            <v>-0.50</v>
          </cell>
          <cell r="M434" t="str">
            <v>-2.00</v>
          </cell>
          <cell r="N434" t="str">
            <v>178</v>
          </cell>
          <cell r="O434" t="str">
            <v>-0.25</v>
          </cell>
          <cell r="P434" t="str">
            <v>-2.75</v>
          </cell>
          <cell r="Q434" t="str">
            <v>177</v>
          </cell>
        </row>
        <row r="435">
          <cell r="I435" t="str">
            <v>230104201412173413</v>
          </cell>
          <cell r="J435" t="str">
            <v>5.1</v>
          </cell>
          <cell r="K435" t="str">
            <v>4.9</v>
          </cell>
          <cell r="L435" t="str">
            <v>0.50</v>
          </cell>
          <cell r="M435" t="str">
            <v>-0.50</v>
          </cell>
          <cell r="N435" t="str">
            <v>15</v>
          </cell>
          <cell r="O435" t="str">
            <v>-1.00</v>
          </cell>
          <cell r="P435" t="str">
            <v>-0.25</v>
          </cell>
          <cell r="Q435" t="str">
            <v>26</v>
          </cell>
        </row>
        <row r="436">
          <cell r="I436" t="str">
            <v>230103201502205718</v>
          </cell>
          <cell r="J436" t="str">
            <v>4.9</v>
          </cell>
          <cell r="K436" t="str">
            <v>5.1</v>
          </cell>
          <cell r="L436" t="str">
            <v>1.50</v>
          </cell>
          <cell r="M436" t="str">
            <v>-0.25</v>
          </cell>
          <cell r="N436" t="str">
            <v>178</v>
          </cell>
          <cell r="O436" t="str">
            <v>0.25</v>
          </cell>
          <cell r="P436" t="str">
            <v>-0.75</v>
          </cell>
          <cell r="Q436" t="str">
            <v>177</v>
          </cell>
        </row>
        <row r="437">
          <cell r="I437" t="str">
            <v>230103201504236614</v>
          </cell>
          <cell r="J437" t="str">
            <v>4.9</v>
          </cell>
          <cell r="K437" t="str">
            <v>5.0</v>
          </cell>
          <cell r="L437" t="str">
            <v>-1.00</v>
          </cell>
          <cell r="M437" t="str">
            <v>-0.50</v>
          </cell>
          <cell r="N437" t="str">
            <v>178</v>
          </cell>
          <cell r="O437" t="str">
            <v>0.00</v>
          </cell>
          <cell r="P437" t="str">
            <v>-1.25</v>
          </cell>
          <cell r="Q437" t="str">
            <v>171</v>
          </cell>
        </row>
        <row r="438">
          <cell r="I438" t="str">
            <v>230123201412290432</v>
          </cell>
          <cell r="J438" t="str">
            <v>4.2</v>
          </cell>
          <cell r="K438" t="str">
            <v>5.0</v>
          </cell>
          <cell r="L438" t="str">
            <v>5.00</v>
          </cell>
          <cell r="M438" t="str">
            <v>-0.25</v>
          </cell>
          <cell r="N438" t="str">
            <v>75</v>
          </cell>
          <cell r="O438" t="str">
            <v>1.50</v>
          </cell>
          <cell r="P438" t="str">
            <v>-1.00</v>
          </cell>
          <cell r="Q438" t="str">
            <v>5</v>
          </cell>
        </row>
        <row r="439">
          <cell r="I439" t="str">
            <v>421182201506054111</v>
          </cell>
          <cell r="J439" t="str">
            <v>4.9</v>
          </cell>
          <cell r="K439" t="str">
            <v>4.9</v>
          </cell>
          <cell r="L439" t="str">
            <v>-1.25</v>
          </cell>
          <cell r="M439" t="str">
            <v>-0.50</v>
          </cell>
          <cell r="N439" t="str">
            <v>161</v>
          </cell>
          <cell r="O439" t="str">
            <v>-0.75</v>
          </cell>
          <cell r="P439" t="str">
            <v>-0.75</v>
          </cell>
          <cell r="Q439" t="str">
            <v>5</v>
          </cell>
        </row>
        <row r="440">
          <cell r="I440" t="str">
            <v>230102201409174316</v>
          </cell>
          <cell r="J440" t="str">
            <v>5.0</v>
          </cell>
          <cell r="K440" t="str">
            <v>5.1</v>
          </cell>
          <cell r="L440" t="str">
            <v>-0.50</v>
          </cell>
          <cell r="M440" t="str">
            <v>-0.25</v>
          </cell>
          <cell r="N440" t="str">
            <v>45</v>
          </cell>
          <cell r="O440" t="str">
            <v>0.00</v>
          </cell>
          <cell r="P440" t="str">
            <v>-1.00</v>
          </cell>
          <cell r="Q440" t="str">
            <v>15</v>
          </cell>
        </row>
        <row r="441">
          <cell r="I441" t="str">
            <v>230103201507072811</v>
          </cell>
          <cell r="J441" t="str">
            <v>5.0</v>
          </cell>
          <cell r="K441" t="str">
            <v>4.8</v>
          </cell>
          <cell r="L441" t="str">
            <v>-0.50</v>
          </cell>
          <cell r="M441" t="str">
            <v>-1.00</v>
          </cell>
          <cell r="N441" t="str">
            <v>173</v>
          </cell>
          <cell r="O441" t="str">
            <v>-1.00</v>
          </cell>
          <cell r="P441" t="str">
            <v>-1.25</v>
          </cell>
          <cell r="Q441" t="str">
            <v>176</v>
          </cell>
        </row>
        <row r="442">
          <cell r="I442" t="str">
            <v>231202201503290096</v>
          </cell>
          <cell r="J442" t="str">
            <v>4.5</v>
          </cell>
          <cell r="K442" t="str">
            <v>4.4</v>
          </cell>
          <cell r="L442" t="str">
            <v>-3.00</v>
          </cell>
          <cell r="M442" t="str">
            <v>-0.50</v>
          </cell>
          <cell r="N442" t="str">
            <v>170</v>
          </cell>
          <cell r="O442" t="str">
            <v>-3.75</v>
          </cell>
          <cell r="P442" t="str">
            <v>-0.25</v>
          </cell>
          <cell r="Q442" t="str">
            <v>5</v>
          </cell>
        </row>
        <row r="443">
          <cell r="I443" t="str">
            <v>230104201409181236</v>
          </cell>
          <cell r="J443" t="str">
            <v>5.0</v>
          </cell>
          <cell r="K443" t="str">
            <v>5.0</v>
          </cell>
          <cell r="L443" t="str">
            <v>-0.75</v>
          </cell>
          <cell r="M443" t="str">
            <v>-0.50</v>
          </cell>
          <cell r="N443" t="str">
            <v>162</v>
          </cell>
          <cell r="O443" t="str">
            <v>-0.75</v>
          </cell>
          <cell r="P443" t="str">
            <v>-0.50</v>
          </cell>
          <cell r="Q443" t="str">
            <v>6</v>
          </cell>
        </row>
        <row r="444">
          <cell r="I444" t="str">
            <v>230103201412042812</v>
          </cell>
          <cell r="J444" t="str">
            <v>5.1</v>
          </cell>
          <cell r="K444" t="str">
            <v>5.1</v>
          </cell>
          <cell r="L444" t="str">
            <v>0.25</v>
          </cell>
          <cell r="M444" t="str">
            <v>-0.25</v>
          </cell>
          <cell r="N444" t="str">
            <v>90</v>
          </cell>
          <cell r="O444" t="str">
            <v>0.50</v>
          </cell>
          <cell r="P444" t="str">
            <v>-0.25</v>
          </cell>
          <cell r="Q444" t="str">
            <v>165</v>
          </cell>
        </row>
        <row r="445">
          <cell r="I445" t="str">
            <v>230111201507200211</v>
          </cell>
          <cell r="J445" t="str">
            <v>5.0</v>
          </cell>
          <cell r="K445" t="str">
            <v>4.9</v>
          </cell>
          <cell r="L445" t="str">
            <v>-0.50</v>
          </cell>
          <cell r="M445" t="str">
            <v>-0.50</v>
          </cell>
          <cell r="N445" t="str">
            <v>167</v>
          </cell>
          <cell r="O445" t="str">
            <v>-1.25</v>
          </cell>
          <cell r="P445" t="str">
            <v>-0.25</v>
          </cell>
          <cell r="Q445" t="str">
            <v>171</v>
          </cell>
        </row>
        <row r="446">
          <cell r="I446" t="str">
            <v>230109201412010413</v>
          </cell>
          <cell r="J446" t="str">
            <v>5.0</v>
          </cell>
          <cell r="K446" t="str">
            <v>4.8</v>
          </cell>
          <cell r="L446" t="str">
            <v>-0.50</v>
          </cell>
          <cell r="M446" t="str">
            <v>-0.50</v>
          </cell>
          <cell r="N446" t="str">
            <v>3</v>
          </cell>
          <cell r="O446" t="str">
            <v>2.75</v>
          </cell>
          <cell r="P446" t="str">
            <v>-2.00</v>
          </cell>
          <cell r="Q446" t="str">
            <v>161</v>
          </cell>
        </row>
        <row r="447">
          <cell r="I447" t="str">
            <v>230102201412174819</v>
          </cell>
          <cell r="J447" t="str">
            <v>5.1</v>
          </cell>
          <cell r="K447" t="str">
            <v>5.1</v>
          </cell>
          <cell r="L447" t="str">
            <v>-0.25</v>
          </cell>
          <cell r="M447" t="str">
            <v>-0.50</v>
          </cell>
          <cell r="N447" t="str">
            <v>147</v>
          </cell>
          <cell r="O447" t="str">
            <v>0.00</v>
          </cell>
          <cell r="P447" t="str">
            <v>-0.25</v>
          </cell>
          <cell r="Q447" t="str">
            <v>21</v>
          </cell>
        </row>
        <row r="448">
          <cell r="I448" t="str">
            <v>23010220150129461X</v>
          </cell>
          <cell r="J448" t="str">
            <v>4.9</v>
          </cell>
          <cell r="K448" t="str">
            <v>4.9</v>
          </cell>
          <cell r="L448" t="str">
            <v>-1.25</v>
          </cell>
          <cell r="M448" t="str">
            <v>0.00</v>
          </cell>
          <cell r="N448" t="str">
            <v>0</v>
          </cell>
          <cell r="O448" t="str">
            <v>-0.75</v>
          </cell>
          <cell r="P448" t="str">
            <v>-1.00</v>
          </cell>
          <cell r="Q448" t="str">
            <v>176</v>
          </cell>
        </row>
        <row r="449">
          <cell r="I449" t="str">
            <v>230104201410173428</v>
          </cell>
          <cell r="J449" t="str">
            <v>4.8</v>
          </cell>
          <cell r="K449" t="str">
            <v>4.8</v>
          </cell>
          <cell r="L449" t="str">
            <v>-1.50</v>
          </cell>
          <cell r="M449" t="str">
            <v>-0.25</v>
          </cell>
          <cell r="N449" t="str">
            <v>174</v>
          </cell>
          <cell r="O449" t="str">
            <v>-1.50</v>
          </cell>
          <cell r="P449" t="str">
            <v>-0.25</v>
          </cell>
          <cell r="Q449" t="str">
            <v>105</v>
          </cell>
        </row>
        <row r="450">
          <cell r="I450" t="str">
            <v>230111201409255438</v>
          </cell>
          <cell r="J450" t="str">
            <v>4.7</v>
          </cell>
          <cell r="K450" t="str">
            <v>4.7</v>
          </cell>
          <cell r="L450" t="str">
            <v>-2.00</v>
          </cell>
          <cell r="M450" t="str">
            <v>-1.00</v>
          </cell>
          <cell r="N450" t="str">
            <v>152</v>
          </cell>
          <cell r="O450" t="str">
            <v>-1.75</v>
          </cell>
          <cell r="P450" t="str">
            <v>-0.75</v>
          </cell>
          <cell r="Q450" t="str">
            <v>22</v>
          </cell>
        </row>
        <row r="451">
          <cell r="I451" t="str">
            <v>23022420141126033X</v>
          </cell>
          <cell r="J451" t="str">
            <v>5.0</v>
          </cell>
          <cell r="K451" t="str">
            <v>4.9</v>
          </cell>
          <cell r="L451" t="str">
            <v>-0.75</v>
          </cell>
          <cell r="M451" t="str">
            <v>-0.50</v>
          </cell>
          <cell r="N451" t="str">
            <v>165</v>
          </cell>
          <cell r="O451" t="str">
            <v>-0.75</v>
          </cell>
          <cell r="P451" t="str">
            <v>-0.75</v>
          </cell>
          <cell r="Q451" t="str">
            <v>17</v>
          </cell>
        </row>
        <row r="452">
          <cell r="I452" t="str">
            <v>23012520150508522X</v>
          </cell>
          <cell r="J452" t="str">
            <v>5.0</v>
          </cell>
          <cell r="K452" t="str">
            <v>4.9</v>
          </cell>
          <cell r="L452" t="str">
            <v>-0.75</v>
          </cell>
          <cell r="M452" t="str">
            <v>-0.25</v>
          </cell>
          <cell r="N452" t="str">
            <v>60</v>
          </cell>
          <cell r="O452" t="str">
            <v>-1.00</v>
          </cell>
          <cell r="P452" t="str">
            <v>-0.75</v>
          </cell>
          <cell r="Q452" t="str">
            <v>140</v>
          </cell>
        </row>
        <row r="453">
          <cell r="I453" t="str">
            <v>21020420150516565X</v>
          </cell>
          <cell r="J453" t="str">
            <v>5.1</v>
          </cell>
          <cell r="K453" t="str">
            <v>5.1</v>
          </cell>
          <cell r="L453" t="str">
            <v>0.75</v>
          </cell>
          <cell r="M453" t="str">
            <v>-0.75</v>
          </cell>
          <cell r="N453" t="str">
            <v>0</v>
          </cell>
          <cell r="O453" t="str">
            <v>0.50</v>
          </cell>
          <cell r="P453" t="str">
            <v>-0.50</v>
          </cell>
          <cell r="Q453" t="str">
            <v>163</v>
          </cell>
        </row>
        <row r="454">
          <cell r="I454" t="str">
            <v>230102201412076434</v>
          </cell>
          <cell r="J454" t="str">
            <v>4.7</v>
          </cell>
          <cell r="K454" t="str">
            <v>4.7</v>
          </cell>
          <cell r="L454" t="str">
            <v>-2.00</v>
          </cell>
          <cell r="M454" t="str">
            <v>-0.50</v>
          </cell>
          <cell r="N454" t="str">
            <v>159</v>
          </cell>
          <cell r="O454" t="str">
            <v>-2.00</v>
          </cell>
          <cell r="P454" t="str">
            <v>-0.50</v>
          </cell>
          <cell r="Q454" t="str">
            <v>0</v>
          </cell>
        </row>
        <row r="455">
          <cell r="I455" t="str">
            <v>230110201412123720</v>
          </cell>
          <cell r="J455" t="str">
            <v>4.8</v>
          </cell>
          <cell r="K455" t="str">
            <v>4.9</v>
          </cell>
          <cell r="L455" t="str">
            <v>-1.75</v>
          </cell>
          <cell r="M455" t="str">
            <v>0.00</v>
          </cell>
          <cell r="N455" t="str">
            <v>0</v>
          </cell>
          <cell r="O455" t="str">
            <v>-1.25</v>
          </cell>
          <cell r="P455" t="str">
            <v>-0.50</v>
          </cell>
          <cell r="Q455" t="str">
            <v>116</v>
          </cell>
        </row>
        <row r="456">
          <cell r="I456" t="str">
            <v>230111201409255411</v>
          </cell>
          <cell r="J456" t="str">
            <v>5.1</v>
          </cell>
          <cell r="K456" t="str">
            <v>5.0</v>
          </cell>
          <cell r="L456" t="str">
            <v>-0.25</v>
          </cell>
          <cell r="M456" t="str">
            <v>-0.25</v>
          </cell>
          <cell r="N456" t="str">
            <v>165</v>
          </cell>
          <cell r="O456" t="str">
            <v>-0.50</v>
          </cell>
          <cell r="P456" t="str">
            <v>-0.25</v>
          </cell>
          <cell r="Q456" t="str">
            <v>6</v>
          </cell>
        </row>
        <row r="457">
          <cell r="I457" t="str">
            <v>230103201408275197</v>
          </cell>
          <cell r="J457" t="str">
            <v>4.8</v>
          </cell>
          <cell r="K457" t="str">
            <v>5.1</v>
          </cell>
          <cell r="L457" t="str">
            <v>3.50</v>
          </cell>
          <cell r="M457" t="str">
            <v>-3.00</v>
          </cell>
          <cell r="N457" t="str">
            <v>30</v>
          </cell>
          <cell r="O457" t="str">
            <v>0.50</v>
          </cell>
          <cell r="P457" t="str">
            <v>-0.50</v>
          </cell>
          <cell r="Q457" t="str">
            <v>8</v>
          </cell>
        </row>
        <row r="458">
          <cell r="I458" t="str">
            <v>230103201410217025</v>
          </cell>
          <cell r="J458" t="str">
            <v>5.0</v>
          </cell>
          <cell r="K458" t="str">
            <v>5.0</v>
          </cell>
          <cell r="L458" t="str">
            <v>-0.25</v>
          </cell>
          <cell r="M458" t="str">
            <v>-0.75</v>
          </cell>
          <cell r="N458" t="str">
            <v>126</v>
          </cell>
          <cell r="O458" t="str">
            <v>-0.75</v>
          </cell>
          <cell r="P458" t="str">
            <v>-0.25</v>
          </cell>
          <cell r="Q458" t="str">
            <v>45</v>
          </cell>
        </row>
        <row r="459">
          <cell r="I459" t="str">
            <v>230102201411034830</v>
          </cell>
          <cell r="J459" t="str">
            <v>4.7</v>
          </cell>
          <cell r="K459" t="str">
            <v>4.7</v>
          </cell>
          <cell r="L459" t="str">
            <v>-1.50</v>
          </cell>
          <cell r="M459" t="str">
            <v>-1.75</v>
          </cell>
          <cell r="N459" t="str">
            <v>5</v>
          </cell>
          <cell r="O459" t="str">
            <v>-1.25</v>
          </cell>
          <cell r="P459" t="str">
            <v>-2.00</v>
          </cell>
          <cell r="Q459" t="str">
            <v>173</v>
          </cell>
        </row>
        <row r="460">
          <cell r="I460" t="str">
            <v>230110201504138444</v>
          </cell>
          <cell r="J460" t="str">
            <v>4.6</v>
          </cell>
          <cell r="K460" t="str">
            <v>4.6</v>
          </cell>
          <cell r="L460" t="str">
            <v>-2.50</v>
          </cell>
          <cell r="M460" t="str">
            <v>-0.25</v>
          </cell>
          <cell r="N460" t="str">
            <v>75</v>
          </cell>
          <cell r="O460" t="str">
            <v>-2.25</v>
          </cell>
          <cell r="P460" t="str">
            <v>-1.00</v>
          </cell>
          <cell r="Q460" t="str">
            <v>74</v>
          </cell>
        </row>
        <row r="461">
          <cell r="I461" t="str">
            <v>230102201507256446</v>
          </cell>
          <cell r="J461" t="str">
            <v>5.0</v>
          </cell>
          <cell r="K461" t="str">
            <v>5.1</v>
          </cell>
          <cell r="L461" t="str">
            <v>-0.75</v>
          </cell>
          <cell r="M461" t="str">
            <v>-0.25</v>
          </cell>
          <cell r="N461" t="str">
            <v>0</v>
          </cell>
          <cell r="O461" t="str">
            <v>0.50</v>
          </cell>
          <cell r="P461" t="str">
            <v>-1.25</v>
          </cell>
          <cell r="Q461" t="str">
            <v>41</v>
          </cell>
        </row>
        <row r="462">
          <cell r="I462" t="str">
            <v>23010820141118102X</v>
          </cell>
          <cell r="J462" t="str">
            <v>4.9</v>
          </cell>
          <cell r="K462" t="str">
            <v>4.9</v>
          </cell>
          <cell r="L462" t="str">
            <v>-1.00</v>
          </cell>
          <cell r="M462" t="str">
            <v>-0.75</v>
          </cell>
          <cell r="N462" t="str">
            <v>149</v>
          </cell>
          <cell r="O462" t="str">
            <v>-0.75</v>
          </cell>
          <cell r="P462" t="str">
            <v>-1.25</v>
          </cell>
          <cell r="Q462" t="str">
            <v>157</v>
          </cell>
        </row>
        <row r="463">
          <cell r="I463" t="str">
            <v>230110201507217025</v>
          </cell>
          <cell r="J463" t="str">
            <v>5.1</v>
          </cell>
          <cell r="K463" t="str">
            <v>5.0</v>
          </cell>
          <cell r="L463" t="str">
            <v>1.25</v>
          </cell>
          <cell r="M463" t="str">
            <v>-2.25</v>
          </cell>
          <cell r="N463" t="str">
            <v>155</v>
          </cell>
          <cell r="O463" t="str">
            <v>2.25</v>
          </cell>
          <cell r="P463" t="str">
            <v>-2.50</v>
          </cell>
          <cell r="Q463" t="str">
            <v>177</v>
          </cell>
        </row>
        <row r="464">
          <cell r="I464" t="str">
            <v>230104201507191227</v>
          </cell>
          <cell r="J464" t="str">
            <v>4.7</v>
          </cell>
          <cell r="K464" t="str">
            <v>4.8</v>
          </cell>
          <cell r="L464" t="str">
            <v>-2.00</v>
          </cell>
          <cell r="M464" t="str">
            <v>-0.25</v>
          </cell>
          <cell r="N464" t="str">
            <v>131</v>
          </cell>
          <cell r="O464" t="str">
            <v>-1.50</v>
          </cell>
          <cell r="P464" t="str">
            <v>-0.25</v>
          </cell>
          <cell r="Q464" t="str">
            <v>15</v>
          </cell>
        </row>
        <row r="465">
          <cell r="I465" t="str">
            <v>230102201505282413</v>
          </cell>
          <cell r="J465" t="str">
            <v>5.1</v>
          </cell>
          <cell r="K465" t="str">
            <v>5.1</v>
          </cell>
          <cell r="L465" t="str">
            <v>0.25</v>
          </cell>
          <cell r="M465" t="str">
            <v>-1.25</v>
          </cell>
          <cell r="N465" t="str">
            <v>0</v>
          </cell>
          <cell r="O465" t="str">
            <v>0.25</v>
          </cell>
          <cell r="P465" t="str">
            <v>-1.50</v>
          </cell>
          <cell r="Q465" t="str">
            <v>1</v>
          </cell>
        </row>
        <row r="466">
          <cell r="I466" t="str">
            <v>23011020150814442X</v>
          </cell>
          <cell r="J466" t="str">
            <v>5.1</v>
          </cell>
          <cell r="K466" t="str">
            <v>5.0</v>
          </cell>
          <cell r="L466" t="str">
            <v>0.00</v>
          </cell>
          <cell r="M466" t="str">
            <v>-1.00</v>
          </cell>
          <cell r="N466" t="str">
            <v>95</v>
          </cell>
          <cell r="O466" t="str">
            <v>0.75</v>
          </cell>
          <cell r="P466" t="str">
            <v>-0.25</v>
          </cell>
          <cell r="Q466" t="str">
            <v>0</v>
          </cell>
        </row>
        <row r="467">
          <cell r="I467" t="str">
            <v>230103201501122216</v>
          </cell>
          <cell r="J467" t="str">
            <v>5.1</v>
          </cell>
          <cell r="K467" t="str">
            <v>5.1</v>
          </cell>
          <cell r="L467" t="str">
            <v>0.25</v>
          </cell>
          <cell r="M467" t="str">
            <v>-1.25</v>
          </cell>
          <cell r="N467" t="str">
            <v>164</v>
          </cell>
          <cell r="O467" t="str">
            <v>0.75</v>
          </cell>
          <cell r="P467" t="str">
            <v>-2.25</v>
          </cell>
          <cell r="Q467" t="str">
            <v>25</v>
          </cell>
        </row>
        <row r="468">
          <cell r="I468" t="str">
            <v>23020320141212141X</v>
          </cell>
          <cell r="J468" t="str">
            <v>4.9</v>
          </cell>
          <cell r="K468" t="str">
            <v>4.9</v>
          </cell>
          <cell r="L468" t="str">
            <v>-1.25</v>
          </cell>
          <cell r="M468" t="str">
            <v>-0.25</v>
          </cell>
          <cell r="N468" t="str">
            <v>146</v>
          </cell>
          <cell r="O468" t="str">
            <v>-1.25</v>
          </cell>
          <cell r="P468" t="str">
            <v>-0.25</v>
          </cell>
          <cell r="Q468" t="str">
            <v>171</v>
          </cell>
        </row>
        <row r="469">
          <cell r="I469" t="str">
            <v>230103201410284260</v>
          </cell>
          <cell r="J469" t="str">
            <v>5.1</v>
          </cell>
          <cell r="K469" t="str">
            <v>5.0</v>
          </cell>
          <cell r="L469" t="str">
            <v>0.00</v>
          </cell>
          <cell r="M469" t="str">
            <v>-0.50</v>
          </cell>
          <cell r="N469" t="str">
            <v>23</v>
          </cell>
          <cell r="O469" t="str">
            <v>0.00</v>
          </cell>
          <cell r="P469" t="str">
            <v>-1.50</v>
          </cell>
          <cell r="Q469" t="str">
            <v>4</v>
          </cell>
        </row>
        <row r="470">
          <cell r="I470" t="str">
            <v>230104201409259224</v>
          </cell>
          <cell r="J470" t="str">
            <v>4.7</v>
          </cell>
          <cell r="K470" t="str">
            <v>4.8</v>
          </cell>
          <cell r="L470" t="str">
            <v>-2.00</v>
          </cell>
          <cell r="M470" t="str">
            <v>-0.25</v>
          </cell>
          <cell r="N470" t="str">
            <v>120</v>
          </cell>
          <cell r="O470" t="str">
            <v>-1.75</v>
          </cell>
          <cell r="P470" t="str">
            <v>-0.25</v>
          </cell>
          <cell r="Q470" t="str">
            <v>101</v>
          </cell>
        </row>
        <row r="471">
          <cell r="I471" t="str">
            <v>230406201508220017</v>
          </cell>
          <cell r="J471" t="str">
            <v>5.1</v>
          </cell>
          <cell r="K471" t="str">
            <v>5.2</v>
          </cell>
          <cell r="L471" t="str">
            <v>0.25</v>
          </cell>
          <cell r="M471" t="str">
            <v>-1.00</v>
          </cell>
          <cell r="N471" t="str">
            <v>6</v>
          </cell>
          <cell r="O471" t="str">
            <v>0.25</v>
          </cell>
          <cell r="P471" t="str">
            <v>-0.50</v>
          </cell>
          <cell r="Q471" t="str">
            <v>8</v>
          </cell>
        </row>
        <row r="472">
          <cell r="I472" t="str">
            <v>230102201507086416</v>
          </cell>
          <cell r="J472" t="str">
            <v>4.9</v>
          </cell>
          <cell r="K472" t="str">
            <v>4.9</v>
          </cell>
          <cell r="L472" t="str">
            <v>-1.00</v>
          </cell>
          <cell r="M472" t="str">
            <v>-0.25</v>
          </cell>
          <cell r="N472" t="str">
            <v>123</v>
          </cell>
          <cell r="O472" t="str">
            <v>-0.25</v>
          </cell>
          <cell r="P472" t="str">
            <v>-2.25</v>
          </cell>
          <cell r="Q472" t="str">
            <v>105</v>
          </cell>
        </row>
        <row r="473">
          <cell r="I473" t="str">
            <v>230102201412083415</v>
          </cell>
          <cell r="J473" t="str">
            <v>4.9</v>
          </cell>
          <cell r="K473" t="str">
            <v>4.4</v>
          </cell>
          <cell r="L473" t="str">
            <v>0.00</v>
          </cell>
          <cell r="M473" t="str">
            <v>-2.50</v>
          </cell>
          <cell r="N473" t="str">
            <v>0</v>
          </cell>
          <cell r="O473" t="str">
            <v>-2.50</v>
          </cell>
          <cell r="P473" t="str">
            <v>-2.25</v>
          </cell>
          <cell r="Q473" t="str">
            <v>176</v>
          </cell>
        </row>
        <row r="474">
          <cell r="I474" t="str">
            <v>231102201412030103</v>
          </cell>
          <cell r="J474" t="str">
            <v>4.9</v>
          </cell>
          <cell r="K474" t="str">
            <v>5.0</v>
          </cell>
          <cell r="L474" t="str">
            <v>-0.75</v>
          </cell>
          <cell r="M474" t="str">
            <v>-0.75</v>
          </cell>
          <cell r="N474" t="str">
            <v>176</v>
          </cell>
          <cell r="O474" t="str">
            <v>1.50</v>
          </cell>
          <cell r="P474" t="str">
            <v>-1.75</v>
          </cell>
          <cell r="Q474" t="str">
            <v>2</v>
          </cell>
        </row>
        <row r="475">
          <cell r="I475" t="str">
            <v>230103201411291630</v>
          </cell>
          <cell r="J475" t="str">
            <v>4.3</v>
          </cell>
          <cell r="K475" t="str">
            <v>4.3</v>
          </cell>
          <cell r="L475" t="str">
            <v>-3.75</v>
          </cell>
          <cell r="M475" t="str">
            <v>-1.50</v>
          </cell>
          <cell r="N475" t="str">
            <v>130</v>
          </cell>
          <cell r="O475" t="str">
            <v>-4.00</v>
          </cell>
          <cell r="P475" t="str">
            <v>-0.75</v>
          </cell>
          <cell r="Q475" t="str">
            <v>72</v>
          </cell>
        </row>
        <row r="476">
          <cell r="I476" t="str">
            <v>230103201504033913</v>
          </cell>
          <cell r="J476" t="str">
            <v>4.5</v>
          </cell>
          <cell r="K476" t="str">
            <v>4.3</v>
          </cell>
          <cell r="L476" t="str">
            <v>-2.75</v>
          </cell>
          <cell r="M476" t="str">
            <v>-1.00</v>
          </cell>
          <cell r="N476" t="str">
            <v>172</v>
          </cell>
          <cell r="O476" t="str">
            <v>-3.75</v>
          </cell>
          <cell r="P476" t="str">
            <v>-0.75</v>
          </cell>
          <cell r="Q476" t="str">
            <v>166</v>
          </cell>
        </row>
        <row r="477">
          <cell r="I477" t="str">
            <v>230102201506024344</v>
          </cell>
          <cell r="J477" t="str">
            <v>5.1</v>
          </cell>
          <cell r="K477" t="str">
            <v>5.1</v>
          </cell>
          <cell r="L477" t="str">
            <v>0.00</v>
          </cell>
          <cell r="M477" t="str">
            <v>-0.50</v>
          </cell>
          <cell r="N477" t="str">
            <v>170</v>
          </cell>
          <cell r="O477" t="str">
            <v>0.25</v>
          </cell>
          <cell r="P477" t="str">
            <v>-0.25</v>
          </cell>
          <cell r="Q477" t="str">
            <v>11</v>
          </cell>
        </row>
        <row r="478">
          <cell r="I478" t="str">
            <v>230381201508087011</v>
          </cell>
          <cell r="J478" t="str">
            <v>4.7</v>
          </cell>
          <cell r="K478" t="str">
            <v>4.8</v>
          </cell>
          <cell r="L478" t="str">
            <v>-2.00</v>
          </cell>
          <cell r="M478" t="str">
            <v>-0.50</v>
          </cell>
          <cell r="N478" t="str">
            <v>155</v>
          </cell>
          <cell r="O478" t="str">
            <v>-1.75</v>
          </cell>
          <cell r="P478" t="str">
            <v>-0.25</v>
          </cell>
          <cell r="Q478" t="str">
            <v>0</v>
          </cell>
        </row>
        <row r="479">
          <cell r="I479" t="str">
            <v>230104201412195428</v>
          </cell>
          <cell r="J479" t="str">
            <v>5.0</v>
          </cell>
          <cell r="K479" t="str">
            <v>5.0</v>
          </cell>
          <cell r="L479" t="str">
            <v>-0.50</v>
          </cell>
          <cell r="M479" t="str">
            <v>-0.50</v>
          </cell>
          <cell r="N479" t="str">
            <v>39</v>
          </cell>
          <cell r="O479" t="str">
            <v>-0.75</v>
          </cell>
          <cell r="P479" t="str">
            <v>-0.50</v>
          </cell>
          <cell r="Q479" t="str">
            <v>133</v>
          </cell>
        </row>
        <row r="480">
          <cell r="I480" t="str">
            <v>23010320150518422X</v>
          </cell>
          <cell r="J480" t="str">
            <v>4.8</v>
          </cell>
          <cell r="K480" t="str">
            <v>4.8</v>
          </cell>
          <cell r="L480" t="str">
            <v>-1.50</v>
          </cell>
          <cell r="M480" t="str">
            <v>-0.50</v>
          </cell>
          <cell r="N480" t="str">
            <v>139</v>
          </cell>
          <cell r="O480" t="str">
            <v>-2.00</v>
          </cell>
          <cell r="P480" t="str">
            <v>0.00</v>
          </cell>
          <cell r="Q480" t="str">
            <v>0</v>
          </cell>
        </row>
        <row r="481">
          <cell r="I481" t="str">
            <v>230108201505011320</v>
          </cell>
          <cell r="J481" t="str">
            <v>4.4</v>
          </cell>
          <cell r="K481" t="str">
            <v>4.3</v>
          </cell>
          <cell r="L481" t="str">
            <v>-3.00</v>
          </cell>
          <cell r="M481" t="str">
            <v>-1.50</v>
          </cell>
          <cell r="N481" t="str">
            <v>167</v>
          </cell>
          <cell r="O481" t="str">
            <v>-3.75</v>
          </cell>
          <cell r="P481" t="str">
            <v>-0.75</v>
          </cell>
          <cell r="Q481" t="str">
            <v>13</v>
          </cell>
        </row>
        <row r="482">
          <cell r="I482" t="str">
            <v>230110201503173221</v>
          </cell>
          <cell r="J482" t="str">
            <v>5.0</v>
          </cell>
          <cell r="K482" t="str">
            <v>5.0</v>
          </cell>
          <cell r="L482" t="str">
            <v>-0.50</v>
          </cell>
          <cell r="M482" t="str">
            <v>-0.25</v>
          </cell>
          <cell r="N482" t="str">
            <v>108</v>
          </cell>
          <cell r="O482" t="str">
            <v>-0.75</v>
          </cell>
          <cell r="P482" t="str">
            <v>-0.25</v>
          </cell>
          <cell r="Q482" t="str">
            <v>78</v>
          </cell>
        </row>
        <row r="483">
          <cell r="I483" t="str">
            <v>230102201505164329</v>
          </cell>
          <cell r="J483" t="str">
            <v>4.6</v>
          </cell>
          <cell r="K483" t="str">
            <v>4.6</v>
          </cell>
          <cell r="L483" t="str">
            <v>-2.50</v>
          </cell>
          <cell r="M483" t="str">
            <v>-0.50</v>
          </cell>
          <cell r="N483" t="str">
            <v>178</v>
          </cell>
          <cell r="O483" t="str">
            <v>-2.75</v>
          </cell>
          <cell r="P483" t="str">
            <v>-0.50</v>
          </cell>
          <cell r="Q483" t="str">
            <v>5</v>
          </cell>
        </row>
        <row r="484">
          <cell r="I484" t="str">
            <v>230103201412231613</v>
          </cell>
          <cell r="J484" t="str">
            <v>4.6</v>
          </cell>
          <cell r="K484" t="str">
            <v>4.5</v>
          </cell>
          <cell r="L484" t="str">
            <v>-2.75</v>
          </cell>
          <cell r="M484" t="str">
            <v>-0.25</v>
          </cell>
          <cell r="N484" t="str">
            <v>145</v>
          </cell>
          <cell r="O484" t="str">
            <v>-3.25</v>
          </cell>
          <cell r="P484" t="str">
            <v>-0.25</v>
          </cell>
          <cell r="Q484" t="str">
            <v>85</v>
          </cell>
        </row>
        <row r="485">
          <cell r="I485" t="str">
            <v>231225201503100023</v>
          </cell>
          <cell r="J485" t="str">
            <v>5.0</v>
          </cell>
          <cell r="K485" t="str">
            <v>5.1</v>
          </cell>
          <cell r="L485" t="str">
            <v>-0.75</v>
          </cell>
          <cell r="M485" t="str">
            <v>-0.25</v>
          </cell>
          <cell r="N485" t="str">
            <v>159</v>
          </cell>
          <cell r="O485" t="str">
            <v>0.25</v>
          </cell>
          <cell r="P485" t="str">
            <v>-1.00</v>
          </cell>
          <cell r="Q485" t="str">
            <v>175</v>
          </cell>
        </row>
        <row r="486">
          <cell r="I486" t="str">
            <v>230109201412110027</v>
          </cell>
          <cell r="J486" t="str">
            <v>5.1</v>
          </cell>
          <cell r="K486" t="str">
            <v>5.1</v>
          </cell>
          <cell r="L486" t="str">
            <v>0.25</v>
          </cell>
          <cell r="M486" t="str">
            <v>-0.75</v>
          </cell>
          <cell r="N486" t="str">
            <v>77</v>
          </cell>
          <cell r="O486" t="str">
            <v>0.25</v>
          </cell>
          <cell r="P486" t="str">
            <v>-0.75</v>
          </cell>
          <cell r="Q486" t="str">
            <v>3</v>
          </cell>
        </row>
        <row r="487">
          <cell r="I487" t="str">
            <v>230128201501041026</v>
          </cell>
          <cell r="J487" t="str">
            <v>5.1</v>
          </cell>
          <cell r="K487" t="str">
            <v>5.1</v>
          </cell>
          <cell r="L487" t="str">
            <v>-0.25</v>
          </cell>
          <cell r="M487" t="str">
            <v>-0.25</v>
          </cell>
          <cell r="N487" t="str">
            <v>15</v>
          </cell>
          <cell r="O487" t="str">
            <v>0.50</v>
          </cell>
          <cell r="P487" t="str">
            <v>-0.50</v>
          </cell>
          <cell r="Q487" t="str">
            <v>5</v>
          </cell>
        </row>
        <row r="488">
          <cell r="I488" t="str">
            <v>230103201409233925</v>
          </cell>
          <cell r="J488" t="str">
            <v>4.4</v>
          </cell>
          <cell r="K488" t="str">
            <v>4.4</v>
          </cell>
          <cell r="L488" t="str">
            <v>-3.50</v>
          </cell>
          <cell r="M488" t="str">
            <v>-0.25</v>
          </cell>
          <cell r="N488" t="str">
            <v>50</v>
          </cell>
          <cell r="O488" t="str">
            <v>-3.75</v>
          </cell>
          <cell r="P488" t="str">
            <v>-0.25</v>
          </cell>
          <cell r="Q488" t="str">
            <v>41</v>
          </cell>
        </row>
        <row r="489">
          <cell r="I489" t="str">
            <v>231222201501010033</v>
          </cell>
          <cell r="J489" t="str">
            <v>4.7</v>
          </cell>
          <cell r="K489" t="str">
            <v>4.7</v>
          </cell>
          <cell r="L489" t="str">
            <v>-1.50</v>
          </cell>
          <cell r="M489" t="str">
            <v>-1.25</v>
          </cell>
          <cell r="N489" t="str">
            <v>18</v>
          </cell>
          <cell r="O489" t="str">
            <v>-1.75</v>
          </cell>
          <cell r="P489" t="str">
            <v>-1.00</v>
          </cell>
          <cell r="Q489" t="str">
            <v>2</v>
          </cell>
        </row>
        <row r="490">
          <cell r="I490" t="str">
            <v>230102201502032427</v>
          </cell>
          <cell r="J490" t="str">
            <v>5.1</v>
          </cell>
          <cell r="K490" t="str">
            <v>5.1</v>
          </cell>
          <cell r="L490" t="str">
            <v>0.25</v>
          </cell>
          <cell r="M490" t="str">
            <v>-0.25</v>
          </cell>
          <cell r="N490" t="str">
            <v>0</v>
          </cell>
          <cell r="O490" t="str">
            <v>0.00</v>
          </cell>
          <cell r="P490" t="str">
            <v>-0.25</v>
          </cell>
          <cell r="Q490" t="str">
            <v>171</v>
          </cell>
        </row>
        <row r="491">
          <cell r="I491" t="str">
            <v>230110201506021717</v>
          </cell>
          <cell r="J491" t="str">
            <v>4.5</v>
          </cell>
          <cell r="K491" t="str">
            <v>4.5</v>
          </cell>
          <cell r="L491" t="str">
            <v>-3.00</v>
          </cell>
          <cell r="M491" t="str">
            <v>-0.50</v>
          </cell>
          <cell r="N491" t="str">
            <v>142</v>
          </cell>
          <cell r="O491" t="str">
            <v>-3.25</v>
          </cell>
          <cell r="P491" t="str">
            <v>-0.25</v>
          </cell>
          <cell r="Q491" t="str">
            <v>87</v>
          </cell>
        </row>
        <row r="492">
          <cell r="I492" t="str">
            <v>230104201505095223</v>
          </cell>
          <cell r="J492" t="str">
            <v>5.2</v>
          </cell>
          <cell r="K492" t="str">
            <v>5.1</v>
          </cell>
          <cell r="L492" t="str">
            <v>0.25</v>
          </cell>
          <cell r="M492" t="str">
            <v>-0.50</v>
          </cell>
          <cell r="N492" t="str">
            <v>98</v>
          </cell>
          <cell r="O492" t="str">
            <v>0.50</v>
          </cell>
          <cell r="P492" t="str">
            <v>-0.25</v>
          </cell>
          <cell r="Q492" t="str">
            <v>171</v>
          </cell>
        </row>
        <row r="493">
          <cell r="I493" t="str">
            <v>230182201409250026</v>
          </cell>
          <cell r="J493" t="str">
            <v>4.2</v>
          </cell>
          <cell r="K493" t="str">
            <v>4.2</v>
          </cell>
          <cell r="L493" t="str">
            <v>-4.50</v>
          </cell>
          <cell r="M493" t="str">
            <v>-0.25</v>
          </cell>
          <cell r="N493" t="str">
            <v>120</v>
          </cell>
          <cell r="O493" t="str">
            <v>-4.75</v>
          </cell>
          <cell r="P493" t="str">
            <v>-0.25</v>
          </cell>
          <cell r="Q493" t="str">
            <v>169</v>
          </cell>
        </row>
        <row r="494">
          <cell r="I494" t="str">
            <v>230108201503310212</v>
          </cell>
          <cell r="J494" t="str">
            <v>5.1</v>
          </cell>
          <cell r="K494" t="str">
            <v>5.1</v>
          </cell>
          <cell r="L494" t="str">
            <v>0.25</v>
          </cell>
          <cell r="M494" t="str">
            <v>-0.75</v>
          </cell>
          <cell r="N494" t="str">
            <v>28</v>
          </cell>
          <cell r="O494" t="str">
            <v>0.50</v>
          </cell>
          <cell r="P494" t="str">
            <v>-0.75</v>
          </cell>
          <cell r="Q494" t="str">
            <v>161</v>
          </cell>
        </row>
        <row r="495">
          <cell r="I495" t="str">
            <v>230103201502174827</v>
          </cell>
          <cell r="J495" t="str">
            <v>5.0</v>
          </cell>
          <cell r="K495" t="str">
            <v>5.0</v>
          </cell>
          <cell r="L495" t="str">
            <v>-0.75</v>
          </cell>
          <cell r="M495" t="str">
            <v>-0.50</v>
          </cell>
          <cell r="N495" t="str">
            <v>3</v>
          </cell>
          <cell r="O495" t="str">
            <v>-0.25</v>
          </cell>
          <cell r="P495" t="str">
            <v>-1.00</v>
          </cell>
          <cell r="Q495" t="str">
            <v>170</v>
          </cell>
        </row>
        <row r="496">
          <cell r="I496" t="str">
            <v>230102201409024844</v>
          </cell>
          <cell r="J496" t="str">
            <v>5.1</v>
          </cell>
          <cell r="K496" t="str">
            <v>5.1</v>
          </cell>
          <cell r="L496" t="str">
            <v>0.25</v>
          </cell>
          <cell r="M496" t="str">
            <v>-0.75</v>
          </cell>
          <cell r="N496" t="str">
            <v>120</v>
          </cell>
          <cell r="O496" t="str">
            <v>0.75</v>
          </cell>
          <cell r="P496" t="str">
            <v>-1.25</v>
          </cell>
          <cell r="Q496" t="str">
            <v>161</v>
          </cell>
        </row>
        <row r="497">
          <cell r="I497" t="str">
            <v>230126201410122936</v>
          </cell>
          <cell r="J497" t="str">
            <v>4.8</v>
          </cell>
          <cell r="K497" t="str">
            <v>4.6</v>
          </cell>
          <cell r="L497" t="str">
            <v>-1.50</v>
          </cell>
          <cell r="M497" t="str">
            <v>-0.75</v>
          </cell>
          <cell r="N497" t="str">
            <v>173</v>
          </cell>
          <cell r="O497" t="str">
            <v>-2.75</v>
          </cell>
          <cell r="P497" t="str">
            <v>-0.25</v>
          </cell>
          <cell r="Q497" t="str">
            <v>157</v>
          </cell>
        </row>
        <row r="498">
          <cell r="I498" t="str">
            <v>230110201410150012</v>
          </cell>
          <cell r="J498" t="str">
            <v>5.0</v>
          </cell>
          <cell r="K498" t="str">
            <v>5.0</v>
          </cell>
          <cell r="L498" t="str">
            <v>-0.50</v>
          </cell>
          <cell r="M498" t="str">
            <v>-0.50</v>
          </cell>
          <cell r="N498" t="str">
            <v>0</v>
          </cell>
          <cell r="O498" t="str">
            <v>-0.25</v>
          </cell>
          <cell r="P498" t="str">
            <v>-1.25</v>
          </cell>
          <cell r="Q498" t="str">
            <v>177</v>
          </cell>
        </row>
        <row r="499">
          <cell r="I499" t="str">
            <v>231283201502070129</v>
          </cell>
          <cell r="J499" t="str">
            <v>5.1</v>
          </cell>
          <cell r="K499" t="str">
            <v>5.1</v>
          </cell>
          <cell r="L499" t="str">
            <v>-0.25</v>
          </cell>
          <cell r="M499" t="str">
            <v>-0.25</v>
          </cell>
          <cell r="N499" t="str">
            <v>60</v>
          </cell>
          <cell r="O499" t="str">
            <v>-0.25</v>
          </cell>
          <cell r="P499" t="str">
            <v>-0.25</v>
          </cell>
          <cell r="Q499" t="str">
            <v>30</v>
          </cell>
        </row>
        <row r="500">
          <cell r="I500" t="str">
            <v>23012620150607019X</v>
          </cell>
          <cell r="J500" t="str">
            <v>4.2</v>
          </cell>
          <cell r="K500" t="str">
            <v>4.1</v>
          </cell>
          <cell r="L500" t="str">
            <v>-4.25</v>
          </cell>
          <cell r="M500" t="str">
            <v>-0.75</v>
          </cell>
          <cell r="N500" t="str">
            <v>8</v>
          </cell>
          <cell r="O500" t="str">
            <v>-5.25</v>
          </cell>
          <cell r="P500" t="str">
            <v>-0.50</v>
          </cell>
          <cell r="Q500" t="str">
            <v>162</v>
          </cell>
        </row>
        <row r="501">
          <cell r="I501" t="str">
            <v>230109201503050445</v>
          </cell>
          <cell r="J501" t="str">
            <v>5.1</v>
          </cell>
          <cell r="K501" t="str">
            <v>5.1</v>
          </cell>
          <cell r="L501" t="str">
            <v>-0.25</v>
          </cell>
          <cell r="M501" t="str">
            <v>-0.25</v>
          </cell>
          <cell r="N501" t="str">
            <v>131</v>
          </cell>
          <cell r="O501" t="str">
            <v>0.00</v>
          </cell>
          <cell r="P501" t="str">
            <v>-0.25</v>
          </cell>
          <cell r="Q501" t="str">
            <v>6</v>
          </cell>
        </row>
        <row r="502">
          <cell r="I502" t="str">
            <v>230103201412165142</v>
          </cell>
          <cell r="J502" t="str">
            <v>5.1</v>
          </cell>
          <cell r="K502" t="str">
            <v>5.0</v>
          </cell>
          <cell r="L502" t="str">
            <v>-0.25</v>
          </cell>
          <cell r="M502" t="str">
            <v>-0.25</v>
          </cell>
          <cell r="N502" t="str">
            <v>80</v>
          </cell>
          <cell r="O502" t="str">
            <v>-0.75</v>
          </cell>
          <cell r="P502" t="str">
            <v>-0.25</v>
          </cell>
          <cell r="Q502" t="str">
            <v>0</v>
          </cell>
        </row>
        <row r="503">
          <cell r="I503" t="str">
            <v>230110201507105517</v>
          </cell>
          <cell r="J503" t="str">
            <v>4.8</v>
          </cell>
          <cell r="K503" t="str">
            <v>4.9</v>
          </cell>
          <cell r="L503" t="str">
            <v>-1.25</v>
          </cell>
          <cell r="M503" t="str">
            <v>-0.75</v>
          </cell>
          <cell r="N503" t="str">
            <v>168</v>
          </cell>
          <cell r="O503" t="str">
            <v>-1.25</v>
          </cell>
          <cell r="P503" t="str">
            <v>-0.50</v>
          </cell>
          <cell r="Q503" t="str">
            <v>178</v>
          </cell>
        </row>
        <row r="504">
          <cell r="I504" t="str">
            <v>230102201410045335</v>
          </cell>
          <cell r="J504" t="str">
            <v>4.5</v>
          </cell>
          <cell r="K504" t="str">
            <v>4.4</v>
          </cell>
          <cell r="L504" t="str">
            <v>-2.75</v>
          </cell>
          <cell r="M504" t="str">
            <v>-1.25</v>
          </cell>
          <cell r="N504" t="str">
            <v>10</v>
          </cell>
          <cell r="O504" t="str">
            <v>-3.25</v>
          </cell>
          <cell r="P504" t="str">
            <v>-1.00</v>
          </cell>
          <cell r="Q504" t="str">
            <v>168</v>
          </cell>
        </row>
        <row r="505">
          <cell r="I505" t="str">
            <v>230102201409221020</v>
          </cell>
          <cell r="J505" t="str">
            <v>4.5</v>
          </cell>
          <cell r="K505" t="str">
            <v>4.7</v>
          </cell>
          <cell r="L505" t="str">
            <v>-2.50</v>
          </cell>
          <cell r="M505" t="str">
            <v>-1.50</v>
          </cell>
          <cell r="N505" t="str">
            <v>148</v>
          </cell>
          <cell r="O505" t="str">
            <v>-2.25</v>
          </cell>
          <cell r="P505" t="str">
            <v>-0.50</v>
          </cell>
          <cell r="Q505" t="str">
            <v>67</v>
          </cell>
        </row>
        <row r="506">
          <cell r="I506" t="str">
            <v>230103201507306614</v>
          </cell>
          <cell r="J506" t="str">
            <v>4.7</v>
          </cell>
          <cell r="K506" t="str">
            <v>4.7</v>
          </cell>
          <cell r="L506" t="str">
            <v>-2.25</v>
          </cell>
          <cell r="M506" t="str">
            <v>-0.50</v>
          </cell>
          <cell r="N506" t="str">
            <v>174</v>
          </cell>
          <cell r="O506" t="str">
            <v>-2.00</v>
          </cell>
          <cell r="P506" t="str">
            <v>-0.50</v>
          </cell>
          <cell r="Q506" t="str">
            <v>164</v>
          </cell>
        </row>
        <row r="507">
          <cell r="I507" t="str">
            <v>230112201411161322</v>
          </cell>
          <cell r="J507" t="str">
            <v>4.6</v>
          </cell>
          <cell r="K507" t="str">
            <v>4.6</v>
          </cell>
          <cell r="L507" t="str">
            <v>-2.25</v>
          </cell>
          <cell r="M507" t="str">
            <v>-0.75</v>
          </cell>
          <cell r="N507" t="str">
            <v>8</v>
          </cell>
          <cell r="O507" t="str">
            <v>-2.50</v>
          </cell>
          <cell r="P507" t="str">
            <v>-0.75</v>
          </cell>
          <cell r="Q507" t="str">
            <v>168</v>
          </cell>
        </row>
        <row r="508">
          <cell r="I508" t="str">
            <v>230110201502108436</v>
          </cell>
          <cell r="J508" t="str">
            <v>4.7</v>
          </cell>
          <cell r="K508" t="str">
            <v>4.6</v>
          </cell>
          <cell r="L508" t="str">
            <v>-2.25</v>
          </cell>
          <cell r="M508" t="str">
            <v>-0.25</v>
          </cell>
          <cell r="N508" t="str">
            <v>6</v>
          </cell>
          <cell r="O508" t="str">
            <v>-2.50</v>
          </cell>
          <cell r="P508" t="str">
            <v>-0.25</v>
          </cell>
          <cell r="Q508" t="str">
            <v>86</v>
          </cell>
        </row>
        <row r="509">
          <cell r="I509" t="str">
            <v>230103201411233617</v>
          </cell>
          <cell r="J509" t="str">
            <v>5.1</v>
          </cell>
          <cell r="K509" t="str">
            <v>4.9</v>
          </cell>
          <cell r="L509" t="str">
            <v>0.25</v>
          </cell>
          <cell r="M509" t="str">
            <v>-1.25</v>
          </cell>
          <cell r="N509" t="str">
            <v>91</v>
          </cell>
          <cell r="O509" t="str">
            <v>-1.00</v>
          </cell>
          <cell r="P509" t="str">
            <v>-1.00</v>
          </cell>
          <cell r="Q509" t="str">
            <v>84</v>
          </cell>
        </row>
        <row r="510">
          <cell r="I510" t="str">
            <v>230103201409054257</v>
          </cell>
          <cell r="J510" t="str">
            <v>4.9</v>
          </cell>
          <cell r="K510" t="str">
            <v>4.8</v>
          </cell>
          <cell r="L510" t="str">
            <v>-0.50</v>
          </cell>
          <cell r="M510" t="str">
            <v>-1.25</v>
          </cell>
          <cell r="N510" t="str">
            <v>2</v>
          </cell>
          <cell r="O510" t="str">
            <v>-1.25</v>
          </cell>
          <cell r="P510" t="str">
            <v>-1.00</v>
          </cell>
          <cell r="Q510" t="str">
            <v>179</v>
          </cell>
        </row>
        <row r="511">
          <cell r="I511" t="str">
            <v>230110201502260059</v>
          </cell>
          <cell r="J511" t="str">
            <v>4.9</v>
          </cell>
          <cell r="K511" t="str">
            <v>4.9</v>
          </cell>
          <cell r="L511" t="str">
            <v>-0.25</v>
          </cell>
          <cell r="M511" t="str">
            <v>-2.50</v>
          </cell>
          <cell r="N511" t="str">
            <v>17</v>
          </cell>
          <cell r="O511" t="str">
            <v>0.00</v>
          </cell>
          <cell r="P511" t="str">
            <v>-2.50</v>
          </cell>
          <cell r="Q511" t="str">
            <v>5</v>
          </cell>
        </row>
        <row r="512">
          <cell r="I512" t="str">
            <v>230104201508210223</v>
          </cell>
          <cell r="J512" t="str">
            <v>5.1</v>
          </cell>
          <cell r="K512" t="str">
            <v>5.1</v>
          </cell>
          <cell r="L512" t="str">
            <v>0.00</v>
          </cell>
          <cell r="M512" t="str">
            <v>-0.50</v>
          </cell>
          <cell r="N512" t="str">
            <v>0</v>
          </cell>
          <cell r="O512" t="str">
            <v>1.00</v>
          </cell>
          <cell r="P512" t="str">
            <v>-1.75</v>
          </cell>
          <cell r="Q512" t="str">
            <v>175</v>
          </cell>
        </row>
        <row r="513">
          <cell r="I513" t="str">
            <v>230382201508065513</v>
          </cell>
          <cell r="J513" t="str">
            <v>4.9</v>
          </cell>
          <cell r="K513" t="str">
            <v>5.1</v>
          </cell>
          <cell r="L513" t="str">
            <v>0.25</v>
          </cell>
          <cell r="M513" t="str">
            <v>-3.00</v>
          </cell>
          <cell r="N513" t="str">
            <v>0</v>
          </cell>
          <cell r="O513" t="str">
            <v>1.00</v>
          </cell>
          <cell r="P513" t="str">
            <v>-3.00</v>
          </cell>
          <cell r="Q513" t="str">
            <v>173</v>
          </cell>
        </row>
        <row r="514">
          <cell r="I514" t="str">
            <v>230111201407145438</v>
          </cell>
          <cell r="J514" t="str">
            <v>4.9</v>
          </cell>
          <cell r="K514" t="str">
            <v>4.9</v>
          </cell>
          <cell r="L514" t="str">
            <v>-0.50</v>
          </cell>
          <cell r="M514" t="str">
            <v>-2.00</v>
          </cell>
          <cell r="N514" t="str">
            <v>16</v>
          </cell>
          <cell r="O514" t="str">
            <v>-0.50</v>
          </cell>
          <cell r="P514" t="str">
            <v>-2.00</v>
          </cell>
          <cell r="Q514" t="str">
            <v>179</v>
          </cell>
        </row>
        <row r="515">
          <cell r="I515" t="str">
            <v>230182201502210846</v>
          </cell>
          <cell r="J515" t="str">
            <v>5.1</v>
          </cell>
          <cell r="K515" t="str">
            <v>5.2</v>
          </cell>
          <cell r="L515" t="str">
            <v>0.00</v>
          </cell>
          <cell r="M515" t="str">
            <v>-0.50</v>
          </cell>
          <cell r="N515" t="str">
            <v>75</v>
          </cell>
          <cell r="O515" t="str">
            <v>0.25</v>
          </cell>
          <cell r="P515" t="str">
            <v>-0.50</v>
          </cell>
          <cell r="Q515" t="str">
            <v>85</v>
          </cell>
        </row>
        <row r="516">
          <cell r="I516" t="str">
            <v>23010320150830731X</v>
          </cell>
          <cell r="J516" t="str">
            <v>4.6</v>
          </cell>
          <cell r="K516" t="str">
            <v>4.7</v>
          </cell>
          <cell r="L516" t="str">
            <v>-2.50</v>
          </cell>
          <cell r="M516" t="str">
            <v>-0.25</v>
          </cell>
          <cell r="N516" t="str">
            <v>84</v>
          </cell>
          <cell r="O516" t="str">
            <v>-2.25</v>
          </cell>
          <cell r="P516" t="str">
            <v>-0.25</v>
          </cell>
          <cell r="Q516" t="str">
            <v>178</v>
          </cell>
        </row>
        <row r="517">
          <cell r="I517" t="str">
            <v>230103201507124239</v>
          </cell>
          <cell r="J517" t="str">
            <v>5.0</v>
          </cell>
          <cell r="K517" t="str">
            <v>4.9</v>
          </cell>
          <cell r="L517" t="str">
            <v>0.00</v>
          </cell>
          <cell r="M517" t="str">
            <v>-2.00</v>
          </cell>
          <cell r="N517" t="str">
            <v>117</v>
          </cell>
          <cell r="O517" t="str">
            <v>-0.75</v>
          </cell>
          <cell r="P517" t="str">
            <v>-1.00</v>
          </cell>
          <cell r="Q517" t="str">
            <v>105</v>
          </cell>
        </row>
        <row r="518">
          <cell r="I518" t="str">
            <v>230103201410287058</v>
          </cell>
          <cell r="J518" t="str">
            <v>4.6</v>
          </cell>
          <cell r="K518" t="str">
            <v>4.6</v>
          </cell>
          <cell r="L518" t="str">
            <v>-1.75</v>
          </cell>
          <cell r="M518" t="str">
            <v>-2.25</v>
          </cell>
          <cell r="N518" t="str">
            <v>1</v>
          </cell>
          <cell r="O518" t="str">
            <v>-1.50</v>
          </cell>
          <cell r="P518" t="str">
            <v>-2.50</v>
          </cell>
          <cell r="Q518" t="str">
            <v>176</v>
          </cell>
        </row>
        <row r="519">
          <cell r="I519" t="str">
            <v>231225201408260133</v>
          </cell>
          <cell r="J519" t="str">
            <v>4.7</v>
          </cell>
          <cell r="K519" t="str">
            <v>4.6</v>
          </cell>
          <cell r="L519" t="str">
            <v>-1.75</v>
          </cell>
          <cell r="M519" t="str">
            <v>-0.75</v>
          </cell>
          <cell r="N519" t="str">
            <v>159</v>
          </cell>
          <cell r="O519" t="str">
            <v>-2.25</v>
          </cell>
          <cell r="P519" t="str">
            <v>-0.75</v>
          </cell>
          <cell r="Q519" t="str">
            <v>6</v>
          </cell>
        </row>
        <row r="520">
          <cell r="I520" t="str">
            <v>230108201504260819</v>
          </cell>
          <cell r="J520" t="str">
            <v>5.1</v>
          </cell>
          <cell r="K520" t="str">
            <v>5.0</v>
          </cell>
          <cell r="L520" t="str">
            <v>-0.25</v>
          </cell>
          <cell r="M520" t="str">
            <v>-0.25</v>
          </cell>
          <cell r="N520" t="str">
            <v>169</v>
          </cell>
          <cell r="O520" t="str">
            <v>-0.50</v>
          </cell>
          <cell r="P520" t="str">
            <v>-0.50</v>
          </cell>
          <cell r="Q520" t="str">
            <v>178</v>
          </cell>
        </row>
        <row r="521">
          <cell r="I521" t="str">
            <v>230103201506080916</v>
          </cell>
          <cell r="J521" t="str">
            <v>4.8</v>
          </cell>
          <cell r="K521" t="str">
            <v>5.0</v>
          </cell>
          <cell r="L521" t="str">
            <v>-1.25</v>
          </cell>
          <cell r="M521" t="str">
            <v>-1.25</v>
          </cell>
          <cell r="N521" t="str">
            <v>167</v>
          </cell>
          <cell r="O521" t="str">
            <v>0.50</v>
          </cell>
          <cell r="P521" t="str">
            <v>-2.50</v>
          </cell>
          <cell r="Q521" t="str">
            <v>163</v>
          </cell>
        </row>
        <row r="522">
          <cell r="I522" t="str">
            <v>230184201408205015</v>
          </cell>
          <cell r="J522" t="str">
            <v>4.6</v>
          </cell>
          <cell r="K522" t="str">
            <v>4.6</v>
          </cell>
          <cell r="L522" t="str">
            <v>-2.50</v>
          </cell>
          <cell r="M522" t="str">
            <v>-0.25</v>
          </cell>
          <cell r="N522" t="str">
            <v>32</v>
          </cell>
          <cell r="O522" t="str">
            <v>-2.75</v>
          </cell>
          <cell r="P522" t="str">
            <v>-0.50</v>
          </cell>
          <cell r="Q522" t="str">
            <v>151</v>
          </cell>
        </row>
        <row r="523">
          <cell r="I523" t="str">
            <v>230231201501240619</v>
          </cell>
          <cell r="J523" t="str">
            <v>5.0</v>
          </cell>
          <cell r="K523" t="str">
            <v>4.9</v>
          </cell>
          <cell r="L523" t="str">
            <v>-0.75</v>
          </cell>
          <cell r="M523" t="str">
            <v>-0.50</v>
          </cell>
          <cell r="N523" t="str">
            <v>87</v>
          </cell>
          <cell r="O523" t="str">
            <v>-1.00</v>
          </cell>
          <cell r="P523" t="str">
            <v>-1.00</v>
          </cell>
          <cell r="Q523" t="str">
            <v>79</v>
          </cell>
        </row>
        <row r="524">
          <cell r="I524" t="str">
            <v>230103201410047927</v>
          </cell>
          <cell r="J524" t="str">
            <v>5.0</v>
          </cell>
          <cell r="K524" t="str">
            <v>5.0</v>
          </cell>
          <cell r="L524" t="str">
            <v>-0.50</v>
          </cell>
          <cell r="M524" t="str">
            <v>-1.00</v>
          </cell>
          <cell r="N524" t="str">
            <v>19</v>
          </cell>
          <cell r="O524" t="str">
            <v>1.00</v>
          </cell>
          <cell r="P524" t="str">
            <v>-0.75</v>
          </cell>
          <cell r="Q524" t="str">
            <v>170</v>
          </cell>
        </row>
        <row r="525">
          <cell r="I525" t="str">
            <v>230102201506125321</v>
          </cell>
          <cell r="J525" t="str">
            <v>5.1</v>
          </cell>
          <cell r="K525" t="str">
            <v>5.1</v>
          </cell>
          <cell r="L525" t="str">
            <v>1.00</v>
          </cell>
          <cell r="M525" t="str">
            <v>-1.00</v>
          </cell>
          <cell r="N525" t="str">
            <v>162</v>
          </cell>
          <cell r="O525" t="str">
            <v>2.00</v>
          </cell>
          <cell r="P525" t="str">
            <v>-3.00</v>
          </cell>
          <cell r="Q525" t="str">
            <v>0</v>
          </cell>
        </row>
        <row r="526">
          <cell r="I526" t="str">
            <v>230103201411253925</v>
          </cell>
          <cell r="J526" t="str">
            <v>4.6</v>
          </cell>
          <cell r="K526" t="str">
            <v>4.7</v>
          </cell>
          <cell r="L526" t="str">
            <v>-2.00</v>
          </cell>
          <cell r="M526" t="str">
            <v>-1.75</v>
          </cell>
          <cell r="N526" t="str">
            <v>173</v>
          </cell>
          <cell r="O526" t="str">
            <v>-0.75</v>
          </cell>
          <cell r="P526" t="str">
            <v>-3.00</v>
          </cell>
          <cell r="Q526" t="str">
            <v>2</v>
          </cell>
        </row>
        <row r="527">
          <cell r="I527" t="str">
            <v>230103201501310022</v>
          </cell>
          <cell r="J527" t="str">
            <v>5.1</v>
          </cell>
          <cell r="K527" t="str">
            <v>5.0</v>
          </cell>
          <cell r="L527" t="str">
            <v>0.25</v>
          </cell>
          <cell r="M527" t="str">
            <v>-1.00</v>
          </cell>
          <cell r="N527" t="str">
            <v>179</v>
          </cell>
          <cell r="O527" t="str">
            <v>-0.25</v>
          </cell>
          <cell r="P527" t="str">
            <v>-0.75</v>
          </cell>
          <cell r="Q527" t="str">
            <v>1</v>
          </cell>
        </row>
        <row r="528">
          <cell r="I528" t="str">
            <v>230102201412193227</v>
          </cell>
          <cell r="J528" t="str">
            <v>4.7</v>
          </cell>
          <cell r="K528" t="str">
            <v>4.9</v>
          </cell>
          <cell r="L528" t="str">
            <v>-2.00</v>
          </cell>
          <cell r="M528" t="str">
            <v>-0.50</v>
          </cell>
          <cell r="N528" t="str">
            <v>165</v>
          </cell>
          <cell r="O528" t="str">
            <v>-0.75</v>
          </cell>
          <cell r="P528" t="str">
            <v>-1.00</v>
          </cell>
          <cell r="Q528" t="str">
            <v>164</v>
          </cell>
        </row>
        <row r="529">
          <cell r="I529" t="str">
            <v>230102201412133742</v>
          </cell>
          <cell r="J529" t="str">
            <v>5.1</v>
          </cell>
          <cell r="K529" t="str">
            <v>5.0</v>
          </cell>
          <cell r="L529" t="str">
            <v>0.00</v>
          </cell>
          <cell r="M529" t="str">
            <v>-0.25</v>
          </cell>
          <cell r="N529" t="str">
            <v>162</v>
          </cell>
          <cell r="O529" t="str">
            <v>1.25</v>
          </cell>
          <cell r="P529" t="str">
            <v>-0.50</v>
          </cell>
          <cell r="Q529" t="str">
            <v>3</v>
          </cell>
        </row>
        <row r="530">
          <cell r="I530" t="str">
            <v>230602201503255742</v>
          </cell>
          <cell r="J530" t="str">
            <v>4.4</v>
          </cell>
          <cell r="K530" t="str">
            <v>4.5</v>
          </cell>
          <cell r="L530" t="str">
            <v>-3.50</v>
          </cell>
          <cell r="M530" t="str">
            <v>-0.75</v>
          </cell>
          <cell r="N530" t="str">
            <v>3</v>
          </cell>
          <cell r="O530" t="str">
            <v>-3.00</v>
          </cell>
          <cell r="P530" t="str">
            <v>-1.00</v>
          </cell>
          <cell r="Q530" t="str">
            <v>4</v>
          </cell>
        </row>
        <row r="531">
          <cell r="I531" t="str">
            <v>230103201503215723</v>
          </cell>
          <cell r="J531" t="str">
            <v>5.1</v>
          </cell>
          <cell r="K531" t="str">
            <v>5.1</v>
          </cell>
          <cell r="L531" t="str">
            <v>0.00</v>
          </cell>
          <cell r="M531" t="str">
            <v>-0.25</v>
          </cell>
          <cell r="N531" t="str">
            <v>0</v>
          </cell>
          <cell r="O531" t="str">
            <v>0.75</v>
          </cell>
          <cell r="P531" t="str">
            <v>-1.00</v>
          </cell>
          <cell r="Q531" t="str">
            <v>2</v>
          </cell>
        </row>
        <row r="532">
          <cell r="I532" t="str">
            <v>230102201503183729</v>
          </cell>
          <cell r="J532" t="str">
            <v>4.8</v>
          </cell>
          <cell r="K532" t="str">
            <v>4.8</v>
          </cell>
          <cell r="L532" t="str">
            <v>-1.75</v>
          </cell>
          <cell r="M532" t="str">
            <v>-0.25</v>
          </cell>
          <cell r="N532" t="str">
            <v>0</v>
          </cell>
          <cell r="O532" t="str">
            <v>-1.50</v>
          </cell>
          <cell r="P532" t="str">
            <v>-0.75</v>
          </cell>
          <cell r="Q532" t="str">
            <v>168</v>
          </cell>
        </row>
        <row r="533">
          <cell r="I533" t="str">
            <v>230826201504160077</v>
          </cell>
          <cell r="J533" t="str">
            <v>5.2</v>
          </cell>
          <cell r="K533" t="str">
            <v>5.0</v>
          </cell>
          <cell r="L533" t="str">
            <v>0.50</v>
          </cell>
          <cell r="M533" t="str">
            <v>-1.00</v>
          </cell>
          <cell r="N533" t="str">
            <v>2</v>
          </cell>
          <cell r="O533" t="str">
            <v>-0.25</v>
          </cell>
          <cell r="P533" t="str">
            <v>-1.00</v>
          </cell>
          <cell r="Q533" t="str">
            <v>3</v>
          </cell>
        </row>
        <row r="534">
          <cell r="I534" t="str">
            <v>230103201412054215</v>
          </cell>
          <cell r="J534" t="str">
            <v>5.1</v>
          </cell>
          <cell r="K534" t="str">
            <v>5.1</v>
          </cell>
          <cell r="L534" t="str">
            <v>-0.25</v>
          </cell>
          <cell r="M534" t="str">
            <v>-0.25</v>
          </cell>
          <cell r="N534" t="str">
            <v>4</v>
          </cell>
          <cell r="O534" t="str">
            <v>0.00</v>
          </cell>
          <cell r="P534" t="str">
            <v>-0.75</v>
          </cell>
          <cell r="Q534" t="str">
            <v>9</v>
          </cell>
        </row>
        <row r="535">
          <cell r="I535" t="str">
            <v>230103201505295122</v>
          </cell>
          <cell r="J535" t="str">
            <v>5.1</v>
          </cell>
          <cell r="K535" t="str">
            <v>5.1</v>
          </cell>
          <cell r="L535" t="str">
            <v>-0.25</v>
          </cell>
          <cell r="M535" t="str">
            <v>-0.50</v>
          </cell>
          <cell r="N535" t="str">
            <v>168</v>
          </cell>
          <cell r="O535" t="str">
            <v>0.25</v>
          </cell>
          <cell r="P535" t="str">
            <v>-1.25</v>
          </cell>
          <cell r="Q535" t="str">
            <v>2</v>
          </cell>
        </row>
        <row r="536">
          <cell r="I536" t="str">
            <v>23010220140928681X</v>
          </cell>
          <cell r="J536" t="str">
            <v>5.1</v>
          </cell>
          <cell r="K536" t="str">
            <v>5.0</v>
          </cell>
          <cell r="L536" t="str">
            <v>0.75</v>
          </cell>
          <cell r="M536" t="str">
            <v>-0.50</v>
          </cell>
          <cell r="N536" t="str">
            <v>23</v>
          </cell>
          <cell r="O536" t="str">
            <v>0.75</v>
          </cell>
          <cell r="P536" t="str">
            <v>-0.25</v>
          </cell>
          <cell r="Q536" t="str">
            <v>165</v>
          </cell>
        </row>
        <row r="537">
          <cell r="I537" t="str">
            <v>230125201505275218</v>
          </cell>
          <cell r="J537" t="str">
            <v>4.6</v>
          </cell>
          <cell r="K537" t="str">
            <v>5.0</v>
          </cell>
          <cell r="L537" t="str">
            <v>-1.25</v>
          </cell>
          <cell r="M537" t="str">
            <v>-3.00</v>
          </cell>
          <cell r="N537" t="str">
            <v>4</v>
          </cell>
          <cell r="O537" t="str">
            <v>0.75</v>
          </cell>
          <cell r="P537" t="str">
            <v>-3.00</v>
          </cell>
          <cell r="Q537" t="str">
            <v>179</v>
          </cell>
        </row>
        <row r="538">
          <cell r="I538" t="str">
            <v>230102201411196813</v>
          </cell>
          <cell r="J538" t="str">
            <v>4.7</v>
          </cell>
          <cell r="K538" t="str">
            <v>4.6</v>
          </cell>
          <cell r="L538" t="str">
            <v>-2.00</v>
          </cell>
          <cell r="M538" t="str">
            <v>-0.75</v>
          </cell>
          <cell r="N538" t="str">
            <v>159</v>
          </cell>
          <cell r="O538" t="str">
            <v>-2.75</v>
          </cell>
          <cell r="P538" t="str">
            <v>-0.50</v>
          </cell>
          <cell r="Q538" t="str">
            <v>155</v>
          </cell>
        </row>
        <row r="539">
          <cell r="I539" t="str">
            <v>230111201410062211</v>
          </cell>
          <cell r="J539" t="str">
            <v>5.0</v>
          </cell>
          <cell r="K539" t="str">
            <v>4.9</v>
          </cell>
          <cell r="L539" t="str">
            <v>-0.25</v>
          </cell>
          <cell r="M539" t="str">
            <v>-1.50</v>
          </cell>
          <cell r="N539" t="str">
            <v>9</v>
          </cell>
          <cell r="O539" t="str">
            <v>-0.25</v>
          </cell>
          <cell r="P539" t="str">
            <v>-2.25</v>
          </cell>
          <cell r="Q539" t="str">
            <v>170</v>
          </cell>
        </row>
        <row r="540">
          <cell r="I540" t="str">
            <v>23011020141211201X</v>
          </cell>
          <cell r="J540" t="str">
            <v>5.1</v>
          </cell>
          <cell r="K540" t="str">
            <v>5.0</v>
          </cell>
          <cell r="L540" t="str">
            <v>0.00</v>
          </cell>
          <cell r="M540" t="str">
            <v>-0.50</v>
          </cell>
          <cell r="N540" t="str">
            <v>11</v>
          </cell>
          <cell r="O540" t="str">
            <v>-0.75</v>
          </cell>
          <cell r="P540" t="str">
            <v>-0.25</v>
          </cell>
          <cell r="Q540" t="str">
            <v>13</v>
          </cell>
        </row>
        <row r="541">
          <cell r="I541" t="str">
            <v>230103201504043927</v>
          </cell>
          <cell r="J541" t="str">
            <v>5.0</v>
          </cell>
          <cell r="K541" t="str">
            <v>4.9</v>
          </cell>
          <cell r="L541" t="str">
            <v>-0.50</v>
          </cell>
          <cell r="M541" t="str">
            <v>-0.75</v>
          </cell>
          <cell r="N541" t="str">
            <v>133</v>
          </cell>
          <cell r="O541" t="str">
            <v>-0.75</v>
          </cell>
          <cell r="P541" t="str">
            <v>-1.50</v>
          </cell>
          <cell r="Q541" t="str">
            <v>31</v>
          </cell>
        </row>
        <row r="542">
          <cell r="I542" t="str">
            <v>230103201508164849</v>
          </cell>
          <cell r="J542" t="str">
            <v>5.1</v>
          </cell>
          <cell r="K542" t="str">
            <v>4.9</v>
          </cell>
          <cell r="L542" t="str">
            <v>0.50</v>
          </cell>
          <cell r="M542" t="str">
            <v>-0.50</v>
          </cell>
          <cell r="N542" t="str">
            <v>157</v>
          </cell>
          <cell r="O542" t="str">
            <v>-1.25</v>
          </cell>
          <cell r="P542" t="str">
            <v>-0.25</v>
          </cell>
          <cell r="Q542" t="str">
            <v>125</v>
          </cell>
        </row>
        <row r="543">
          <cell r="I543" t="str">
            <v>230102201506054826</v>
          </cell>
          <cell r="J543" t="str">
            <v>5.0</v>
          </cell>
          <cell r="K543" t="str">
            <v>5.0</v>
          </cell>
          <cell r="L543" t="str">
            <v>-0.50</v>
          </cell>
          <cell r="M543" t="str">
            <v>-0.50</v>
          </cell>
          <cell r="N543" t="str">
            <v>146</v>
          </cell>
          <cell r="O543" t="str">
            <v>-0.50</v>
          </cell>
          <cell r="P543" t="str">
            <v>-0.75</v>
          </cell>
          <cell r="Q543" t="str">
            <v>170</v>
          </cell>
        </row>
        <row r="544">
          <cell r="I544" t="str">
            <v>230103201508095126</v>
          </cell>
          <cell r="J544" t="str">
            <v>4.6</v>
          </cell>
          <cell r="K544" t="str">
            <v>4.6</v>
          </cell>
          <cell r="L544" t="str">
            <v>-2.50</v>
          </cell>
          <cell r="M544" t="str">
            <v>-0.25</v>
          </cell>
          <cell r="N544" t="str">
            <v>115</v>
          </cell>
          <cell r="O544" t="str">
            <v>-2.50</v>
          </cell>
          <cell r="P544" t="str">
            <v>-0.75</v>
          </cell>
          <cell r="Q544" t="str">
            <v>141</v>
          </cell>
        </row>
        <row r="545">
          <cell r="I545" t="str">
            <v>230103201412035161</v>
          </cell>
          <cell r="J545" t="str">
            <v>4.9</v>
          </cell>
          <cell r="K545" t="str">
            <v>4.7</v>
          </cell>
          <cell r="L545" t="str">
            <v>-1.00</v>
          </cell>
          <cell r="M545" t="str">
            <v>-0.75</v>
          </cell>
          <cell r="N545" t="str">
            <v>4</v>
          </cell>
          <cell r="O545" t="str">
            <v>2.75</v>
          </cell>
          <cell r="P545" t="str">
            <v>-1.00</v>
          </cell>
          <cell r="Q545" t="str">
            <v>172</v>
          </cell>
        </row>
        <row r="546">
          <cell r="I546" t="str">
            <v>230103201508304821</v>
          </cell>
          <cell r="J546" t="str">
            <v>5.1</v>
          </cell>
          <cell r="K546" t="str">
            <v>5.0</v>
          </cell>
          <cell r="L546" t="str">
            <v>-0.25</v>
          </cell>
          <cell r="M546" t="str">
            <v>0.00</v>
          </cell>
          <cell r="N546" t="str">
            <v>0</v>
          </cell>
          <cell r="O546" t="str">
            <v>-0.50</v>
          </cell>
          <cell r="P546" t="str">
            <v>-0.25</v>
          </cell>
          <cell r="Q546" t="str">
            <v>15</v>
          </cell>
        </row>
        <row r="547">
          <cell r="I547" t="str">
            <v>231282201501210170</v>
          </cell>
          <cell r="J547" t="str">
            <v>5.1</v>
          </cell>
          <cell r="K547" t="str">
            <v>5.1</v>
          </cell>
          <cell r="L547" t="str">
            <v>-0.50</v>
          </cell>
          <cell r="M547" t="str">
            <v>0.00</v>
          </cell>
          <cell r="N547" t="str">
            <v>0</v>
          </cell>
          <cell r="O547" t="str">
            <v>-0.25</v>
          </cell>
          <cell r="P547" t="str">
            <v>-0.50</v>
          </cell>
          <cell r="Q547" t="str">
            <v>177</v>
          </cell>
        </row>
        <row r="548">
          <cell r="I548" t="str">
            <v>230103201410184227</v>
          </cell>
          <cell r="J548" t="str">
            <v>5.0</v>
          </cell>
          <cell r="K548" t="str">
            <v>4.9</v>
          </cell>
          <cell r="L548" t="str">
            <v>-0.75</v>
          </cell>
          <cell r="M548" t="str">
            <v>-0.50</v>
          </cell>
          <cell r="N548" t="str">
            <v>138</v>
          </cell>
          <cell r="O548" t="str">
            <v>-1.00</v>
          </cell>
          <cell r="P548" t="str">
            <v>-0.50</v>
          </cell>
          <cell r="Q548" t="str">
            <v>163</v>
          </cell>
        </row>
        <row r="549">
          <cell r="I549" t="str">
            <v>230104201411153429</v>
          </cell>
          <cell r="J549" t="str">
            <v>5.1</v>
          </cell>
          <cell r="K549" t="str">
            <v>4.8</v>
          </cell>
          <cell r="L549" t="str">
            <v>1.00</v>
          </cell>
          <cell r="M549" t="str">
            <v>-3.00</v>
          </cell>
          <cell r="N549" t="str">
            <v>11</v>
          </cell>
          <cell r="O549" t="str">
            <v>-1.00</v>
          </cell>
          <cell r="P549" t="str">
            <v>-1.75</v>
          </cell>
          <cell r="Q549" t="str">
            <v>178</v>
          </cell>
        </row>
        <row r="550">
          <cell r="I550" t="str">
            <v>371581201409203817</v>
          </cell>
          <cell r="J550" t="str">
            <v>5.1</v>
          </cell>
          <cell r="K550" t="str">
            <v>5.0</v>
          </cell>
          <cell r="L550" t="str">
            <v>-0.25</v>
          </cell>
          <cell r="M550" t="str">
            <v>-0.25</v>
          </cell>
          <cell r="N550" t="str">
            <v>120</v>
          </cell>
          <cell r="O550" t="str">
            <v>-0.50</v>
          </cell>
          <cell r="P550" t="str">
            <v>-0.50</v>
          </cell>
          <cell r="Q550" t="str">
            <v>42</v>
          </cell>
        </row>
        <row r="551">
          <cell r="I551" t="str">
            <v>230103201504185116</v>
          </cell>
          <cell r="J551" t="str">
            <v>4.5</v>
          </cell>
          <cell r="K551" t="str">
            <v>4.6</v>
          </cell>
          <cell r="L551" t="str">
            <v>-3.00</v>
          </cell>
          <cell r="M551" t="str">
            <v>-0.25</v>
          </cell>
          <cell r="N551" t="str">
            <v>20</v>
          </cell>
          <cell r="O551" t="str">
            <v>-2.75</v>
          </cell>
          <cell r="P551" t="str">
            <v>-0.25</v>
          </cell>
          <cell r="Q551" t="str">
            <v>90</v>
          </cell>
        </row>
        <row r="552">
          <cell r="I552" t="str">
            <v>23108120141126061X</v>
          </cell>
          <cell r="J552" t="str">
            <v>5.0</v>
          </cell>
          <cell r="K552" t="str">
            <v>5.0</v>
          </cell>
          <cell r="L552" t="str">
            <v>-0.75</v>
          </cell>
          <cell r="M552" t="str">
            <v>-0.50</v>
          </cell>
          <cell r="N552" t="str">
            <v>174</v>
          </cell>
          <cell r="O552" t="str">
            <v>-0.50</v>
          </cell>
          <cell r="P552" t="str">
            <v>-0.50</v>
          </cell>
          <cell r="Q552" t="str">
            <v>160</v>
          </cell>
        </row>
        <row r="553">
          <cell r="I553" t="str">
            <v>230103201412044818</v>
          </cell>
          <cell r="J553" t="str">
            <v>5.1</v>
          </cell>
          <cell r="K553" t="str">
            <v>5.1</v>
          </cell>
          <cell r="L553" t="str">
            <v>0.25</v>
          </cell>
          <cell r="M553" t="str">
            <v>-0.25</v>
          </cell>
          <cell r="N553" t="str">
            <v>169</v>
          </cell>
          <cell r="O553" t="str">
            <v>0.50</v>
          </cell>
          <cell r="P553" t="str">
            <v>-0.75</v>
          </cell>
          <cell r="Q553" t="str">
            <v>0</v>
          </cell>
        </row>
        <row r="554">
          <cell r="I554" t="str">
            <v>230102201504305214</v>
          </cell>
          <cell r="J554" t="str">
            <v>5.1</v>
          </cell>
          <cell r="K554" t="str">
            <v>5.1</v>
          </cell>
          <cell r="L554" t="str">
            <v>-0.25</v>
          </cell>
          <cell r="M554" t="str">
            <v>-0.25</v>
          </cell>
          <cell r="N554" t="str">
            <v>83</v>
          </cell>
          <cell r="O554" t="str">
            <v>-0.50</v>
          </cell>
          <cell r="P554" t="str">
            <v>0.00</v>
          </cell>
          <cell r="Q554" t="str">
            <v>0</v>
          </cell>
        </row>
        <row r="555">
          <cell r="I555" t="str">
            <v>230903201409150023</v>
          </cell>
          <cell r="J555" t="str">
            <v>5.0</v>
          </cell>
          <cell r="K555" t="str">
            <v>5.0</v>
          </cell>
          <cell r="L555" t="str">
            <v>-0.50</v>
          </cell>
          <cell r="M555" t="str">
            <v>-0.25</v>
          </cell>
          <cell r="N555" t="str">
            <v>84</v>
          </cell>
          <cell r="O555" t="str">
            <v>-0.50</v>
          </cell>
          <cell r="P555" t="str">
            <v>-0.50</v>
          </cell>
          <cell r="Q555" t="str">
            <v>113</v>
          </cell>
        </row>
        <row r="556">
          <cell r="I556" t="str">
            <v>230103201409034838</v>
          </cell>
          <cell r="J556" t="str">
            <v>4.4</v>
          </cell>
          <cell r="K556" t="str">
            <v>4.4</v>
          </cell>
          <cell r="L556" t="str">
            <v>-3.50</v>
          </cell>
          <cell r="M556" t="str">
            <v>-0.25</v>
          </cell>
          <cell r="N556" t="str">
            <v>15</v>
          </cell>
          <cell r="O556" t="str">
            <v>-3.75</v>
          </cell>
          <cell r="P556" t="str">
            <v>-0.25</v>
          </cell>
          <cell r="Q556" t="str">
            <v>105</v>
          </cell>
        </row>
        <row r="557">
          <cell r="I557" t="str">
            <v>230110201412292030</v>
          </cell>
          <cell r="J557" t="str">
            <v>4.9</v>
          </cell>
          <cell r="K557" t="str">
            <v>4.9</v>
          </cell>
          <cell r="L557" t="str">
            <v>-1.25</v>
          </cell>
          <cell r="M557" t="str">
            <v>-0.50</v>
          </cell>
          <cell r="N557" t="str">
            <v>161</v>
          </cell>
          <cell r="O557" t="str">
            <v>-1.25</v>
          </cell>
          <cell r="P557" t="str">
            <v>-0.50</v>
          </cell>
          <cell r="Q557" t="str">
            <v>15</v>
          </cell>
        </row>
        <row r="558">
          <cell r="I558" t="str">
            <v>231182201508037985</v>
          </cell>
          <cell r="J558" t="str">
            <v>4.7</v>
          </cell>
          <cell r="K558" t="str">
            <v>4.6</v>
          </cell>
          <cell r="L558" t="str">
            <v>-2.25</v>
          </cell>
          <cell r="M558" t="str">
            <v>-0.50</v>
          </cell>
          <cell r="N558" t="str">
            <v>173</v>
          </cell>
          <cell r="O558" t="str">
            <v>-2.25</v>
          </cell>
          <cell r="P558" t="str">
            <v>-1.00</v>
          </cell>
          <cell r="Q558" t="str">
            <v>174</v>
          </cell>
        </row>
        <row r="559">
          <cell r="I559" t="str">
            <v>23010320141118662X</v>
          </cell>
          <cell r="J559" t="str">
            <v>4.9</v>
          </cell>
          <cell r="K559" t="str">
            <v>5.0</v>
          </cell>
          <cell r="L559" t="str">
            <v>-1.00</v>
          </cell>
          <cell r="M559" t="str">
            <v>-0.50</v>
          </cell>
          <cell r="N559" t="str">
            <v>107</v>
          </cell>
          <cell r="O559" t="str">
            <v>-0.25</v>
          </cell>
          <cell r="P559" t="str">
            <v>-0.75</v>
          </cell>
          <cell r="Q559" t="str">
            <v>88</v>
          </cell>
        </row>
        <row r="560">
          <cell r="I560" t="str">
            <v>230110201506216311</v>
          </cell>
          <cell r="J560" t="str">
            <v>4.6</v>
          </cell>
          <cell r="K560" t="str">
            <v>4.6</v>
          </cell>
          <cell r="L560" t="str">
            <v>-2.50</v>
          </cell>
          <cell r="M560" t="str">
            <v>-0.50</v>
          </cell>
          <cell r="N560" t="str">
            <v>13</v>
          </cell>
          <cell r="O560" t="str">
            <v>-2.25</v>
          </cell>
          <cell r="P560" t="str">
            <v>-1.50</v>
          </cell>
          <cell r="Q560" t="str">
            <v>19</v>
          </cell>
        </row>
        <row r="561">
          <cell r="I561" t="str">
            <v>23010220141022195X</v>
          </cell>
          <cell r="J561" t="str">
            <v>4.9</v>
          </cell>
          <cell r="K561" t="str">
            <v>5.0</v>
          </cell>
          <cell r="L561" t="str">
            <v>-1.00</v>
          </cell>
          <cell r="M561" t="str">
            <v>-0.75</v>
          </cell>
          <cell r="N561" t="str">
            <v>177</v>
          </cell>
          <cell r="O561" t="str">
            <v>0.00</v>
          </cell>
          <cell r="P561" t="str">
            <v>-2.00</v>
          </cell>
          <cell r="Q561" t="str">
            <v>176</v>
          </cell>
        </row>
        <row r="562">
          <cell r="I562" t="str">
            <v>230126201501042915</v>
          </cell>
          <cell r="J562" t="str">
            <v>5.0</v>
          </cell>
          <cell r="K562" t="str">
            <v>5.0</v>
          </cell>
          <cell r="L562" t="str">
            <v>-0.50</v>
          </cell>
          <cell r="M562" t="str">
            <v>-0.25</v>
          </cell>
          <cell r="N562" t="str">
            <v>24</v>
          </cell>
          <cell r="O562" t="str">
            <v>-0.75</v>
          </cell>
          <cell r="P562" t="str">
            <v>-0.25</v>
          </cell>
          <cell r="Q562" t="str">
            <v>0</v>
          </cell>
        </row>
        <row r="563">
          <cell r="I563" t="str">
            <v>230103201409155736</v>
          </cell>
          <cell r="J563" t="str">
            <v>4.6</v>
          </cell>
          <cell r="K563" t="str">
            <v>4.6</v>
          </cell>
          <cell r="L563" t="str">
            <v>-2.50</v>
          </cell>
          <cell r="M563" t="str">
            <v>-0.25</v>
          </cell>
          <cell r="N563" t="str">
            <v>160</v>
          </cell>
          <cell r="O563" t="str">
            <v>-2.50</v>
          </cell>
          <cell r="P563" t="str">
            <v>-0.25</v>
          </cell>
          <cell r="Q563" t="str">
            <v>0</v>
          </cell>
        </row>
        <row r="564">
          <cell r="I564" t="str">
            <v>23011020141204001X</v>
          </cell>
          <cell r="J564" t="str">
            <v>4.8</v>
          </cell>
          <cell r="K564" t="str">
            <v>4.5</v>
          </cell>
          <cell r="L564" t="str">
            <v>-2.00</v>
          </cell>
          <cell r="M564" t="str">
            <v>0.00</v>
          </cell>
          <cell r="N564" t="str">
            <v>0</v>
          </cell>
          <cell r="O564" t="str">
            <v>-3.00</v>
          </cell>
          <cell r="P564" t="str">
            <v>-0.50</v>
          </cell>
          <cell r="Q564" t="str">
            <v>59</v>
          </cell>
        </row>
        <row r="565">
          <cell r="I565" t="str">
            <v>230103201508131617</v>
          </cell>
          <cell r="J565" t="str">
            <v>5.1</v>
          </cell>
          <cell r="K565" t="str">
            <v>5.2</v>
          </cell>
          <cell r="L565" t="str">
            <v>0.00</v>
          </cell>
          <cell r="M565" t="str">
            <v>-0.25</v>
          </cell>
          <cell r="N565" t="str">
            <v>0</v>
          </cell>
          <cell r="O565" t="str">
            <v>0.25</v>
          </cell>
          <cell r="P565" t="str">
            <v>-0.50</v>
          </cell>
          <cell r="Q565" t="str">
            <v>173</v>
          </cell>
        </row>
        <row r="566">
          <cell r="I566" t="str">
            <v>23011020150713481X</v>
          </cell>
          <cell r="J566" t="str">
            <v>4.9</v>
          </cell>
          <cell r="K566" t="str">
            <v>5.1</v>
          </cell>
          <cell r="L566" t="str">
            <v>-1.00</v>
          </cell>
          <cell r="M566" t="str">
            <v>-0.50</v>
          </cell>
          <cell r="N566" t="str">
            <v>168</v>
          </cell>
          <cell r="O566" t="str">
            <v>1.25</v>
          </cell>
          <cell r="P566" t="str">
            <v>-1.75</v>
          </cell>
          <cell r="Q566" t="str">
            <v>163</v>
          </cell>
        </row>
        <row r="567">
          <cell r="I567" t="str">
            <v>230102201410106812</v>
          </cell>
          <cell r="J567" t="str">
            <v>4.6</v>
          </cell>
          <cell r="K567" t="str">
            <v>4.3</v>
          </cell>
          <cell r="L567" t="str">
            <v>-2.25</v>
          </cell>
          <cell r="M567" t="str">
            <v>-1.25</v>
          </cell>
          <cell r="N567" t="str">
            <v>7</v>
          </cell>
          <cell r="O567" t="str">
            <v>-3.75</v>
          </cell>
          <cell r="P567" t="str">
            <v>-0.75</v>
          </cell>
          <cell r="Q567" t="str">
            <v>160</v>
          </cell>
        </row>
        <row r="568">
          <cell r="I568" t="str">
            <v>230381201411236017</v>
          </cell>
          <cell r="J568" t="str">
            <v>5.2</v>
          </cell>
          <cell r="K568" t="str">
            <v>5.0</v>
          </cell>
          <cell r="L568" t="str">
            <v>0.25</v>
          </cell>
          <cell r="M568" t="str">
            <v>-0.50</v>
          </cell>
          <cell r="N568" t="str">
            <v>158</v>
          </cell>
          <cell r="O568" t="str">
            <v>-0.75</v>
          </cell>
          <cell r="P568" t="str">
            <v>-0.25</v>
          </cell>
          <cell r="Q568" t="str">
            <v>174</v>
          </cell>
        </row>
        <row r="569">
          <cell r="I569" t="str">
            <v>230112201508040017</v>
          </cell>
          <cell r="J569" t="str">
            <v>4.9</v>
          </cell>
          <cell r="K569" t="str">
            <v>5.0</v>
          </cell>
          <cell r="L569" t="str">
            <v>-1.25</v>
          </cell>
          <cell r="M569" t="str">
            <v>-0.25</v>
          </cell>
          <cell r="N569" t="str">
            <v>113</v>
          </cell>
          <cell r="O569" t="str">
            <v>-0.50</v>
          </cell>
          <cell r="P569" t="str">
            <v>-0.50</v>
          </cell>
          <cell r="Q569" t="str">
            <v>124</v>
          </cell>
        </row>
        <row r="570">
          <cell r="I570" t="str">
            <v>23010420141214521X</v>
          </cell>
          <cell r="J570" t="str">
            <v>4.9</v>
          </cell>
          <cell r="K570" t="str">
            <v>5.0</v>
          </cell>
          <cell r="L570" t="str">
            <v>-0.50</v>
          </cell>
          <cell r="M570" t="str">
            <v>-1.50</v>
          </cell>
          <cell r="N570" t="str">
            <v>0</v>
          </cell>
          <cell r="O570" t="str">
            <v>-0.50</v>
          </cell>
          <cell r="P570" t="str">
            <v>-1.00</v>
          </cell>
          <cell r="Q570" t="str">
            <v>165</v>
          </cell>
        </row>
        <row r="571">
          <cell r="I571" t="str">
            <v>230103201501124238</v>
          </cell>
          <cell r="J571" t="str">
            <v>5.0</v>
          </cell>
          <cell r="K571" t="str">
            <v>5.1</v>
          </cell>
          <cell r="L571" t="str">
            <v>-0.50</v>
          </cell>
          <cell r="M571" t="str">
            <v>-0.50</v>
          </cell>
          <cell r="N571" t="str">
            <v>45</v>
          </cell>
          <cell r="O571" t="str">
            <v>-0.25</v>
          </cell>
          <cell r="P571" t="str">
            <v>-0.50</v>
          </cell>
          <cell r="Q571" t="str">
            <v>150</v>
          </cell>
        </row>
        <row r="572">
          <cell r="I572" t="str">
            <v>230102201507314810</v>
          </cell>
          <cell r="J572" t="str">
            <v>5.1</v>
          </cell>
          <cell r="K572" t="str">
            <v>5.2</v>
          </cell>
          <cell r="L572" t="str">
            <v>0.25</v>
          </cell>
          <cell r="M572" t="str">
            <v>-1.00</v>
          </cell>
          <cell r="N572" t="str">
            <v>5</v>
          </cell>
          <cell r="O572" t="str">
            <v>0.25</v>
          </cell>
          <cell r="P572" t="str">
            <v>-0.50</v>
          </cell>
          <cell r="Q572" t="str">
            <v>162</v>
          </cell>
        </row>
        <row r="573">
          <cell r="I573" t="str">
            <v>230102201412064310</v>
          </cell>
          <cell r="J573" t="str">
            <v>5.1</v>
          </cell>
          <cell r="K573" t="str">
            <v>5.1</v>
          </cell>
          <cell r="L573" t="str">
            <v>0.00</v>
          </cell>
          <cell r="M573" t="str">
            <v>-1.00</v>
          </cell>
          <cell r="N573" t="str">
            <v>8</v>
          </cell>
          <cell r="O573" t="str">
            <v>0.50</v>
          </cell>
          <cell r="P573" t="str">
            <v>-0.50</v>
          </cell>
          <cell r="Q573" t="str">
            <v>167</v>
          </cell>
        </row>
        <row r="574">
          <cell r="I574" t="str">
            <v>230102201409176813</v>
          </cell>
          <cell r="J574" t="str">
            <v>4.9</v>
          </cell>
          <cell r="K574" t="str">
            <v>4.9</v>
          </cell>
          <cell r="L574" t="str">
            <v>-1.00</v>
          </cell>
          <cell r="M574" t="str">
            <v>-0.75</v>
          </cell>
          <cell r="N574" t="str">
            <v>158</v>
          </cell>
          <cell r="O574" t="str">
            <v>-1.00</v>
          </cell>
          <cell r="P574" t="str">
            <v>-0.50</v>
          </cell>
          <cell r="Q574" t="str">
            <v>50</v>
          </cell>
        </row>
        <row r="575">
          <cell r="J575" t="str">
            <v>4.2</v>
          </cell>
          <cell r="K575" t="str">
            <v>4.2</v>
          </cell>
          <cell r="L575" t="str">
            <v>-4.75</v>
          </cell>
          <cell r="M575" t="str">
            <v>-0.25</v>
          </cell>
          <cell r="N575" t="str">
            <v>0</v>
          </cell>
          <cell r="O575" t="str">
            <v>-4.75</v>
          </cell>
          <cell r="P575" t="str">
            <v>-0.25</v>
          </cell>
          <cell r="Q575" t="str">
            <v>165</v>
          </cell>
        </row>
        <row r="576">
          <cell r="I576" t="str">
            <v>230833201412182918</v>
          </cell>
          <cell r="J576" t="str">
            <v>4.6</v>
          </cell>
          <cell r="K576" t="str">
            <v>4.7</v>
          </cell>
          <cell r="L576" t="str">
            <v>-2.50</v>
          </cell>
          <cell r="M576" t="str">
            <v>-0.50</v>
          </cell>
          <cell r="N576" t="str">
            <v>8</v>
          </cell>
          <cell r="O576" t="str">
            <v>-1.75</v>
          </cell>
          <cell r="P576" t="str">
            <v>-1.00</v>
          </cell>
          <cell r="Q576" t="str">
            <v>11</v>
          </cell>
        </row>
        <row r="577">
          <cell r="I577" t="str">
            <v>23010320141111241X</v>
          </cell>
          <cell r="J577" t="str">
            <v>4.8</v>
          </cell>
          <cell r="K577" t="str">
            <v>4.7</v>
          </cell>
          <cell r="L577" t="str">
            <v>-1.50</v>
          </cell>
          <cell r="M577" t="str">
            <v>-0.25</v>
          </cell>
          <cell r="N577" t="str">
            <v>145</v>
          </cell>
          <cell r="O577" t="str">
            <v>-2.00</v>
          </cell>
          <cell r="P577" t="str">
            <v>-0.25</v>
          </cell>
          <cell r="Q577" t="str">
            <v>11</v>
          </cell>
        </row>
        <row r="578">
          <cell r="I578" t="str">
            <v>230102201503204817</v>
          </cell>
          <cell r="J578" t="str">
            <v>4.6</v>
          </cell>
          <cell r="K578" t="str">
            <v>4.8</v>
          </cell>
          <cell r="L578" t="str">
            <v>4.25</v>
          </cell>
          <cell r="M578" t="str">
            <v>-3.00</v>
          </cell>
          <cell r="N578" t="str">
            <v>4</v>
          </cell>
          <cell r="O578" t="str">
            <v>3.25</v>
          </cell>
          <cell r="P578" t="str">
            <v>-3.00</v>
          </cell>
          <cell r="Q578" t="str">
            <v>8</v>
          </cell>
        </row>
        <row r="579">
          <cell r="I579" t="str">
            <v>230102201506066413</v>
          </cell>
          <cell r="J579" t="str">
            <v>4.6</v>
          </cell>
          <cell r="K579" t="str">
            <v>4.6</v>
          </cell>
          <cell r="L579" t="str">
            <v>-2.50</v>
          </cell>
          <cell r="M579" t="str">
            <v>-1.00</v>
          </cell>
          <cell r="N579" t="str">
            <v>3</v>
          </cell>
          <cell r="O579" t="str">
            <v>-1.75</v>
          </cell>
          <cell r="P579" t="str">
            <v>-2.50</v>
          </cell>
          <cell r="Q579" t="str">
            <v>2</v>
          </cell>
        </row>
        <row r="580">
          <cell r="I580" t="str">
            <v>232700201502120031</v>
          </cell>
          <cell r="J580" t="str">
            <v>5.0</v>
          </cell>
          <cell r="K580" t="str">
            <v>5.1</v>
          </cell>
          <cell r="L580" t="str">
            <v>-0.50</v>
          </cell>
          <cell r="M580" t="str">
            <v>-0.25</v>
          </cell>
          <cell r="N580" t="str">
            <v>15</v>
          </cell>
          <cell r="O580" t="str">
            <v>0.50</v>
          </cell>
          <cell r="P580" t="str">
            <v>-1.25</v>
          </cell>
          <cell r="Q580" t="str">
            <v>178</v>
          </cell>
        </row>
        <row r="581">
          <cell r="I581" t="str">
            <v>23010420141105771X</v>
          </cell>
          <cell r="J581" t="str">
            <v>4.9</v>
          </cell>
          <cell r="K581" t="str">
            <v>5.1</v>
          </cell>
          <cell r="L581" t="str">
            <v>-0.75</v>
          </cell>
          <cell r="M581" t="str">
            <v>-0.75</v>
          </cell>
          <cell r="N581" t="str">
            <v>175</v>
          </cell>
          <cell r="O581" t="str">
            <v>0.50</v>
          </cell>
          <cell r="P581" t="str">
            <v>-0.75</v>
          </cell>
          <cell r="Q581" t="str">
            <v>6</v>
          </cell>
        </row>
        <row r="582">
          <cell r="I582" t="str">
            <v>230108201501080214</v>
          </cell>
          <cell r="J582" t="str">
            <v>5.1</v>
          </cell>
          <cell r="K582" t="str">
            <v>5.1</v>
          </cell>
          <cell r="L582" t="str">
            <v>-0.25</v>
          </cell>
          <cell r="M582" t="str">
            <v>-0.25</v>
          </cell>
          <cell r="N582" t="str">
            <v>171</v>
          </cell>
          <cell r="O582" t="str">
            <v>0.50</v>
          </cell>
          <cell r="P582" t="str">
            <v>-1.75</v>
          </cell>
          <cell r="Q582" t="str">
            <v>170</v>
          </cell>
        </row>
        <row r="583">
          <cell r="I583" t="str">
            <v>230103201501205118</v>
          </cell>
          <cell r="J583" t="str">
            <v>5.1</v>
          </cell>
          <cell r="K583" t="str">
            <v>5.0</v>
          </cell>
          <cell r="L583" t="str">
            <v>0.00</v>
          </cell>
          <cell r="M583" t="str">
            <v>-0.75</v>
          </cell>
          <cell r="N583" t="str">
            <v>95</v>
          </cell>
          <cell r="O583" t="str">
            <v>-0.50</v>
          </cell>
          <cell r="P583" t="str">
            <v>-0.25</v>
          </cell>
          <cell r="Q583" t="str">
            <v>69</v>
          </cell>
        </row>
        <row r="584">
          <cell r="I584" t="str">
            <v>230103201501294229</v>
          </cell>
          <cell r="J584" t="str">
            <v>4.7</v>
          </cell>
          <cell r="K584" t="str">
            <v>4.8</v>
          </cell>
          <cell r="L584" t="str">
            <v>-2.00</v>
          </cell>
          <cell r="M584" t="str">
            <v>-0.25</v>
          </cell>
          <cell r="N584" t="str">
            <v>146</v>
          </cell>
          <cell r="O584" t="str">
            <v>-1.75</v>
          </cell>
          <cell r="P584" t="str">
            <v>-0.50</v>
          </cell>
          <cell r="Q584" t="str">
            <v>6</v>
          </cell>
        </row>
        <row r="585">
          <cell r="I585" t="str">
            <v>23010820141216001X</v>
          </cell>
          <cell r="J585" t="str">
            <v>4.6</v>
          </cell>
          <cell r="K585" t="str">
            <v>4.6</v>
          </cell>
          <cell r="L585" t="str">
            <v>-2.50</v>
          </cell>
          <cell r="M585" t="str">
            <v>-0.50</v>
          </cell>
          <cell r="N585" t="str">
            <v>83</v>
          </cell>
          <cell r="O585" t="str">
            <v>-2.50</v>
          </cell>
          <cell r="P585" t="str">
            <v>-0.75</v>
          </cell>
          <cell r="Q585" t="str">
            <v>81</v>
          </cell>
        </row>
        <row r="586">
          <cell r="I586" t="str">
            <v>23010220150219432X</v>
          </cell>
          <cell r="J586" t="str">
            <v>4.8</v>
          </cell>
          <cell r="K586" t="str">
            <v>4.7</v>
          </cell>
          <cell r="L586" t="str">
            <v>-1.75</v>
          </cell>
          <cell r="M586" t="str">
            <v>-0.25</v>
          </cell>
          <cell r="N586" t="str">
            <v>5</v>
          </cell>
          <cell r="O586" t="str">
            <v>-2.25</v>
          </cell>
          <cell r="P586" t="str">
            <v>-0.25</v>
          </cell>
          <cell r="Q586" t="str">
            <v>174</v>
          </cell>
        </row>
        <row r="587">
          <cell r="I587" t="str">
            <v>230103201508144215</v>
          </cell>
          <cell r="J587" t="str">
            <v>5.1</v>
          </cell>
          <cell r="K587" t="str">
            <v>5.1</v>
          </cell>
          <cell r="L587" t="str">
            <v>0.00</v>
          </cell>
          <cell r="M587" t="str">
            <v>-0.50</v>
          </cell>
          <cell r="N587" t="str">
            <v>6</v>
          </cell>
          <cell r="O587" t="str">
            <v>-0.25</v>
          </cell>
          <cell r="P587" t="str">
            <v>-0.25</v>
          </cell>
          <cell r="Q587" t="str">
            <v>0</v>
          </cell>
        </row>
        <row r="588">
          <cell r="I588" t="str">
            <v>230102201409014857</v>
          </cell>
          <cell r="J588" t="str">
            <v>4.8</v>
          </cell>
          <cell r="K588" t="str">
            <v>4.9</v>
          </cell>
          <cell r="L588" t="str">
            <v>-1.50</v>
          </cell>
          <cell r="M588" t="str">
            <v>-1.00</v>
          </cell>
          <cell r="N588" t="str">
            <v>166</v>
          </cell>
          <cell r="O588" t="str">
            <v>-1.00</v>
          </cell>
          <cell r="P588" t="str">
            <v>-1.00</v>
          </cell>
          <cell r="Q588" t="str">
            <v>179</v>
          </cell>
        </row>
        <row r="589">
          <cell r="I589" t="str">
            <v>230102201409154374</v>
          </cell>
          <cell r="J589" t="str">
            <v>5.0</v>
          </cell>
          <cell r="K589" t="str">
            <v>5.1</v>
          </cell>
          <cell r="L589" t="str">
            <v>-0.50</v>
          </cell>
          <cell r="M589" t="str">
            <v>-0.50</v>
          </cell>
          <cell r="N589" t="str">
            <v>2</v>
          </cell>
          <cell r="O589" t="str">
            <v>0.25</v>
          </cell>
          <cell r="P589" t="str">
            <v>-1.25</v>
          </cell>
          <cell r="Q589" t="str">
            <v>173</v>
          </cell>
        </row>
        <row r="590">
          <cell r="I590" t="str">
            <v>230102201507281617</v>
          </cell>
          <cell r="J590" t="str">
            <v>5.1</v>
          </cell>
          <cell r="K590" t="str">
            <v>5.1</v>
          </cell>
          <cell r="L590" t="str">
            <v>0.00</v>
          </cell>
          <cell r="M590" t="str">
            <v>-0.25</v>
          </cell>
          <cell r="N590" t="str">
            <v>145</v>
          </cell>
          <cell r="O590" t="str">
            <v>0.25</v>
          </cell>
          <cell r="P590" t="str">
            <v>-0.25</v>
          </cell>
          <cell r="Q590" t="str">
            <v>23</v>
          </cell>
        </row>
        <row r="591">
          <cell r="I591" t="str">
            <v>230103201411153617</v>
          </cell>
          <cell r="J591" t="str">
            <v>5.0</v>
          </cell>
          <cell r="K591" t="str">
            <v>4.9</v>
          </cell>
          <cell r="L591" t="str">
            <v>1.00</v>
          </cell>
          <cell r="M591" t="str">
            <v>-0.50</v>
          </cell>
          <cell r="N591" t="str">
            <v>146</v>
          </cell>
          <cell r="O591" t="str">
            <v>1.50</v>
          </cell>
          <cell r="P591" t="str">
            <v>-0.75</v>
          </cell>
          <cell r="Q591" t="str">
            <v>17</v>
          </cell>
        </row>
        <row r="592">
          <cell r="I592" t="str">
            <v>230108201501220248</v>
          </cell>
          <cell r="J592" t="str">
            <v>4.8</v>
          </cell>
          <cell r="K592" t="str">
            <v>4.8</v>
          </cell>
          <cell r="L592" t="str">
            <v>-1.75</v>
          </cell>
          <cell r="M592" t="str">
            <v>-0.25</v>
          </cell>
          <cell r="N592" t="str">
            <v>113</v>
          </cell>
          <cell r="O592" t="str">
            <v>-1.75</v>
          </cell>
          <cell r="P592" t="str">
            <v>-0.25</v>
          </cell>
          <cell r="Q592" t="str">
            <v>84</v>
          </cell>
        </row>
        <row r="593">
          <cell r="I593" t="str">
            <v>230103201504033614</v>
          </cell>
          <cell r="J593" t="str">
            <v>5.1</v>
          </cell>
          <cell r="K593" t="str">
            <v>5.0</v>
          </cell>
          <cell r="L593" t="str">
            <v>0.00</v>
          </cell>
          <cell r="M593" t="str">
            <v>-0.50</v>
          </cell>
          <cell r="N593" t="str">
            <v>170</v>
          </cell>
          <cell r="O593" t="str">
            <v>-0.75</v>
          </cell>
          <cell r="P593" t="str">
            <v>-0.50</v>
          </cell>
          <cell r="Q593" t="str">
            <v>36</v>
          </cell>
        </row>
        <row r="594">
          <cell r="I594" t="str">
            <v>230110201412093226</v>
          </cell>
          <cell r="J594" t="str">
            <v>4.7</v>
          </cell>
          <cell r="K594" t="str">
            <v>4.9</v>
          </cell>
          <cell r="L594" t="str">
            <v>-2.25</v>
          </cell>
          <cell r="M594" t="str">
            <v>-0.50</v>
          </cell>
          <cell r="N594" t="str">
            <v>3</v>
          </cell>
          <cell r="O594" t="str">
            <v>-1.00</v>
          </cell>
          <cell r="P594" t="str">
            <v>-0.50</v>
          </cell>
          <cell r="Q594" t="str">
            <v>4</v>
          </cell>
        </row>
        <row r="595">
          <cell r="I595" t="str">
            <v>230102201502264877</v>
          </cell>
          <cell r="J595" t="str">
            <v>4.7</v>
          </cell>
          <cell r="K595" t="str">
            <v>4.7</v>
          </cell>
          <cell r="L595" t="str">
            <v>-2.00</v>
          </cell>
          <cell r="M595" t="str">
            <v>-1.00</v>
          </cell>
          <cell r="N595" t="str">
            <v>139</v>
          </cell>
          <cell r="O595" t="str">
            <v>-1.75</v>
          </cell>
          <cell r="P595" t="str">
            <v>-1.00</v>
          </cell>
          <cell r="Q595" t="str">
            <v>21</v>
          </cell>
        </row>
        <row r="596">
          <cell r="I596" t="str">
            <v>230103201503055512</v>
          </cell>
          <cell r="J596" t="str">
            <v>4.9</v>
          </cell>
          <cell r="K596" t="str">
            <v>4.9</v>
          </cell>
          <cell r="L596" t="str">
            <v>-1.00</v>
          </cell>
          <cell r="M596" t="str">
            <v>-0.50</v>
          </cell>
          <cell r="N596" t="str">
            <v>124</v>
          </cell>
          <cell r="O596" t="str">
            <v>-0.75</v>
          </cell>
          <cell r="P596" t="str">
            <v>-0.75</v>
          </cell>
          <cell r="Q596" t="str">
            <v>3</v>
          </cell>
        </row>
        <row r="597">
          <cell r="I597" t="str">
            <v>230111201503270028</v>
          </cell>
          <cell r="J597" t="str">
            <v>4.2</v>
          </cell>
          <cell r="K597" t="str">
            <v>5.1</v>
          </cell>
          <cell r="L597" t="str">
            <v>5.25</v>
          </cell>
          <cell r="M597" t="str">
            <v>-0.50</v>
          </cell>
          <cell r="N597" t="str">
            <v>110</v>
          </cell>
          <cell r="O597" t="str">
            <v>-0.25</v>
          </cell>
          <cell r="P597" t="str">
            <v>-0.50</v>
          </cell>
          <cell r="Q597" t="str">
            <v>15</v>
          </cell>
        </row>
        <row r="598">
          <cell r="I598" t="str">
            <v>230229201501154129</v>
          </cell>
          <cell r="J598" t="str">
            <v>4.9</v>
          </cell>
          <cell r="K598" t="str">
            <v>4.9</v>
          </cell>
          <cell r="L598" t="str">
            <v>-1.00</v>
          </cell>
          <cell r="M598" t="str">
            <v>-0.50</v>
          </cell>
          <cell r="N598" t="str">
            <v>94</v>
          </cell>
          <cell r="O598" t="str">
            <v>-1.00</v>
          </cell>
          <cell r="P598" t="str">
            <v>-0.25</v>
          </cell>
          <cell r="Q598" t="str">
            <v>110</v>
          </cell>
        </row>
        <row r="599">
          <cell r="I599" t="str">
            <v>230103201411082847</v>
          </cell>
          <cell r="J599" t="str">
            <v>4.7</v>
          </cell>
          <cell r="K599" t="str">
            <v>4.5</v>
          </cell>
          <cell r="L599" t="str">
            <v>-2.25</v>
          </cell>
          <cell r="M599" t="str">
            <v>-0.50</v>
          </cell>
          <cell r="N599" t="str">
            <v>142</v>
          </cell>
          <cell r="O599" t="str">
            <v>-3.00</v>
          </cell>
          <cell r="P599" t="str">
            <v>-0.50</v>
          </cell>
          <cell r="Q599" t="str">
            <v>11</v>
          </cell>
        </row>
        <row r="600">
          <cell r="I600" t="str">
            <v>230108201508200215</v>
          </cell>
          <cell r="J600" t="str">
            <v>5.0</v>
          </cell>
          <cell r="K600" t="str">
            <v>4.9</v>
          </cell>
          <cell r="L600" t="str">
            <v>-0.50</v>
          </cell>
          <cell r="M600" t="str">
            <v>-0.75</v>
          </cell>
          <cell r="N600" t="str">
            <v>147</v>
          </cell>
          <cell r="O600" t="str">
            <v>-0.75</v>
          </cell>
          <cell r="P600" t="str">
            <v>-1.00</v>
          </cell>
          <cell r="Q600" t="str">
            <v>48</v>
          </cell>
        </row>
        <row r="601">
          <cell r="I601" t="str">
            <v>230104201503179220</v>
          </cell>
          <cell r="J601" t="str">
            <v>4.8</v>
          </cell>
          <cell r="K601" t="str">
            <v>5.0</v>
          </cell>
          <cell r="L601" t="str">
            <v>-1.25</v>
          </cell>
          <cell r="M601" t="str">
            <v>-0.75</v>
          </cell>
          <cell r="N601" t="str">
            <v>9</v>
          </cell>
          <cell r="O601" t="str">
            <v>0.00</v>
          </cell>
          <cell r="P601" t="str">
            <v>-1.50</v>
          </cell>
          <cell r="Q601" t="str">
            <v>174</v>
          </cell>
        </row>
        <row r="602">
          <cell r="I602" t="str">
            <v>230103201505215129</v>
          </cell>
          <cell r="J602" t="str">
            <v>4.9</v>
          </cell>
          <cell r="K602" t="str">
            <v>4.9</v>
          </cell>
          <cell r="L602" t="str">
            <v>-1.00</v>
          </cell>
          <cell r="M602" t="str">
            <v>-0.50</v>
          </cell>
          <cell r="N602" t="str">
            <v>165</v>
          </cell>
          <cell r="O602" t="str">
            <v>-1.25</v>
          </cell>
          <cell r="P602" t="str">
            <v>-0.50</v>
          </cell>
          <cell r="Q602" t="str">
            <v>19</v>
          </cell>
        </row>
        <row r="603">
          <cell r="I603" t="str">
            <v>23010320141105482X</v>
          </cell>
          <cell r="J603" t="str">
            <v>4.9</v>
          </cell>
          <cell r="K603" t="str">
            <v>5.1</v>
          </cell>
          <cell r="L603" t="str">
            <v>-1.00</v>
          </cell>
          <cell r="M603" t="str">
            <v>-0.25</v>
          </cell>
          <cell r="N603" t="str">
            <v>41</v>
          </cell>
          <cell r="O603" t="str">
            <v>0.00</v>
          </cell>
          <cell r="P603" t="str">
            <v>-0.75</v>
          </cell>
          <cell r="Q603" t="str">
            <v>141</v>
          </cell>
        </row>
        <row r="604">
          <cell r="I604" t="str">
            <v>230302201508194049</v>
          </cell>
          <cell r="J604" t="str">
            <v>5.0</v>
          </cell>
          <cell r="K604" t="str">
            <v>5.0</v>
          </cell>
          <cell r="L604" t="str">
            <v>-0.50</v>
          </cell>
          <cell r="M604" t="str">
            <v>-0.25</v>
          </cell>
          <cell r="N604" t="str">
            <v>120</v>
          </cell>
          <cell r="O604" t="str">
            <v>-0.75</v>
          </cell>
          <cell r="P604" t="str">
            <v>-0.25</v>
          </cell>
          <cell r="Q604" t="str">
            <v>141</v>
          </cell>
        </row>
        <row r="605">
          <cell r="I605" t="str">
            <v>230110201501185536</v>
          </cell>
          <cell r="J605" t="str">
            <v>5.0</v>
          </cell>
          <cell r="K605" t="str">
            <v>5.0</v>
          </cell>
          <cell r="L605" t="str">
            <v>-0.50</v>
          </cell>
          <cell r="M605" t="str">
            <v>-0.75</v>
          </cell>
          <cell r="N605" t="str">
            <v>174</v>
          </cell>
          <cell r="O605" t="str">
            <v>-0.25</v>
          </cell>
          <cell r="P605" t="str">
            <v>-1.25</v>
          </cell>
          <cell r="Q605" t="str">
            <v>7</v>
          </cell>
        </row>
        <row r="606">
          <cell r="I606" t="str">
            <v>230103201505124622</v>
          </cell>
          <cell r="J606" t="str">
            <v>4.6</v>
          </cell>
          <cell r="K606" t="str">
            <v>4.6</v>
          </cell>
          <cell r="L606" t="str">
            <v>-2.25</v>
          </cell>
          <cell r="M606" t="str">
            <v>-0.75</v>
          </cell>
          <cell r="N606" t="str">
            <v>177</v>
          </cell>
          <cell r="O606" t="str">
            <v>-2.50</v>
          </cell>
          <cell r="P606" t="str">
            <v>-0.75</v>
          </cell>
          <cell r="Q606" t="str">
            <v>3</v>
          </cell>
        </row>
        <row r="607">
          <cell r="I607" t="str">
            <v>210702201411140624</v>
          </cell>
          <cell r="J607" t="str">
            <v>4.9</v>
          </cell>
          <cell r="K607" t="str">
            <v>5.1</v>
          </cell>
          <cell r="L607" t="str">
            <v>-0.75</v>
          </cell>
          <cell r="M607" t="str">
            <v>-0.75</v>
          </cell>
          <cell r="N607" t="str">
            <v>118</v>
          </cell>
          <cell r="O607" t="str">
            <v>0.00</v>
          </cell>
          <cell r="P607" t="str">
            <v>-0.75</v>
          </cell>
          <cell r="Q607" t="str">
            <v>132</v>
          </cell>
        </row>
        <row r="608">
          <cell r="I608" t="str">
            <v>230126201503220367</v>
          </cell>
          <cell r="J608" t="str">
            <v>4.9</v>
          </cell>
          <cell r="K608" t="str">
            <v>5.0</v>
          </cell>
          <cell r="L608" t="str">
            <v>-0.50</v>
          </cell>
          <cell r="M608" t="str">
            <v>-1.50</v>
          </cell>
          <cell r="N608" t="str">
            <v>168</v>
          </cell>
          <cell r="O608" t="str">
            <v>0.00</v>
          </cell>
          <cell r="P608" t="str">
            <v>-1.75</v>
          </cell>
          <cell r="Q608" t="str">
            <v>178</v>
          </cell>
        </row>
        <row r="609">
          <cell r="I609" t="str">
            <v>230103201508314624</v>
          </cell>
          <cell r="J609" t="str">
            <v>5.0</v>
          </cell>
          <cell r="K609" t="str">
            <v>4.9</v>
          </cell>
          <cell r="L609" t="str">
            <v>-0.50</v>
          </cell>
          <cell r="M609" t="str">
            <v>-1.00</v>
          </cell>
          <cell r="N609" t="str">
            <v>4</v>
          </cell>
          <cell r="O609" t="str">
            <v>-1.25</v>
          </cell>
          <cell r="P609" t="str">
            <v>-0.50</v>
          </cell>
          <cell r="Q609" t="str">
            <v>177</v>
          </cell>
        </row>
        <row r="610">
          <cell r="I610" t="str">
            <v>23011020141003592X</v>
          </cell>
          <cell r="J610" t="str">
            <v>5.1</v>
          </cell>
          <cell r="K610" t="str">
            <v>4.6</v>
          </cell>
          <cell r="L610" t="str">
            <v>-0.25</v>
          </cell>
          <cell r="M610" t="str">
            <v>-0.50</v>
          </cell>
          <cell r="N610" t="str">
            <v>164</v>
          </cell>
          <cell r="O610" t="str">
            <v>-2.50</v>
          </cell>
          <cell r="P610" t="str">
            <v>-0.25</v>
          </cell>
          <cell r="Q610" t="str">
            <v>95</v>
          </cell>
        </row>
        <row r="611">
          <cell r="I611" t="str">
            <v>230102201505114823</v>
          </cell>
          <cell r="J611" t="str">
            <v>4.9</v>
          </cell>
          <cell r="K611" t="str">
            <v>4.9</v>
          </cell>
          <cell r="L611" t="str">
            <v>-1.00</v>
          </cell>
          <cell r="M611" t="str">
            <v>-0.75</v>
          </cell>
          <cell r="N611" t="str">
            <v>3</v>
          </cell>
          <cell r="O611" t="str">
            <v>-1.00</v>
          </cell>
          <cell r="P611" t="str">
            <v>-1.00</v>
          </cell>
          <cell r="Q611" t="str">
            <v>3</v>
          </cell>
        </row>
        <row r="612">
          <cell r="I612" t="str">
            <v>23011120150701542X</v>
          </cell>
          <cell r="J612" t="str">
            <v>5.1</v>
          </cell>
          <cell r="K612" t="str">
            <v>5.2</v>
          </cell>
          <cell r="L612" t="str">
            <v>1.00</v>
          </cell>
          <cell r="M612" t="str">
            <v>-1.25</v>
          </cell>
          <cell r="N612" t="str">
            <v>150</v>
          </cell>
          <cell r="O612" t="str">
            <v>0.50</v>
          </cell>
          <cell r="P612" t="str">
            <v>-1.00</v>
          </cell>
          <cell r="Q612" t="str">
            <v>14</v>
          </cell>
        </row>
        <row r="613">
          <cell r="I613" t="str">
            <v>230104201508216027</v>
          </cell>
          <cell r="J613" t="str">
            <v>4.6</v>
          </cell>
          <cell r="K613" t="str">
            <v>4.5</v>
          </cell>
          <cell r="L613" t="str">
            <v>-2.75</v>
          </cell>
          <cell r="M613" t="str">
            <v>-0.25</v>
          </cell>
          <cell r="N613" t="str">
            <v>0</v>
          </cell>
          <cell r="O613" t="str">
            <v>-3.25</v>
          </cell>
          <cell r="P613" t="str">
            <v>-0.50</v>
          </cell>
          <cell r="Q613" t="str">
            <v>137</v>
          </cell>
        </row>
        <row r="614">
          <cell r="I614" t="str">
            <v>230833201503080044</v>
          </cell>
          <cell r="J614" t="str">
            <v>5.0</v>
          </cell>
          <cell r="K614" t="str">
            <v>5.0</v>
          </cell>
          <cell r="L614" t="str">
            <v>-0.50</v>
          </cell>
          <cell r="M614" t="str">
            <v>-0.50</v>
          </cell>
          <cell r="N614" t="str">
            <v>177</v>
          </cell>
          <cell r="O614" t="str">
            <v>-0.50</v>
          </cell>
          <cell r="P614" t="str">
            <v>-0.50</v>
          </cell>
          <cell r="Q614" t="str">
            <v>170</v>
          </cell>
        </row>
        <row r="615">
          <cell r="I615" t="str">
            <v>230822201503300028</v>
          </cell>
          <cell r="J615" t="str">
            <v>4.7</v>
          </cell>
          <cell r="K615" t="str">
            <v>4.8</v>
          </cell>
          <cell r="L615" t="str">
            <v>-2.00</v>
          </cell>
          <cell r="M615" t="str">
            <v>-0.25</v>
          </cell>
          <cell r="N615" t="str">
            <v>8</v>
          </cell>
          <cell r="O615" t="str">
            <v>-1.25</v>
          </cell>
          <cell r="P615" t="str">
            <v>-1.50</v>
          </cell>
          <cell r="Q615" t="str">
            <v>165</v>
          </cell>
        </row>
        <row r="616">
          <cell r="I616" t="str">
            <v>230103201508113929</v>
          </cell>
          <cell r="J616" t="str">
            <v>5.0</v>
          </cell>
          <cell r="K616" t="str">
            <v>4.9</v>
          </cell>
          <cell r="L616" t="str">
            <v>-0.25</v>
          </cell>
          <cell r="M616" t="str">
            <v>-0.75</v>
          </cell>
          <cell r="N616" t="str">
            <v>170</v>
          </cell>
          <cell r="O616" t="str">
            <v>-1.25</v>
          </cell>
          <cell r="P616" t="str">
            <v>-0.50</v>
          </cell>
          <cell r="Q616" t="str">
            <v>168</v>
          </cell>
        </row>
        <row r="617">
          <cell r="I617" t="str">
            <v>23010220150703486X</v>
          </cell>
          <cell r="J617" t="str">
            <v>4.7</v>
          </cell>
          <cell r="K617" t="str">
            <v>4.7</v>
          </cell>
          <cell r="L617" t="str">
            <v>-1.50</v>
          </cell>
          <cell r="M617" t="str">
            <v>-1.25</v>
          </cell>
          <cell r="N617" t="str">
            <v>163</v>
          </cell>
          <cell r="O617" t="str">
            <v>-1.75</v>
          </cell>
          <cell r="P617" t="str">
            <v>-1.50</v>
          </cell>
          <cell r="Q617" t="str">
            <v>27</v>
          </cell>
        </row>
        <row r="618">
          <cell r="I618" t="str">
            <v>210603201410223023</v>
          </cell>
          <cell r="J618" t="str">
            <v>4.9</v>
          </cell>
          <cell r="K618" t="str">
            <v>5.1</v>
          </cell>
          <cell r="L618" t="str">
            <v>-1.00</v>
          </cell>
          <cell r="M618" t="str">
            <v>-0.25</v>
          </cell>
          <cell r="N618" t="str">
            <v>133</v>
          </cell>
          <cell r="O618" t="str">
            <v>0.25</v>
          </cell>
          <cell r="P618" t="str">
            <v>-0.25</v>
          </cell>
          <cell r="Q618" t="str">
            <v>144</v>
          </cell>
        </row>
        <row r="619">
          <cell r="I619" t="str">
            <v>230103201505185724</v>
          </cell>
          <cell r="J619" t="str">
            <v>4.4</v>
          </cell>
          <cell r="K619" t="str">
            <v>4.4</v>
          </cell>
          <cell r="L619" t="str">
            <v>-3.25</v>
          </cell>
          <cell r="M619" t="str">
            <v>-0.75</v>
          </cell>
          <cell r="N619" t="str">
            <v>168</v>
          </cell>
          <cell r="O619" t="str">
            <v>-3.50</v>
          </cell>
          <cell r="P619" t="str">
            <v>-0.50</v>
          </cell>
          <cell r="Q619" t="str">
            <v>15</v>
          </cell>
        </row>
        <row r="620">
          <cell r="I620" t="str">
            <v>230102201412161620</v>
          </cell>
          <cell r="J620" t="str">
            <v>4.7</v>
          </cell>
          <cell r="K620" t="str">
            <v>4.8</v>
          </cell>
          <cell r="L620" t="str">
            <v>-1.75</v>
          </cell>
          <cell r="M620" t="str">
            <v>-1.00</v>
          </cell>
          <cell r="N620" t="str">
            <v>169</v>
          </cell>
          <cell r="O620" t="str">
            <v>-1.00</v>
          </cell>
          <cell r="P620" t="str">
            <v>-2.00</v>
          </cell>
          <cell r="Q620" t="str">
            <v>143</v>
          </cell>
        </row>
        <row r="621">
          <cell r="I621" t="str">
            <v>230104201410191722</v>
          </cell>
          <cell r="J621" t="str">
            <v>4.6</v>
          </cell>
          <cell r="K621" t="str">
            <v>4.5</v>
          </cell>
          <cell r="L621" t="str">
            <v>-2.75</v>
          </cell>
          <cell r="M621" t="str">
            <v>-0.50</v>
          </cell>
          <cell r="N621" t="str">
            <v>8</v>
          </cell>
          <cell r="O621" t="str">
            <v>-3.25</v>
          </cell>
          <cell r="P621" t="str">
            <v>-0.25</v>
          </cell>
          <cell r="Q621" t="str">
            <v>90</v>
          </cell>
        </row>
        <row r="622">
          <cell r="I622" t="str">
            <v>230102201505162446</v>
          </cell>
          <cell r="J622" t="str">
            <v>5.0</v>
          </cell>
          <cell r="K622" t="str">
            <v>5.1</v>
          </cell>
          <cell r="L622" t="str">
            <v>-0.50</v>
          </cell>
          <cell r="M622" t="str">
            <v>-0.50</v>
          </cell>
          <cell r="N622" t="str">
            <v>3</v>
          </cell>
          <cell r="O622" t="str">
            <v>0.00</v>
          </cell>
          <cell r="P622" t="str">
            <v>-0.75</v>
          </cell>
          <cell r="Q622" t="str">
            <v>179</v>
          </cell>
        </row>
        <row r="623">
          <cell r="I623" t="str">
            <v>230102201411045222</v>
          </cell>
          <cell r="J623" t="str">
            <v>5.0</v>
          </cell>
          <cell r="K623" t="str">
            <v>5.0</v>
          </cell>
          <cell r="L623" t="str">
            <v>-0.25</v>
          </cell>
          <cell r="M623" t="str">
            <v>-1.00</v>
          </cell>
          <cell r="N623" t="str">
            <v>175</v>
          </cell>
          <cell r="O623" t="str">
            <v>1.00</v>
          </cell>
          <cell r="P623" t="str">
            <v>-0.50</v>
          </cell>
          <cell r="Q623" t="str">
            <v>173</v>
          </cell>
        </row>
        <row r="624">
          <cell r="I624" t="str">
            <v>230103201501263924</v>
          </cell>
          <cell r="J624" t="str">
            <v>5.0</v>
          </cell>
          <cell r="K624" t="str">
            <v>5.1</v>
          </cell>
          <cell r="L624" t="str">
            <v>-0.50</v>
          </cell>
          <cell r="M624" t="str">
            <v>-0.25</v>
          </cell>
          <cell r="N624" t="str">
            <v>108</v>
          </cell>
          <cell r="O624" t="str">
            <v>0.25</v>
          </cell>
          <cell r="P624" t="str">
            <v>-0.25</v>
          </cell>
          <cell r="Q624" t="str">
            <v>46</v>
          </cell>
        </row>
        <row r="625">
          <cell r="I625" t="str">
            <v>231222201504110056</v>
          </cell>
          <cell r="J625" t="str">
            <v>4.8</v>
          </cell>
          <cell r="K625" t="str">
            <v>4.7</v>
          </cell>
          <cell r="L625" t="str">
            <v>-1.75</v>
          </cell>
          <cell r="M625" t="str">
            <v>-0.50</v>
          </cell>
          <cell r="N625" t="str">
            <v>148</v>
          </cell>
          <cell r="O625" t="str">
            <v>-1.75</v>
          </cell>
          <cell r="P625" t="str">
            <v>-1.00</v>
          </cell>
          <cell r="Q625" t="str">
            <v>170</v>
          </cell>
        </row>
        <row r="626">
          <cell r="I626" t="str">
            <v>230828201508060025</v>
          </cell>
          <cell r="J626" t="str">
            <v>5.1</v>
          </cell>
          <cell r="K626" t="str">
            <v>5.1</v>
          </cell>
          <cell r="L626" t="str">
            <v>0.75</v>
          </cell>
          <cell r="M626" t="str">
            <v>-1.25</v>
          </cell>
          <cell r="N626" t="str">
            <v>142</v>
          </cell>
          <cell r="O626" t="str">
            <v>0.00</v>
          </cell>
          <cell r="P626" t="str">
            <v>-0.25</v>
          </cell>
          <cell r="Q626" t="str">
            <v>30</v>
          </cell>
        </row>
        <row r="627">
          <cell r="I627" t="str">
            <v>230102201412194123</v>
          </cell>
          <cell r="J627" t="str">
            <v>4.8</v>
          </cell>
          <cell r="K627" t="str">
            <v>4.8</v>
          </cell>
          <cell r="L627" t="str">
            <v>-1.75</v>
          </cell>
          <cell r="M627" t="str">
            <v>-0.50</v>
          </cell>
          <cell r="N627" t="str">
            <v>9</v>
          </cell>
          <cell r="O627" t="str">
            <v>-1.75</v>
          </cell>
          <cell r="P627" t="str">
            <v>-0.50</v>
          </cell>
          <cell r="Q627" t="str">
            <v>15</v>
          </cell>
        </row>
        <row r="628">
          <cell r="I628" t="str">
            <v>230103201503207918</v>
          </cell>
          <cell r="J628" t="str">
            <v>4.4</v>
          </cell>
          <cell r="K628" t="str">
            <v>4.2</v>
          </cell>
          <cell r="L628" t="str">
            <v>-3.50</v>
          </cell>
          <cell r="M628" t="str">
            <v>-1.00</v>
          </cell>
          <cell r="N628" t="str">
            <v>3</v>
          </cell>
          <cell r="O628" t="str">
            <v>-4.50</v>
          </cell>
          <cell r="P628" t="str">
            <v>-0.25</v>
          </cell>
          <cell r="Q628" t="str">
            <v>169</v>
          </cell>
        </row>
        <row r="629">
          <cell r="I629" t="str">
            <v>230110201503138426</v>
          </cell>
          <cell r="J629" t="str">
            <v>5.0</v>
          </cell>
          <cell r="K629" t="str">
            <v>5.0</v>
          </cell>
          <cell r="L629" t="str">
            <v>-0.50</v>
          </cell>
          <cell r="M629" t="str">
            <v>-0.50</v>
          </cell>
          <cell r="N629" t="str">
            <v>102</v>
          </cell>
          <cell r="O629" t="str">
            <v>-0.50</v>
          </cell>
          <cell r="P629" t="str">
            <v>-0.50</v>
          </cell>
          <cell r="Q629" t="str">
            <v>169</v>
          </cell>
        </row>
        <row r="630">
          <cell r="I630" t="str">
            <v>230104201507166320</v>
          </cell>
          <cell r="J630" t="str">
            <v>4.1</v>
          </cell>
          <cell r="K630" t="str">
            <v>4.1</v>
          </cell>
          <cell r="L630" t="str">
            <v>-4.75</v>
          </cell>
          <cell r="M630" t="str">
            <v>-1.00</v>
          </cell>
          <cell r="N630" t="str">
            <v>142</v>
          </cell>
          <cell r="O630" t="str">
            <v>-5.75</v>
          </cell>
          <cell r="P630" t="str">
            <v>-0.50</v>
          </cell>
          <cell r="Q630" t="str">
            <v>8</v>
          </cell>
        </row>
        <row r="631">
          <cell r="I631" t="str">
            <v>23011120150714546X</v>
          </cell>
          <cell r="J631" t="str">
            <v>5.1</v>
          </cell>
          <cell r="K631" t="str">
            <v>5.0</v>
          </cell>
          <cell r="L631" t="str">
            <v>0.50</v>
          </cell>
          <cell r="M631" t="str">
            <v>-0.50</v>
          </cell>
          <cell r="N631" t="str">
            <v>2</v>
          </cell>
          <cell r="O631" t="str">
            <v>0.75</v>
          </cell>
          <cell r="P631" t="str">
            <v>-0.25</v>
          </cell>
          <cell r="Q631" t="str">
            <v>4</v>
          </cell>
        </row>
        <row r="632">
          <cell r="I632" t="str">
            <v>230102201505302111</v>
          </cell>
          <cell r="J632" t="str">
            <v>4.7</v>
          </cell>
          <cell r="K632" t="str">
            <v>4.6</v>
          </cell>
          <cell r="L632" t="str">
            <v>-2.25</v>
          </cell>
          <cell r="M632" t="str">
            <v>-0.50</v>
          </cell>
          <cell r="N632" t="str">
            <v>116</v>
          </cell>
          <cell r="O632" t="str">
            <v>-2.50</v>
          </cell>
          <cell r="P632" t="str">
            <v>-0.25</v>
          </cell>
          <cell r="Q632" t="str">
            <v>84</v>
          </cell>
        </row>
        <row r="633">
          <cell r="I633" t="str">
            <v>230381201502180012</v>
          </cell>
          <cell r="J633" t="str">
            <v>5.1</v>
          </cell>
          <cell r="K633" t="str">
            <v>5.0</v>
          </cell>
          <cell r="L633" t="str">
            <v>0.25</v>
          </cell>
          <cell r="M633" t="str">
            <v>-0.25</v>
          </cell>
          <cell r="N633" t="str">
            <v>171</v>
          </cell>
          <cell r="O633" t="str">
            <v>-0.75</v>
          </cell>
          <cell r="P633" t="str">
            <v>-0.50</v>
          </cell>
          <cell r="Q633" t="str">
            <v>176</v>
          </cell>
        </row>
        <row r="634">
          <cell r="I634" t="str">
            <v>230103201411055179</v>
          </cell>
          <cell r="J634" t="str">
            <v>5.1</v>
          </cell>
          <cell r="K634" t="str">
            <v>5.1</v>
          </cell>
          <cell r="L634" t="str">
            <v>0.00</v>
          </cell>
          <cell r="M634" t="str">
            <v>-0.25</v>
          </cell>
          <cell r="N634" t="str">
            <v>174</v>
          </cell>
          <cell r="O634" t="str">
            <v>0.00</v>
          </cell>
          <cell r="P634" t="str">
            <v>-0.50</v>
          </cell>
          <cell r="Q634" t="str">
            <v>172</v>
          </cell>
        </row>
        <row r="635">
          <cell r="I635" t="str">
            <v>230102201410054610</v>
          </cell>
          <cell r="J635" t="str">
            <v>5.0</v>
          </cell>
          <cell r="K635" t="str">
            <v>5.1</v>
          </cell>
          <cell r="L635" t="str">
            <v>1.00</v>
          </cell>
          <cell r="M635" t="str">
            <v>-0.75</v>
          </cell>
          <cell r="N635" t="str">
            <v>1</v>
          </cell>
          <cell r="O635" t="str">
            <v>0.75</v>
          </cell>
          <cell r="P635" t="str">
            <v>-0.75</v>
          </cell>
          <cell r="Q635" t="str">
            <v>1</v>
          </cell>
        </row>
        <row r="636">
          <cell r="I636" t="str">
            <v>230104201508252618</v>
          </cell>
          <cell r="J636" t="str">
            <v>5.0</v>
          </cell>
          <cell r="K636" t="str">
            <v>5.0</v>
          </cell>
          <cell r="L636" t="str">
            <v>-0.75</v>
          </cell>
          <cell r="M636" t="str">
            <v>-0.25</v>
          </cell>
          <cell r="N636" t="str">
            <v>169</v>
          </cell>
          <cell r="O636" t="str">
            <v>-0.50</v>
          </cell>
          <cell r="P636" t="str">
            <v>-0.50</v>
          </cell>
          <cell r="Q636" t="str">
            <v>175</v>
          </cell>
        </row>
        <row r="637">
          <cell r="I637" t="str">
            <v>231223201505220050</v>
          </cell>
          <cell r="J637" t="str">
            <v>5.0</v>
          </cell>
          <cell r="K637" t="str">
            <v>5.0</v>
          </cell>
          <cell r="L637" t="str">
            <v>-0.75</v>
          </cell>
          <cell r="M637" t="str">
            <v>-0.50</v>
          </cell>
          <cell r="N637" t="str">
            <v>8</v>
          </cell>
          <cell r="O637" t="str">
            <v>-0.75</v>
          </cell>
          <cell r="P637" t="str">
            <v>-0.50</v>
          </cell>
          <cell r="Q637" t="str">
            <v>159</v>
          </cell>
        </row>
        <row r="638">
          <cell r="I638" t="str">
            <v>410927201408130113</v>
          </cell>
          <cell r="J638" t="str">
            <v>5.1</v>
          </cell>
          <cell r="K638" t="str">
            <v>5.1</v>
          </cell>
          <cell r="L638" t="str">
            <v>-0.25</v>
          </cell>
          <cell r="M638" t="str">
            <v>-0.25</v>
          </cell>
          <cell r="N638" t="str">
            <v>131</v>
          </cell>
          <cell r="O638" t="str">
            <v>0.50</v>
          </cell>
          <cell r="P638" t="str">
            <v>-0.75</v>
          </cell>
          <cell r="Q638" t="str">
            <v>6</v>
          </cell>
        </row>
        <row r="639">
          <cell r="I639" t="str">
            <v>230103201411185133</v>
          </cell>
          <cell r="J639" t="str">
            <v>5.1</v>
          </cell>
          <cell r="K639" t="str">
            <v>5.1</v>
          </cell>
          <cell r="L639" t="str">
            <v>-0.25</v>
          </cell>
          <cell r="M639" t="str">
            <v>-0.25</v>
          </cell>
          <cell r="N639" t="str">
            <v>90</v>
          </cell>
          <cell r="O639" t="str">
            <v>-0.25</v>
          </cell>
          <cell r="P639" t="str">
            <v>-0.25</v>
          </cell>
          <cell r="Q639" t="str">
            <v>160</v>
          </cell>
        </row>
        <row r="640">
          <cell r="I640" t="str">
            <v>23010220150721481X</v>
          </cell>
          <cell r="J640" t="str">
            <v>4.9</v>
          </cell>
          <cell r="K640" t="str">
            <v>4.9</v>
          </cell>
          <cell r="L640" t="str">
            <v>-1.25</v>
          </cell>
          <cell r="M640" t="str">
            <v>-0.50</v>
          </cell>
          <cell r="N640" t="str">
            <v>157</v>
          </cell>
          <cell r="O640" t="str">
            <v>-0.75</v>
          </cell>
          <cell r="P640" t="str">
            <v>-0.75</v>
          </cell>
          <cell r="Q640" t="str">
            <v>9</v>
          </cell>
        </row>
        <row r="641">
          <cell r="I641" t="str">
            <v>230111201410310617</v>
          </cell>
          <cell r="J641" t="str">
            <v>4.8</v>
          </cell>
          <cell r="K641" t="str">
            <v>4.9</v>
          </cell>
          <cell r="L641" t="str">
            <v>-1.75</v>
          </cell>
          <cell r="M641" t="str">
            <v>-0.50</v>
          </cell>
          <cell r="N641" t="str">
            <v>170</v>
          </cell>
          <cell r="O641" t="str">
            <v>-1.00</v>
          </cell>
          <cell r="P641" t="str">
            <v>-0.25</v>
          </cell>
          <cell r="Q641" t="str">
            <v>34</v>
          </cell>
        </row>
        <row r="642">
          <cell r="I642" t="str">
            <v>230182201411231430</v>
          </cell>
          <cell r="J642" t="str">
            <v>5.1</v>
          </cell>
          <cell r="K642" t="str">
            <v>5.1</v>
          </cell>
          <cell r="L642" t="str">
            <v>0.00</v>
          </cell>
          <cell r="M642" t="str">
            <v>-0.25</v>
          </cell>
          <cell r="N642" t="str">
            <v>55</v>
          </cell>
          <cell r="O642" t="str">
            <v>0.00</v>
          </cell>
          <cell r="P642" t="str">
            <v>-0.25</v>
          </cell>
          <cell r="Q642" t="str">
            <v>150</v>
          </cell>
        </row>
        <row r="643">
          <cell r="I643" t="str">
            <v>230103201409084237</v>
          </cell>
          <cell r="J643" t="str">
            <v>5.2</v>
          </cell>
          <cell r="K643" t="str">
            <v>5.1</v>
          </cell>
          <cell r="L643" t="str">
            <v>0.25</v>
          </cell>
          <cell r="M643" t="str">
            <v>-0.50</v>
          </cell>
          <cell r="N643" t="str">
            <v>157</v>
          </cell>
          <cell r="O643" t="str">
            <v>0.50</v>
          </cell>
          <cell r="P643" t="str">
            <v>-0.50</v>
          </cell>
          <cell r="Q643" t="str">
            <v>153</v>
          </cell>
        </row>
        <row r="644">
          <cell r="I644" t="str">
            <v>231102201504070014</v>
          </cell>
          <cell r="J644" t="str">
            <v>5.1</v>
          </cell>
          <cell r="K644" t="str">
            <v>5.1</v>
          </cell>
          <cell r="L644" t="str">
            <v>0.00</v>
          </cell>
          <cell r="M644" t="str">
            <v>-0.50</v>
          </cell>
          <cell r="N644" t="str">
            <v>15</v>
          </cell>
          <cell r="O644" t="str">
            <v>0.25</v>
          </cell>
          <cell r="P644" t="str">
            <v>-0.75</v>
          </cell>
          <cell r="Q644" t="str">
            <v>157</v>
          </cell>
        </row>
        <row r="645">
          <cell r="I645" t="str">
            <v>230125201507140317</v>
          </cell>
          <cell r="J645" t="str">
            <v>4.8</v>
          </cell>
          <cell r="K645" t="str">
            <v>5.1</v>
          </cell>
          <cell r="L645" t="str">
            <v>-1.00</v>
          </cell>
          <cell r="M645" t="str">
            <v>-1.50</v>
          </cell>
          <cell r="N645" t="str">
            <v>166</v>
          </cell>
          <cell r="O645" t="str">
            <v>1.00</v>
          </cell>
          <cell r="P645" t="str">
            <v>-1.75</v>
          </cell>
          <cell r="Q645" t="str">
            <v>122</v>
          </cell>
        </row>
        <row r="646">
          <cell r="I646" t="str">
            <v>350203201411073337</v>
          </cell>
          <cell r="J646" t="str">
            <v>4.9</v>
          </cell>
          <cell r="K646" t="str">
            <v>4.8</v>
          </cell>
          <cell r="L646" t="str">
            <v>-1.25</v>
          </cell>
          <cell r="M646" t="str">
            <v>-0.50</v>
          </cell>
          <cell r="N646" t="str">
            <v>8</v>
          </cell>
          <cell r="O646" t="str">
            <v>-1.50</v>
          </cell>
          <cell r="P646" t="str">
            <v>-0.75</v>
          </cell>
          <cell r="Q646" t="str">
            <v>171</v>
          </cell>
        </row>
        <row r="647">
          <cell r="I647" t="str">
            <v>230104201508216019</v>
          </cell>
          <cell r="J647" t="str">
            <v>4.3</v>
          </cell>
          <cell r="K647" t="str">
            <v>4.2</v>
          </cell>
          <cell r="L647" t="str">
            <v>-3.75</v>
          </cell>
          <cell r="M647" t="str">
            <v>-1.00</v>
          </cell>
          <cell r="N647" t="str">
            <v>170</v>
          </cell>
          <cell r="O647" t="str">
            <v>-4.25</v>
          </cell>
          <cell r="P647" t="str">
            <v>-1.00</v>
          </cell>
          <cell r="Q647" t="str">
            <v>172</v>
          </cell>
        </row>
        <row r="648">
          <cell r="I648" t="str">
            <v>230111201504125412</v>
          </cell>
          <cell r="J648" t="str">
            <v>4.6</v>
          </cell>
          <cell r="K648" t="str">
            <v>4.7</v>
          </cell>
          <cell r="L648" t="str">
            <v>-2.50</v>
          </cell>
          <cell r="M648" t="str">
            <v>-0.25</v>
          </cell>
          <cell r="N648" t="str">
            <v>146</v>
          </cell>
          <cell r="O648" t="str">
            <v>-2.00</v>
          </cell>
          <cell r="P648" t="str">
            <v>-1.00</v>
          </cell>
          <cell r="Q648" t="str">
            <v>7</v>
          </cell>
        </row>
        <row r="649">
          <cell r="I649" t="str">
            <v>230104201502168415</v>
          </cell>
          <cell r="J649" t="str">
            <v>5.1</v>
          </cell>
          <cell r="K649" t="str">
            <v>5.1</v>
          </cell>
          <cell r="L649" t="str">
            <v>0.00</v>
          </cell>
          <cell r="M649" t="str">
            <v>-0.50</v>
          </cell>
          <cell r="N649" t="str">
            <v>161</v>
          </cell>
          <cell r="O649" t="str">
            <v>0.25</v>
          </cell>
          <cell r="P649" t="str">
            <v>-0.75</v>
          </cell>
          <cell r="Q649" t="str">
            <v>6</v>
          </cell>
        </row>
        <row r="650">
          <cell r="I650" t="str">
            <v>230184201503127019</v>
          </cell>
          <cell r="J650" t="str">
            <v>4.9</v>
          </cell>
          <cell r="K650" t="str">
            <v>5.0</v>
          </cell>
          <cell r="L650" t="str">
            <v>-1.00</v>
          </cell>
          <cell r="M650" t="str">
            <v>-0.25</v>
          </cell>
          <cell r="N650" t="str">
            <v>164</v>
          </cell>
          <cell r="O650" t="str">
            <v>-0.50</v>
          </cell>
          <cell r="P650" t="str">
            <v>-0.50</v>
          </cell>
          <cell r="Q650" t="str">
            <v>6</v>
          </cell>
        </row>
        <row r="651">
          <cell r="I651" t="str">
            <v>23010320141021481X</v>
          </cell>
          <cell r="J651" t="str">
            <v>4.6</v>
          </cell>
          <cell r="K651" t="str">
            <v>4.3</v>
          </cell>
          <cell r="L651" t="str">
            <v>-2.75</v>
          </cell>
          <cell r="M651" t="str">
            <v>-0.50</v>
          </cell>
          <cell r="N651" t="str">
            <v>175</v>
          </cell>
          <cell r="O651" t="str">
            <v>-4.00</v>
          </cell>
          <cell r="P651" t="str">
            <v>-0.75</v>
          </cell>
          <cell r="Q651" t="str">
            <v>158</v>
          </cell>
        </row>
        <row r="652">
          <cell r="I652" t="str">
            <v>230109201505292114</v>
          </cell>
          <cell r="J652" t="str">
            <v>5.0</v>
          </cell>
          <cell r="K652" t="str">
            <v>5.1</v>
          </cell>
          <cell r="L652" t="str">
            <v>0.00</v>
          </cell>
          <cell r="M652" t="str">
            <v>-1.25</v>
          </cell>
          <cell r="N652" t="str">
            <v>170</v>
          </cell>
          <cell r="O652" t="str">
            <v>0.25</v>
          </cell>
          <cell r="P652" t="str">
            <v>-1.50</v>
          </cell>
          <cell r="Q652" t="str">
            <v>9</v>
          </cell>
        </row>
        <row r="653">
          <cell r="I653" t="str">
            <v>230108201504031215</v>
          </cell>
          <cell r="J653" t="str">
            <v>5.0</v>
          </cell>
          <cell r="K653" t="str">
            <v>4.9</v>
          </cell>
          <cell r="L653" t="str">
            <v>-0.75</v>
          </cell>
          <cell r="M653" t="str">
            <v>-0.50</v>
          </cell>
          <cell r="N653" t="str">
            <v>141</v>
          </cell>
          <cell r="O653" t="str">
            <v>-1.25</v>
          </cell>
          <cell r="P653" t="str">
            <v>-0.25</v>
          </cell>
          <cell r="Q653" t="str">
            <v>48</v>
          </cell>
        </row>
        <row r="654">
          <cell r="I654" t="str">
            <v>230102201504096416</v>
          </cell>
          <cell r="J654" t="str">
            <v>4.3</v>
          </cell>
          <cell r="K654" t="str">
            <v>4.3</v>
          </cell>
          <cell r="L654" t="str">
            <v>-4.00</v>
          </cell>
          <cell r="M654" t="str">
            <v>-0.50</v>
          </cell>
          <cell r="N654" t="str">
            <v>0</v>
          </cell>
          <cell r="O654" t="str">
            <v>-4.00</v>
          </cell>
          <cell r="P654" t="str">
            <v>-0.50</v>
          </cell>
          <cell r="Q654" t="str">
            <v>20</v>
          </cell>
        </row>
        <row r="655">
          <cell r="I655" t="str">
            <v>230103201507054226</v>
          </cell>
          <cell r="J655" t="str">
            <v>5.1</v>
          </cell>
          <cell r="K655" t="str">
            <v>5.1</v>
          </cell>
          <cell r="L655" t="str">
            <v>0.50</v>
          </cell>
          <cell r="M655" t="str">
            <v>-1.25</v>
          </cell>
          <cell r="N655" t="str">
            <v>150</v>
          </cell>
          <cell r="O655" t="str">
            <v>0.75</v>
          </cell>
          <cell r="P655" t="str">
            <v>-1.25</v>
          </cell>
          <cell r="Q655" t="str">
            <v>16</v>
          </cell>
        </row>
        <row r="656">
          <cell r="I656" t="str">
            <v>23011020140921594X</v>
          </cell>
          <cell r="J656" t="str">
            <v>5.1</v>
          </cell>
          <cell r="K656" t="str">
            <v>5.1</v>
          </cell>
          <cell r="L656" t="str">
            <v>0.25</v>
          </cell>
          <cell r="M656" t="str">
            <v>-0.25</v>
          </cell>
          <cell r="N656" t="str">
            <v>57</v>
          </cell>
          <cell r="O656" t="str">
            <v>0.25</v>
          </cell>
          <cell r="P656" t="str">
            <v>-0.25</v>
          </cell>
          <cell r="Q656" t="str">
            <v>147</v>
          </cell>
        </row>
        <row r="657">
          <cell r="I657" t="str">
            <v>141027201409250092</v>
          </cell>
          <cell r="J657" t="str">
            <v>4.7</v>
          </cell>
          <cell r="K657" t="str">
            <v>4.6</v>
          </cell>
          <cell r="L657" t="str">
            <v>-2.25</v>
          </cell>
          <cell r="M657" t="str">
            <v>-0.25</v>
          </cell>
          <cell r="N657" t="str">
            <v>144</v>
          </cell>
          <cell r="O657" t="str">
            <v>-2.75</v>
          </cell>
          <cell r="P657" t="str">
            <v>-0.25</v>
          </cell>
          <cell r="Q657" t="str">
            <v>115</v>
          </cell>
        </row>
        <row r="658">
          <cell r="I658" t="str">
            <v>230110201503317010</v>
          </cell>
          <cell r="J658" t="str">
            <v>5.0</v>
          </cell>
          <cell r="K658" t="str">
            <v>5.1</v>
          </cell>
          <cell r="L658" t="str">
            <v>-0.75</v>
          </cell>
          <cell r="M658" t="str">
            <v>-0.50</v>
          </cell>
          <cell r="N658" t="str">
            <v>176</v>
          </cell>
          <cell r="O658" t="str">
            <v>0.25</v>
          </cell>
          <cell r="P658" t="str">
            <v>-1.00</v>
          </cell>
          <cell r="Q658" t="str">
            <v>167</v>
          </cell>
        </row>
        <row r="659">
          <cell r="I659" t="str">
            <v>230108201410260025</v>
          </cell>
          <cell r="J659" t="str">
            <v>4.7</v>
          </cell>
          <cell r="K659" t="str">
            <v>4.9</v>
          </cell>
          <cell r="L659" t="str">
            <v>-2.00</v>
          </cell>
          <cell r="M659" t="str">
            <v>-1.00</v>
          </cell>
          <cell r="N659" t="str">
            <v>7</v>
          </cell>
          <cell r="O659" t="str">
            <v>-0.75</v>
          </cell>
          <cell r="P659" t="str">
            <v>-1.25</v>
          </cell>
          <cell r="Q659" t="str">
            <v>173</v>
          </cell>
        </row>
        <row r="660">
          <cell r="I660" t="str">
            <v>230110201501084110</v>
          </cell>
          <cell r="J660" t="str">
            <v>4.4</v>
          </cell>
          <cell r="K660" t="str">
            <v>4.4</v>
          </cell>
          <cell r="L660" t="str">
            <v>-3.00</v>
          </cell>
          <cell r="M660" t="str">
            <v>-1.25</v>
          </cell>
          <cell r="N660" t="str">
            <v>174</v>
          </cell>
          <cell r="O660" t="str">
            <v>-3.25</v>
          </cell>
          <cell r="P660" t="str">
            <v>-1.00</v>
          </cell>
          <cell r="Q660" t="str">
            <v>15</v>
          </cell>
        </row>
        <row r="661">
          <cell r="I661" t="str">
            <v>230129201503240332</v>
          </cell>
          <cell r="J661" t="str">
            <v>4.8</v>
          </cell>
          <cell r="K661" t="str">
            <v>4.8</v>
          </cell>
          <cell r="L661" t="str">
            <v>-1.50</v>
          </cell>
          <cell r="M661" t="str">
            <v>-0.25</v>
          </cell>
          <cell r="N661" t="str">
            <v>171</v>
          </cell>
          <cell r="O661" t="str">
            <v>-1.50</v>
          </cell>
          <cell r="P661" t="str">
            <v>-0.50</v>
          </cell>
          <cell r="Q661" t="str">
            <v>32</v>
          </cell>
        </row>
        <row r="662">
          <cell r="I662" t="str">
            <v>230103201501314613</v>
          </cell>
          <cell r="J662" t="str">
            <v>5.0</v>
          </cell>
          <cell r="K662" t="str">
            <v>4.9</v>
          </cell>
          <cell r="L662" t="str">
            <v>-0.75</v>
          </cell>
          <cell r="M662" t="str">
            <v>-0.50</v>
          </cell>
          <cell r="N662" t="str">
            <v>0</v>
          </cell>
          <cell r="O662" t="str">
            <v>-1.00</v>
          </cell>
          <cell r="P662" t="str">
            <v>-0.50</v>
          </cell>
          <cell r="Q662" t="str">
            <v>169</v>
          </cell>
        </row>
        <row r="663">
          <cell r="I663" t="str">
            <v>131082201503080766</v>
          </cell>
          <cell r="J663" t="str">
            <v>4.9</v>
          </cell>
          <cell r="K663" t="str">
            <v>5.0</v>
          </cell>
          <cell r="L663" t="str">
            <v>-0.75</v>
          </cell>
          <cell r="M663" t="str">
            <v>-0.75</v>
          </cell>
          <cell r="N663" t="str">
            <v>165</v>
          </cell>
          <cell r="O663" t="str">
            <v>-0.25</v>
          </cell>
          <cell r="P663" t="str">
            <v>-0.75</v>
          </cell>
          <cell r="Q663" t="str">
            <v>170</v>
          </cell>
        </row>
        <row r="664">
          <cell r="I664" t="str">
            <v>230103201702114226</v>
          </cell>
          <cell r="J664" t="str">
            <v>5.0</v>
          </cell>
          <cell r="K664" t="str">
            <v>5.0</v>
          </cell>
          <cell r="L664" t="str">
            <v>0.00</v>
          </cell>
          <cell r="M664" t="str">
            <v>-1.50</v>
          </cell>
          <cell r="N664" t="str">
            <v>99</v>
          </cell>
          <cell r="O664" t="str">
            <v>-0.50</v>
          </cell>
          <cell r="P664" t="str">
            <v>-1.00</v>
          </cell>
          <cell r="Q664" t="str">
            <v>90</v>
          </cell>
        </row>
        <row r="665">
          <cell r="I665" t="str">
            <v>230110201505263714</v>
          </cell>
          <cell r="J665" t="str">
            <v>4.8</v>
          </cell>
          <cell r="K665" t="str">
            <v>4.8</v>
          </cell>
          <cell r="L665" t="str">
            <v>-1.25</v>
          </cell>
          <cell r="M665" t="str">
            <v>-1.00</v>
          </cell>
          <cell r="N665" t="str">
            <v>39</v>
          </cell>
          <cell r="O665" t="str">
            <v>-1.25</v>
          </cell>
          <cell r="P665" t="str">
            <v>-1.50</v>
          </cell>
          <cell r="Q665" t="str">
            <v>121</v>
          </cell>
        </row>
        <row r="666">
          <cell r="I666" t="str">
            <v>230621201410310211</v>
          </cell>
          <cell r="J666" t="str">
            <v>4.9</v>
          </cell>
          <cell r="K666" t="str">
            <v>4.6</v>
          </cell>
          <cell r="L666" t="str">
            <v>-0.50</v>
          </cell>
          <cell r="M666" t="str">
            <v>-2.00</v>
          </cell>
          <cell r="N666" t="str">
            <v>162</v>
          </cell>
          <cell r="O666" t="str">
            <v>-2.75</v>
          </cell>
          <cell r="P666" t="str">
            <v>-0.50</v>
          </cell>
          <cell r="Q666" t="str">
            <v>83</v>
          </cell>
        </row>
        <row r="667">
          <cell r="I667" t="str">
            <v>230103201411257926</v>
          </cell>
          <cell r="J667" t="str">
            <v>4.6</v>
          </cell>
          <cell r="K667" t="str">
            <v>4.5</v>
          </cell>
          <cell r="L667" t="str">
            <v>-2.75</v>
          </cell>
          <cell r="M667" t="str">
            <v>-0.25</v>
          </cell>
          <cell r="N667" t="str">
            <v>162</v>
          </cell>
          <cell r="O667" t="str">
            <v>-3.25</v>
          </cell>
          <cell r="P667" t="str">
            <v>-0.50</v>
          </cell>
          <cell r="Q667" t="str">
            <v>156</v>
          </cell>
        </row>
        <row r="668">
          <cell r="I668" t="str">
            <v>230103201505135110</v>
          </cell>
          <cell r="J668" t="str">
            <v>5.0</v>
          </cell>
          <cell r="K668" t="str">
            <v>5.0</v>
          </cell>
          <cell r="L668" t="str">
            <v>-0.50</v>
          </cell>
          <cell r="M668" t="str">
            <v>-0.25</v>
          </cell>
          <cell r="N668" t="str">
            <v>150</v>
          </cell>
          <cell r="O668" t="str">
            <v>-0.50</v>
          </cell>
          <cell r="P668" t="str">
            <v>-0.50</v>
          </cell>
          <cell r="Q668" t="str">
            <v>140</v>
          </cell>
        </row>
        <row r="669">
          <cell r="I669" t="str">
            <v>230404201506160046</v>
          </cell>
          <cell r="J669" t="str">
            <v>4.7</v>
          </cell>
          <cell r="K669" t="str">
            <v>4.6</v>
          </cell>
          <cell r="L669" t="str">
            <v>-2.00</v>
          </cell>
          <cell r="M669" t="str">
            <v>-0.50</v>
          </cell>
          <cell r="N669" t="str">
            <v>2</v>
          </cell>
          <cell r="O669" t="str">
            <v>-2.50</v>
          </cell>
          <cell r="P669" t="str">
            <v>-0.25</v>
          </cell>
          <cell r="Q669" t="str">
            <v>6</v>
          </cell>
        </row>
        <row r="670">
          <cell r="I670" t="str">
            <v>230104201502264714</v>
          </cell>
          <cell r="J670" t="str">
            <v>4.8</v>
          </cell>
          <cell r="K670" t="str">
            <v>5.0</v>
          </cell>
          <cell r="L670" t="str">
            <v>2.50</v>
          </cell>
          <cell r="M670" t="str">
            <v>-1.50</v>
          </cell>
          <cell r="N670" t="str">
            <v>177</v>
          </cell>
          <cell r="O670" t="str">
            <v>0.00</v>
          </cell>
          <cell r="P670" t="str">
            <v>-1.75</v>
          </cell>
          <cell r="Q670" t="str">
            <v>9</v>
          </cell>
        </row>
        <row r="671">
          <cell r="I671" t="str">
            <v>230103201502052213</v>
          </cell>
          <cell r="J671" t="str">
            <v>5.1</v>
          </cell>
          <cell r="K671" t="str">
            <v>5.0</v>
          </cell>
          <cell r="L671" t="str">
            <v>0.00</v>
          </cell>
          <cell r="M671" t="str">
            <v>-0.50</v>
          </cell>
          <cell r="N671" t="str">
            <v>60</v>
          </cell>
          <cell r="O671" t="str">
            <v>-0.50</v>
          </cell>
          <cell r="P671" t="str">
            <v>-0.25</v>
          </cell>
          <cell r="Q671" t="str">
            <v>39</v>
          </cell>
        </row>
        <row r="672">
          <cell r="I672" t="str">
            <v>230109201508193031</v>
          </cell>
          <cell r="J672" t="str">
            <v>4.8</v>
          </cell>
          <cell r="K672" t="str">
            <v>4.9</v>
          </cell>
          <cell r="L672" t="str">
            <v>-1.50</v>
          </cell>
          <cell r="M672" t="str">
            <v>-0.25</v>
          </cell>
          <cell r="N672" t="str">
            <v>0</v>
          </cell>
          <cell r="O672" t="str">
            <v>-1.25</v>
          </cell>
          <cell r="P672" t="str">
            <v>-0.25</v>
          </cell>
          <cell r="Q672" t="str">
            <v>159</v>
          </cell>
        </row>
        <row r="673">
          <cell r="I673" t="str">
            <v>230104201506124727</v>
          </cell>
          <cell r="J673" t="str">
            <v>5.0</v>
          </cell>
          <cell r="K673" t="str">
            <v>5.1</v>
          </cell>
          <cell r="L673" t="str">
            <v>0.75</v>
          </cell>
          <cell r="M673" t="str">
            <v>-0.25</v>
          </cell>
          <cell r="N673" t="str">
            <v>123</v>
          </cell>
          <cell r="O673" t="str">
            <v>0.50</v>
          </cell>
          <cell r="P673" t="str">
            <v>-0.25</v>
          </cell>
          <cell r="Q673" t="str">
            <v>0</v>
          </cell>
        </row>
        <row r="674">
          <cell r="I674" t="str">
            <v>230128201501170039</v>
          </cell>
          <cell r="J674" t="str">
            <v>4.9</v>
          </cell>
          <cell r="K674" t="str">
            <v>4.8</v>
          </cell>
          <cell r="L674" t="str">
            <v>-1.25</v>
          </cell>
          <cell r="M674" t="str">
            <v>-0.50</v>
          </cell>
          <cell r="N674" t="str">
            <v>157</v>
          </cell>
          <cell r="O674" t="str">
            <v>-1.75</v>
          </cell>
          <cell r="P674" t="str">
            <v>-0.50</v>
          </cell>
          <cell r="Q674" t="str">
            <v>6</v>
          </cell>
        </row>
        <row r="675">
          <cell r="I675" t="str">
            <v>230103201507167925</v>
          </cell>
          <cell r="J675" t="str">
            <v>4.7</v>
          </cell>
          <cell r="K675" t="str">
            <v>5.1</v>
          </cell>
          <cell r="L675" t="str">
            <v>-2.00</v>
          </cell>
          <cell r="M675" t="str">
            <v>-0.50</v>
          </cell>
          <cell r="N675" t="str">
            <v>20</v>
          </cell>
          <cell r="O675" t="str">
            <v>0.00</v>
          </cell>
          <cell r="P675" t="str">
            <v>-0.75</v>
          </cell>
          <cell r="Q675" t="str">
            <v>1</v>
          </cell>
        </row>
        <row r="676">
          <cell r="I676" t="str">
            <v>230103201501102418</v>
          </cell>
          <cell r="J676" t="str">
            <v>4.8</v>
          </cell>
          <cell r="K676" t="str">
            <v>4.6</v>
          </cell>
          <cell r="L676" t="str">
            <v>-1.75</v>
          </cell>
          <cell r="M676" t="str">
            <v>-0.25</v>
          </cell>
          <cell r="N676" t="str">
            <v>23</v>
          </cell>
          <cell r="O676" t="str">
            <v>-2.50</v>
          </cell>
          <cell r="P676" t="str">
            <v>-0.25</v>
          </cell>
          <cell r="Q676" t="str">
            <v>105</v>
          </cell>
        </row>
        <row r="677">
          <cell r="I677" t="str">
            <v>231121201501014614</v>
          </cell>
          <cell r="J677" t="str">
            <v>4.9</v>
          </cell>
          <cell r="K677" t="str">
            <v>4.9</v>
          </cell>
          <cell r="L677" t="str">
            <v>-1.00</v>
          </cell>
          <cell r="M677" t="str">
            <v>-0.75</v>
          </cell>
          <cell r="N677" t="str">
            <v>170</v>
          </cell>
          <cell r="O677" t="str">
            <v>-0.75</v>
          </cell>
          <cell r="P677" t="str">
            <v>-0.75</v>
          </cell>
          <cell r="Q677" t="str">
            <v>163</v>
          </cell>
        </row>
        <row r="678">
          <cell r="I678" t="str">
            <v>230104201504110217</v>
          </cell>
          <cell r="J678" t="str">
            <v>4.8</v>
          </cell>
          <cell r="K678" t="str">
            <v>4.3</v>
          </cell>
          <cell r="L678" t="str">
            <v>-1.00</v>
          </cell>
          <cell r="M678" t="str">
            <v>-1.75</v>
          </cell>
          <cell r="N678" t="str">
            <v>45</v>
          </cell>
          <cell r="O678" t="str">
            <v>-4.00</v>
          </cell>
          <cell r="P678" t="str">
            <v>-0.25</v>
          </cell>
          <cell r="Q678" t="str">
            <v>8</v>
          </cell>
        </row>
        <row r="679">
          <cell r="I679" t="str">
            <v>230102201508183760</v>
          </cell>
          <cell r="J679" t="str">
            <v>5.0</v>
          </cell>
          <cell r="K679" t="str">
            <v>5.1</v>
          </cell>
          <cell r="L679" t="str">
            <v>-0.50</v>
          </cell>
          <cell r="M679" t="str">
            <v>-0.25</v>
          </cell>
          <cell r="N679" t="str">
            <v>110</v>
          </cell>
          <cell r="O679" t="str">
            <v>0.00</v>
          </cell>
          <cell r="P679" t="str">
            <v>-1.00</v>
          </cell>
          <cell r="Q679" t="str">
            <v>153</v>
          </cell>
        </row>
        <row r="680">
          <cell r="I680" t="str">
            <v>231202201503220063</v>
          </cell>
          <cell r="J680" t="str">
            <v>4.6</v>
          </cell>
          <cell r="K680" t="str">
            <v>4.6</v>
          </cell>
          <cell r="L680" t="str">
            <v>-2.25</v>
          </cell>
          <cell r="M680" t="str">
            <v>-1.25</v>
          </cell>
          <cell r="N680" t="str">
            <v>82</v>
          </cell>
          <cell r="O680" t="str">
            <v>-1.75</v>
          </cell>
          <cell r="P680" t="str">
            <v>-2.50</v>
          </cell>
          <cell r="Q680" t="str">
            <v>100</v>
          </cell>
        </row>
        <row r="681">
          <cell r="I681" t="str">
            <v>231282201502060098</v>
          </cell>
          <cell r="J681" t="str">
            <v>4.8</v>
          </cell>
          <cell r="K681" t="str">
            <v>4.9</v>
          </cell>
          <cell r="L681" t="str">
            <v>-1.50</v>
          </cell>
          <cell r="M681" t="str">
            <v>-0.75</v>
          </cell>
          <cell r="N681" t="str">
            <v>170</v>
          </cell>
          <cell r="O681" t="str">
            <v>-0.25</v>
          </cell>
          <cell r="P681" t="str">
            <v>-2.00</v>
          </cell>
          <cell r="Q681" t="str">
            <v>169</v>
          </cell>
        </row>
        <row r="682">
          <cell r="I682" t="str">
            <v>230112201412301913</v>
          </cell>
          <cell r="J682" t="str">
            <v>5.1</v>
          </cell>
          <cell r="K682" t="str">
            <v>4.9</v>
          </cell>
          <cell r="L682" t="str">
            <v>0.00</v>
          </cell>
          <cell r="M682" t="str">
            <v>-0.50</v>
          </cell>
          <cell r="N682" t="str">
            <v>170</v>
          </cell>
          <cell r="O682" t="str">
            <v>-1.25</v>
          </cell>
          <cell r="P682" t="str">
            <v>-0.50</v>
          </cell>
          <cell r="Q682" t="str">
            <v>5</v>
          </cell>
        </row>
        <row r="683">
          <cell r="I683" t="str">
            <v>230108201501180223</v>
          </cell>
          <cell r="J683" t="str">
            <v>4.5</v>
          </cell>
          <cell r="K683" t="str">
            <v>4.6</v>
          </cell>
          <cell r="L683" t="str">
            <v>-2.75</v>
          </cell>
          <cell r="M683" t="str">
            <v>-1.00</v>
          </cell>
          <cell r="N683" t="str">
            <v>111</v>
          </cell>
          <cell r="O683" t="str">
            <v>-2.50</v>
          </cell>
          <cell r="P683" t="str">
            <v>-0.25</v>
          </cell>
          <cell r="Q683" t="str">
            <v>0</v>
          </cell>
        </row>
        <row r="684">
          <cell r="I684" t="str">
            <v>220202201507050612</v>
          </cell>
          <cell r="J684" t="str">
            <v>5.0</v>
          </cell>
          <cell r="K684" t="str">
            <v>5.0</v>
          </cell>
          <cell r="L684" t="str">
            <v>-0.25</v>
          </cell>
          <cell r="M684" t="str">
            <v>-1.25</v>
          </cell>
          <cell r="N684" t="str">
            <v>17</v>
          </cell>
          <cell r="O684" t="str">
            <v>-0.50</v>
          </cell>
          <cell r="P684" t="str">
            <v>-1.00</v>
          </cell>
          <cell r="Q684" t="str">
            <v>166</v>
          </cell>
        </row>
        <row r="685">
          <cell r="I685" t="str">
            <v>231202201502130170</v>
          </cell>
          <cell r="J685" t="str">
            <v>5.1</v>
          </cell>
          <cell r="K685" t="str">
            <v>5.0</v>
          </cell>
          <cell r="L685" t="str">
            <v>0.00</v>
          </cell>
          <cell r="M685" t="str">
            <v>-1.00</v>
          </cell>
          <cell r="N685" t="str">
            <v>8</v>
          </cell>
          <cell r="O685" t="str">
            <v>-0.50</v>
          </cell>
          <cell r="P685" t="str">
            <v>-1.00</v>
          </cell>
          <cell r="Q685" t="str">
            <v>2</v>
          </cell>
        </row>
        <row r="686">
          <cell r="I686" t="str">
            <v>230103201409173627</v>
          </cell>
          <cell r="J686" t="str">
            <v>5.0</v>
          </cell>
          <cell r="K686" t="str">
            <v>5.0</v>
          </cell>
          <cell r="L686" t="str">
            <v>-0.75</v>
          </cell>
          <cell r="M686" t="str">
            <v>-0.50</v>
          </cell>
          <cell r="N686" t="str">
            <v>150</v>
          </cell>
          <cell r="O686" t="str">
            <v>-0.50</v>
          </cell>
          <cell r="P686" t="str">
            <v>-0.75</v>
          </cell>
          <cell r="Q686" t="str">
            <v>177</v>
          </cell>
        </row>
        <row r="687">
          <cell r="I687" t="str">
            <v>230103201410212830</v>
          </cell>
          <cell r="J687" t="str">
            <v>4.8</v>
          </cell>
          <cell r="K687" t="str">
            <v>4.7</v>
          </cell>
          <cell r="L687" t="str">
            <v>-1.50</v>
          </cell>
          <cell r="M687" t="str">
            <v>-0.50</v>
          </cell>
          <cell r="N687" t="str">
            <v>178</v>
          </cell>
          <cell r="O687" t="str">
            <v>-2.00</v>
          </cell>
          <cell r="P687" t="str">
            <v>-0.25</v>
          </cell>
          <cell r="Q687" t="str">
            <v>2</v>
          </cell>
        </row>
        <row r="688">
          <cell r="I688" t="str">
            <v>230103201504105147</v>
          </cell>
          <cell r="J688" t="str">
            <v>4.7</v>
          </cell>
          <cell r="K688" t="str">
            <v>4.8</v>
          </cell>
          <cell r="L688" t="str">
            <v>-2.00</v>
          </cell>
          <cell r="M688" t="str">
            <v>-0.75</v>
          </cell>
          <cell r="N688" t="str">
            <v>175</v>
          </cell>
          <cell r="O688" t="str">
            <v>-1.50</v>
          </cell>
          <cell r="P688" t="str">
            <v>-0.50</v>
          </cell>
          <cell r="Q688" t="str">
            <v>3</v>
          </cell>
        </row>
        <row r="689">
          <cell r="I689" t="str">
            <v>231222201506040012</v>
          </cell>
          <cell r="J689" t="str">
            <v>5.0</v>
          </cell>
          <cell r="K689" t="str">
            <v>4.9</v>
          </cell>
          <cell r="L689" t="str">
            <v>-0.50</v>
          </cell>
          <cell r="M689" t="str">
            <v>-0.25</v>
          </cell>
          <cell r="N689" t="str">
            <v>157</v>
          </cell>
          <cell r="O689" t="str">
            <v>-1.00</v>
          </cell>
          <cell r="P689" t="str">
            <v>-0.25</v>
          </cell>
          <cell r="Q689" t="str">
            <v>15</v>
          </cell>
        </row>
        <row r="690">
          <cell r="I690" t="str">
            <v>230204201505041925</v>
          </cell>
          <cell r="J690" t="str">
            <v>4.7</v>
          </cell>
          <cell r="K690" t="str">
            <v>4.7</v>
          </cell>
          <cell r="L690" t="str">
            <v>-1.75</v>
          </cell>
          <cell r="M690" t="str">
            <v>-0.75</v>
          </cell>
          <cell r="N690" t="str">
            <v>17</v>
          </cell>
          <cell r="O690" t="str">
            <v>-2.25</v>
          </cell>
          <cell r="P690" t="str">
            <v>-0.25</v>
          </cell>
          <cell r="Q690" t="str">
            <v>45</v>
          </cell>
        </row>
        <row r="691">
          <cell r="I691" t="str">
            <v>230303201410054044</v>
          </cell>
          <cell r="J691" t="str">
            <v>4.8</v>
          </cell>
          <cell r="K691" t="str">
            <v>4.8</v>
          </cell>
          <cell r="L691" t="str">
            <v>-1.75</v>
          </cell>
          <cell r="M691" t="str">
            <v>-0.50</v>
          </cell>
          <cell r="N691" t="str">
            <v>170</v>
          </cell>
          <cell r="O691" t="str">
            <v>-1.50</v>
          </cell>
          <cell r="P691" t="str">
            <v>-0.75</v>
          </cell>
          <cell r="Q691" t="str">
            <v>0</v>
          </cell>
        </row>
        <row r="692">
          <cell r="I692" t="str">
            <v>230112201412301948</v>
          </cell>
          <cell r="J692" t="str">
            <v>4.9</v>
          </cell>
          <cell r="K692" t="str">
            <v>4.9</v>
          </cell>
          <cell r="L692" t="str">
            <v>-0.50</v>
          </cell>
          <cell r="M692" t="str">
            <v>-2.00</v>
          </cell>
          <cell r="N692" t="str">
            <v>168</v>
          </cell>
          <cell r="O692" t="str">
            <v>-0.25</v>
          </cell>
          <cell r="P692" t="str">
            <v>-2.00</v>
          </cell>
          <cell r="Q692" t="str">
            <v>5</v>
          </cell>
        </row>
        <row r="693">
          <cell r="I693" t="str">
            <v>230103201506087018</v>
          </cell>
          <cell r="J693" t="str">
            <v>5.1</v>
          </cell>
          <cell r="K693" t="str">
            <v>5.1</v>
          </cell>
          <cell r="L693" t="str">
            <v>0.00</v>
          </cell>
          <cell r="M693" t="str">
            <v>-0.50</v>
          </cell>
          <cell r="N693" t="str">
            <v>11</v>
          </cell>
          <cell r="O693" t="str">
            <v>0.00</v>
          </cell>
          <cell r="P693" t="str">
            <v>-0.75</v>
          </cell>
          <cell r="Q693" t="str">
            <v>175</v>
          </cell>
        </row>
        <row r="694">
          <cell r="I694" t="str">
            <v>230111201409165416</v>
          </cell>
          <cell r="J694" t="str">
            <v>4.9</v>
          </cell>
          <cell r="K694" t="str">
            <v>4.5</v>
          </cell>
          <cell r="L694" t="str">
            <v>3.00</v>
          </cell>
          <cell r="M694" t="str">
            <v>-3.00</v>
          </cell>
          <cell r="N694" t="str">
            <v>155</v>
          </cell>
          <cell r="O694" t="str">
            <v>5.00</v>
          </cell>
          <cell r="P694" t="str">
            <v>-3.00</v>
          </cell>
          <cell r="Q694" t="str">
            <v>48</v>
          </cell>
        </row>
        <row r="695">
          <cell r="I695" t="str">
            <v>231282201504080041</v>
          </cell>
          <cell r="J695" t="str">
            <v>5.0</v>
          </cell>
          <cell r="K695" t="str">
            <v>5.1</v>
          </cell>
          <cell r="L695" t="str">
            <v>-0.25</v>
          </cell>
          <cell r="M695" t="str">
            <v>-1.00</v>
          </cell>
          <cell r="N695" t="str">
            <v>149</v>
          </cell>
          <cell r="O695" t="str">
            <v>1.00</v>
          </cell>
          <cell r="P695" t="str">
            <v>-2.25</v>
          </cell>
          <cell r="Q695" t="str">
            <v>52</v>
          </cell>
        </row>
        <row r="696">
          <cell r="I696" t="str">
            <v>230110201411181427</v>
          </cell>
          <cell r="J696" t="str">
            <v>4.9</v>
          </cell>
          <cell r="K696" t="str">
            <v>4.4</v>
          </cell>
          <cell r="L696" t="str">
            <v>0.25</v>
          </cell>
          <cell r="M696" t="str">
            <v>-2.75</v>
          </cell>
          <cell r="N696" t="str">
            <v>40</v>
          </cell>
          <cell r="O696" t="str">
            <v>-2.25</v>
          </cell>
          <cell r="P696" t="str">
            <v>-3.00</v>
          </cell>
          <cell r="Q696" t="str">
            <v>156</v>
          </cell>
        </row>
        <row r="697">
          <cell r="I697" t="str">
            <v>230110201412104415</v>
          </cell>
          <cell r="J697" t="str">
            <v>4.8</v>
          </cell>
          <cell r="K697" t="str">
            <v>4.7</v>
          </cell>
          <cell r="L697" t="str">
            <v>-0.50</v>
          </cell>
          <cell r="M697" t="str">
            <v>-2.75</v>
          </cell>
          <cell r="N697" t="str">
            <v>0</v>
          </cell>
          <cell r="O697" t="str">
            <v>-1.00</v>
          </cell>
          <cell r="P697" t="str">
            <v>-3.00</v>
          </cell>
          <cell r="Q697" t="str">
            <v>178</v>
          </cell>
        </row>
        <row r="698">
          <cell r="I698" t="str">
            <v>230110201409261428</v>
          </cell>
          <cell r="J698" t="str">
            <v>4.9</v>
          </cell>
          <cell r="K698" t="str">
            <v>4.8</v>
          </cell>
          <cell r="L698" t="str">
            <v>-0.75</v>
          </cell>
          <cell r="M698" t="str">
            <v>-1.25</v>
          </cell>
          <cell r="N698" t="str">
            <v>0</v>
          </cell>
          <cell r="O698" t="str">
            <v>-0.50</v>
          </cell>
          <cell r="P698" t="str">
            <v>-3.00</v>
          </cell>
          <cell r="Q698" t="str">
            <v>5</v>
          </cell>
        </row>
        <row r="699">
          <cell r="I699" t="str">
            <v>410103201412190456</v>
          </cell>
          <cell r="J699" t="str">
            <v>4.6</v>
          </cell>
          <cell r="K699" t="str">
            <v>4.7</v>
          </cell>
          <cell r="L699" t="str">
            <v>-2.50</v>
          </cell>
          <cell r="M699" t="str">
            <v>-0.25</v>
          </cell>
          <cell r="N699" t="str">
            <v>34</v>
          </cell>
          <cell r="O699" t="str">
            <v>-1.75</v>
          </cell>
          <cell r="P699" t="str">
            <v>-1.00</v>
          </cell>
          <cell r="Q699" t="str">
            <v>0</v>
          </cell>
        </row>
        <row r="700">
          <cell r="I700" t="str">
            <v>230110201412055940</v>
          </cell>
          <cell r="J700" t="str">
            <v>5.1</v>
          </cell>
          <cell r="K700" t="str">
            <v>5.1</v>
          </cell>
          <cell r="L700" t="str">
            <v>0.75</v>
          </cell>
          <cell r="M700" t="str">
            <v>-0.50</v>
          </cell>
          <cell r="N700" t="str">
            <v>70</v>
          </cell>
          <cell r="O700" t="str">
            <v>0.25</v>
          </cell>
          <cell r="P700" t="str">
            <v>-1.00</v>
          </cell>
          <cell r="Q700" t="str">
            <v>153</v>
          </cell>
        </row>
        <row r="701">
          <cell r="I701" t="str">
            <v>230110201409180011</v>
          </cell>
          <cell r="J701" t="str">
            <v>4.9</v>
          </cell>
          <cell r="K701" t="str">
            <v>4.7</v>
          </cell>
          <cell r="L701" t="str">
            <v>-1.25</v>
          </cell>
          <cell r="M701" t="str">
            <v>-0.50</v>
          </cell>
          <cell r="N701" t="str">
            <v>11</v>
          </cell>
          <cell r="O701" t="str">
            <v>-2.00</v>
          </cell>
          <cell r="P701" t="str">
            <v>-0.50</v>
          </cell>
          <cell r="Q701" t="str">
            <v>168</v>
          </cell>
        </row>
        <row r="702">
          <cell r="I702" t="str">
            <v>230103201508127327</v>
          </cell>
          <cell r="J702" t="str">
            <v>5.1</v>
          </cell>
          <cell r="K702" t="str">
            <v>5.1</v>
          </cell>
          <cell r="L702" t="str">
            <v>0.00</v>
          </cell>
          <cell r="M702" t="str">
            <v>-0.25</v>
          </cell>
          <cell r="N702" t="str">
            <v>177</v>
          </cell>
          <cell r="O702" t="str">
            <v>0.00</v>
          </cell>
          <cell r="P702" t="str">
            <v>-0.25</v>
          </cell>
          <cell r="Q702" t="str">
            <v>8</v>
          </cell>
        </row>
        <row r="703">
          <cell r="I703" t="str">
            <v>23010320150406463X</v>
          </cell>
          <cell r="J703" t="str">
            <v>4.7</v>
          </cell>
          <cell r="K703" t="str">
            <v>5.0</v>
          </cell>
          <cell r="L703" t="str">
            <v>3.00</v>
          </cell>
          <cell r="M703" t="str">
            <v>-1.50</v>
          </cell>
          <cell r="N703" t="str">
            <v>6</v>
          </cell>
          <cell r="O703" t="str">
            <v>2.00</v>
          </cell>
          <cell r="P703" t="str">
            <v>-2.50</v>
          </cell>
          <cell r="Q703" t="str">
            <v>4</v>
          </cell>
        </row>
        <row r="704">
          <cell r="I704" t="str">
            <v>230110201412046323</v>
          </cell>
          <cell r="J704" t="str">
            <v>5.1</v>
          </cell>
          <cell r="K704" t="str">
            <v>5.1</v>
          </cell>
          <cell r="L704" t="str">
            <v>0.00</v>
          </cell>
          <cell r="M704" t="str">
            <v>-1.00</v>
          </cell>
          <cell r="N704" t="str">
            <v>5</v>
          </cell>
          <cell r="O704" t="str">
            <v>1.00</v>
          </cell>
          <cell r="P704" t="str">
            <v>-1.50</v>
          </cell>
          <cell r="Q704" t="str">
            <v>2</v>
          </cell>
        </row>
        <row r="705">
          <cell r="I705" t="str">
            <v>230103201506084618</v>
          </cell>
          <cell r="J705" t="str">
            <v>5.1</v>
          </cell>
          <cell r="K705" t="str">
            <v>5.0</v>
          </cell>
          <cell r="L705" t="str">
            <v>-0.25</v>
          </cell>
          <cell r="M705" t="str">
            <v>-0.25</v>
          </cell>
          <cell r="N705" t="str">
            <v>139</v>
          </cell>
          <cell r="O705" t="str">
            <v>-0.25</v>
          </cell>
          <cell r="P705" t="str">
            <v>-0.75</v>
          </cell>
          <cell r="Q705" t="str">
            <v>118</v>
          </cell>
        </row>
        <row r="706">
          <cell r="I706" t="str">
            <v>230108201504031039</v>
          </cell>
          <cell r="J706" t="str">
            <v>4.7</v>
          </cell>
          <cell r="K706" t="str">
            <v>4.8</v>
          </cell>
          <cell r="L706" t="str">
            <v>-2.00</v>
          </cell>
          <cell r="M706" t="str">
            <v>-0.75</v>
          </cell>
          <cell r="N706" t="str">
            <v>163</v>
          </cell>
          <cell r="O706" t="str">
            <v>-1.00</v>
          </cell>
          <cell r="P706" t="str">
            <v>-2.00</v>
          </cell>
          <cell r="Q706" t="str">
            <v>176</v>
          </cell>
        </row>
        <row r="707">
          <cell r="I707" t="str">
            <v>230103201410292826</v>
          </cell>
          <cell r="J707" t="str">
            <v>4.7</v>
          </cell>
          <cell r="K707" t="str">
            <v>4.6</v>
          </cell>
          <cell r="L707" t="str">
            <v>-1.75</v>
          </cell>
          <cell r="M707" t="str">
            <v>-0.75</v>
          </cell>
          <cell r="N707" t="str">
            <v>9</v>
          </cell>
          <cell r="O707" t="str">
            <v>-2.50</v>
          </cell>
          <cell r="P707" t="str">
            <v>-0.50</v>
          </cell>
          <cell r="Q707" t="str">
            <v>10</v>
          </cell>
        </row>
        <row r="708">
          <cell r="I708" t="str">
            <v>211221201508160624</v>
          </cell>
          <cell r="J708" t="str">
            <v>4.8</v>
          </cell>
          <cell r="K708" t="str">
            <v>4.9</v>
          </cell>
          <cell r="L708" t="str">
            <v>-1.75</v>
          </cell>
          <cell r="M708" t="str">
            <v>-0.50</v>
          </cell>
          <cell r="N708" t="str">
            <v>2</v>
          </cell>
          <cell r="O708" t="str">
            <v>-0.50</v>
          </cell>
          <cell r="P708" t="str">
            <v>-1.50</v>
          </cell>
          <cell r="Q708" t="str">
            <v>3</v>
          </cell>
        </row>
        <row r="709">
          <cell r="I709" t="str">
            <v>231224201411210077</v>
          </cell>
          <cell r="J709" t="str">
            <v>5.1</v>
          </cell>
          <cell r="K709" t="str">
            <v>5.2</v>
          </cell>
          <cell r="L709" t="str">
            <v>0.50</v>
          </cell>
          <cell r="M709" t="str">
            <v>-0.50</v>
          </cell>
          <cell r="N709" t="str">
            <v>0</v>
          </cell>
          <cell r="O709" t="str">
            <v>0.50</v>
          </cell>
          <cell r="P709" t="str">
            <v>-1.00</v>
          </cell>
          <cell r="Q709" t="str">
            <v>6</v>
          </cell>
        </row>
        <row r="710">
          <cell r="I710" t="str">
            <v>230110201501280824</v>
          </cell>
          <cell r="J710" t="str">
            <v>5.0</v>
          </cell>
          <cell r="K710" t="str">
            <v>5.2</v>
          </cell>
          <cell r="L710" t="str">
            <v>-0.75</v>
          </cell>
          <cell r="M710" t="str">
            <v>-0.25</v>
          </cell>
          <cell r="N710" t="str">
            <v>0</v>
          </cell>
          <cell r="O710" t="str">
            <v>0.50</v>
          </cell>
          <cell r="P710" t="str">
            <v>-1.00</v>
          </cell>
          <cell r="Q710" t="str">
            <v>163</v>
          </cell>
        </row>
        <row r="711">
          <cell r="I711" t="str">
            <v>230126201501210173</v>
          </cell>
          <cell r="J711" t="str">
            <v>5.1</v>
          </cell>
          <cell r="K711" t="str">
            <v>4.9</v>
          </cell>
          <cell r="L711" t="str">
            <v>0.00</v>
          </cell>
          <cell r="M711" t="str">
            <v>-0.25</v>
          </cell>
          <cell r="N711" t="str">
            <v>176</v>
          </cell>
          <cell r="O711" t="str">
            <v>-1.00</v>
          </cell>
          <cell r="P711" t="str">
            <v>-0.75</v>
          </cell>
          <cell r="Q711" t="str">
            <v>174</v>
          </cell>
        </row>
        <row r="712">
          <cell r="I712" t="str">
            <v>230112201503301628</v>
          </cell>
          <cell r="J712" t="str">
            <v>4.7</v>
          </cell>
          <cell r="K712" t="str">
            <v>4.7</v>
          </cell>
          <cell r="L712" t="str">
            <v>-1.75</v>
          </cell>
          <cell r="M712" t="str">
            <v>-0.75</v>
          </cell>
          <cell r="N712" t="str">
            <v>22</v>
          </cell>
          <cell r="O712" t="str">
            <v>-2.25</v>
          </cell>
          <cell r="P712" t="str">
            <v>-0.50</v>
          </cell>
          <cell r="Q712" t="str">
            <v>160</v>
          </cell>
        </row>
        <row r="713">
          <cell r="I713" t="str">
            <v>230108201410281037</v>
          </cell>
          <cell r="J713" t="str">
            <v>4.8</v>
          </cell>
          <cell r="K713" t="str">
            <v>4.8</v>
          </cell>
          <cell r="L713" t="str">
            <v>-1.25</v>
          </cell>
          <cell r="M713" t="str">
            <v>-1.00</v>
          </cell>
          <cell r="N713" t="str">
            <v>105</v>
          </cell>
          <cell r="O713" t="str">
            <v>-1.25</v>
          </cell>
          <cell r="P713" t="str">
            <v>-0.75</v>
          </cell>
          <cell r="Q713" t="str">
            <v>126</v>
          </cell>
        </row>
        <row r="714">
          <cell r="I714" t="str">
            <v>230110201411057338</v>
          </cell>
          <cell r="J714" t="str">
            <v>5.0</v>
          </cell>
          <cell r="K714" t="str">
            <v>4.8</v>
          </cell>
          <cell r="L714" t="str">
            <v>-0.50</v>
          </cell>
          <cell r="M714" t="str">
            <v>-0.25</v>
          </cell>
          <cell r="N714" t="str">
            <v>30</v>
          </cell>
          <cell r="O714" t="str">
            <v>-1.50</v>
          </cell>
          <cell r="P714" t="str">
            <v>-0.50</v>
          </cell>
          <cell r="Q714" t="str">
            <v>177</v>
          </cell>
        </row>
        <row r="715">
          <cell r="I715" t="str">
            <v>230125201505020717</v>
          </cell>
          <cell r="J715" t="str">
            <v>5.1</v>
          </cell>
          <cell r="K715" t="str">
            <v>5.1</v>
          </cell>
          <cell r="L715" t="str">
            <v>0.25</v>
          </cell>
          <cell r="M715" t="str">
            <v>-1.50</v>
          </cell>
          <cell r="N715" t="str">
            <v>172</v>
          </cell>
          <cell r="O715" t="str">
            <v>0.25</v>
          </cell>
          <cell r="P715" t="str">
            <v>-1.50</v>
          </cell>
          <cell r="Q715" t="str">
            <v>8</v>
          </cell>
        </row>
        <row r="716">
          <cell r="I716" t="str">
            <v>230103201507254615</v>
          </cell>
          <cell r="J716" t="str">
            <v>4.7</v>
          </cell>
          <cell r="K716" t="str">
            <v>4.6</v>
          </cell>
          <cell r="L716" t="str">
            <v>-1.50</v>
          </cell>
          <cell r="M716" t="str">
            <v>-1.25</v>
          </cell>
          <cell r="N716" t="str">
            <v>40</v>
          </cell>
          <cell r="O716" t="str">
            <v>-2.50</v>
          </cell>
          <cell r="P716" t="str">
            <v>-0.25</v>
          </cell>
          <cell r="Q716" t="str">
            <v>55</v>
          </cell>
        </row>
        <row r="717">
          <cell r="I717" t="str">
            <v>230110201411045919</v>
          </cell>
          <cell r="J717" t="str">
            <v>5.0</v>
          </cell>
          <cell r="K717" t="str">
            <v>4.9</v>
          </cell>
          <cell r="L717" t="str">
            <v>-0.75</v>
          </cell>
          <cell r="M717" t="str">
            <v>-0.50</v>
          </cell>
          <cell r="N717" t="str">
            <v>153</v>
          </cell>
          <cell r="O717" t="str">
            <v>-1.00</v>
          </cell>
          <cell r="P717" t="str">
            <v>-0.50</v>
          </cell>
          <cell r="Q717" t="str">
            <v>176</v>
          </cell>
        </row>
        <row r="718">
          <cell r="I718" t="str">
            <v>23010320141029192X</v>
          </cell>
          <cell r="J718" t="str">
            <v>5.0</v>
          </cell>
          <cell r="K718" t="str">
            <v>5.1</v>
          </cell>
          <cell r="L718" t="str">
            <v>-0.50</v>
          </cell>
          <cell r="M718" t="str">
            <v>-0.50</v>
          </cell>
          <cell r="N718" t="str">
            <v>150</v>
          </cell>
          <cell r="O718" t="str">
            <v>0.00</v>
          </cell>
          <cell r="P718" t="str">
            <v>-1.00</v>
          </cell>
          <cell r="Q718" t="str">
            <v>2</v>
          </cell>
        </row>
        <row r="719">
          <cell r="I719" t="str">
            <v>230112201507040170</v>
          </cell>
          <cell r="J719" t="str">
            <v>4.9</v>
          </cell>
          <cell r="K719" t="str">
            <v>5.0</v>
          </cell>
          <cell r="L719" t="str">
            <v>-0.75</v>
          </cell>
          <cell r="M719" t="str">
            <v>-1.00</v>
          </cell>
          <cell r="N719" t="str">
            <v>141</v>
          </cell>
          <cell r="O719" t="str">
            <v>-0.25</v>
          </cell>
          <cell r="P719" t="str">
            <v>-0.75</v>
          </cell>
          <cell r="Q719" t="str">
            <v>14</v>
          </cell>
        </row>
        <row r="720">
          <cell r="I720" t="str">
            <v>230110201410174823</v>
          </cell>
          <cell r="J720" t="str">
            <v>5.0</v>
          </cell>
          <cell r="K720" t="str">
            <v>4.9</v>
          </cell>
          <cell r="L720" t="str">
            <v>-0.50</v>
          </cell>
          <cell r="M720" t="str">
            <v>-0.50</v>
          </cell>
          <cell r="N720" t="str">
            <v>142</v>
          </cell>
          <cell r="O720" t="str">
            <v>-0.75</v>
          </cell>
          <cell r="P720" t="str">
            <v>-0.75</v>
          </cell>
          <cell r="Q720" t="str">
            <v>168</v>
          </cell>
        </row>
        <row r="721">
          <cell r="I721" t="str">
            <v>23108120140916061X</v>
          </cell>
          <cell r="J721" t="str">
            <v>5.1</v>
          </cell>
          <cell r="K721" t="str">
            <v>5.1</v>
          </cell>
          <cell r="L721" t="str">
            <v>0.00</v>
          </cell>
          <cell r="M721" t="str">
            <v>-0.75</v>
          </cell>
          <cell r="N721" t="str">
            <v>171</v>
          </cell>
          <cell r="O721" t="str">
            <v>0.25</v>
          </cell>
          <cell r="P721" t="str">
            <v>-0.75</v>
          </cell>
          <cell r="Q721" t="str">
            <v>176</v>
          </cell>
        </row>
        <row r="722">
          <cell r="I722" t="str">
            <v>230104201505267419</v>
          </cell>
          <cell r="J722" t="str">
            <v>4.6</v>
          </cell>
          <cell r="K722" t="str">
            <v>5.1</v>
          </cell>
          <cell r="L722" t="str">
            <v>-2.75</v>
          </cell>
          <cell r="M722" t="str">
            <v>-0.50</v>
          </cell>
          <cell r="N722" t="str">
            <v>61</v>
          </cell>
          <cell r="O722" t="str">
            <v>0.50</v>
          </cell>
          <cell r="P722" t="str">
            <v>-0.50</v>
          </cell>
          <cell r="Q722" t="str">
            <v>10</v>
          </cell>
        </row>
        <row r="723">
          <cell r="I723" t="str">
            <v>230126201502060576</v>
          </cell>
          <cell r="J723" t="str">
            <v>4.7</v>
          </cell>
          <cell r="K723" t="str">
            <v>4.6</v>
          </cell>
          <cell r="L723" t="str">
            <v>-2.25</v>
          </cell>
          <cell r="M723" t="str">
            <v>-0.25</v>
          </cell>
          <cell r="N723" t="str">
            <v>83</v>
          </cell>
          <cell r="O723" t="str">
            <v>-2.50</v>
          </cell>
          <cell r="P723" t="str">
            <v>-0.50</v>
          </cell>
          <cell r="Q723" t="str">
            <v>42</v>
          </cell>
        </row>
        <row r="724">
          <cell r="I724" t="str">
            <v>230103201504194629</v>
          </cell>
          <cell r="J724" t="str">
            <v>5.1</v>
          </cell>
          <cell r="K724" t="str">
            <v>5.1</v>
          </cell>
          <cell r="L724" t="str">
            <v>-0.25</v>
          </cell>
          <cell r="M724" t="str">
            <v>-0.50</v>
          </cell>
          <cell r="N724" t="str">
            <v>143</v>
          </cell>
          <cell r="O724" t="str">
            <v>0.50</v>
          </cell>
          <cell r="P724" t="str">
            <v>-0.50</v>
          </cell>
          <cell r="Q724" t="str">
            <v>170</v>
          </cell>
        </row>
        <row r="725">
          <cell r="I725" t="str">
            <v>230110201505020026</v>
          </cell>
          <cell r="J725" t="str">
            <v>4.7</v>
          </cell>
          <cell r="K725" t="str">
            <v>5.1</v>
          </cell>
          <cell r="L725" t="str">
            <v>-2.00</v>
          </cell>
          <cell r="M725" t="str">
            <v>-0.50</v>
          </cell>
          <cell r="N725" t="str">
            <v>30</v>
          </cell>
          <cell r="O725" t="str">
            <v>0.75</v>
          </cell>
          <cell r="P725" t="str">
            <v>-0.75</v>
          </cell>
          <cell r="Q725" t="str">
            <v>170</v>
          </cell>
        </row>
        <row r="726">
          <cell r="I726" t="str">
            <v>230103201507087618</v>
          </cell>
          <cell r="J726" t="str">
            <v>4.7</v>
          </cell>
          <cell r="K726" t="str">
            <v>4.6</v>
          </cell>
          <cell r="L726" t="str">
            <v>-2.25</v>
          </cell>
          <cell r="M726" t="str">
            <v>-0.25</v>
          </cell>
          <cell r="N726" t="str">
            <v>174</v>
          </cell>
          <cell r="O726" t="str">
            <v>-2.50</v>
          </cell>
          <cell r="P726" t="str">
            <v>-0.50</v>
          </cell>
          <cell r="Q726" t="str">
            <v>12</v>
          </cell>
        </row>
        <row r="727">
          <cell r="I727" t="str">
            <v>230103201505144666</v>
          </cell>
          <cell r="J727" t="str">
            <v>4.6</v>
          </cell>
          <cell r="K727" t="str">
            <v>4.5</v>
          </cell>
          <cell r="L727" t="str">
            <v>-2.50</v>
          </cell>
          <cell r="M727" t="str">
            <v>-0.25</v>
          </cell>
          <cell r="N727" t="str">
            <v>175</v>
          </cell>
          <cell r="O727" t="str">
            <v>-3.00</v>
          </cell>
          <cell r="P727" t="str">
            <v>-0.25</v>
          </cell>
          <cell r="Q727" t="str">
            <v>0</v>
          </cell>
        </row>
        <row r="728">
          <cell r="I728" t="str">
            <v>230103201409163234</v>
          </cell>
          <cell r="J728" t="str">
            <v>5.0</v>
          </cell>
          <cell r="K728" t="str">
            <v>5.1</v>
          </cell>
          <cell r="L728" t="str">
            <v>-0.50</v>
          </cell>
          <cell r="M728" t="str">
            <v>-0.25</v>
          </cell>
          <cell r="N728" t="str">
            <v>123</v>
          </cell>
          <cell r="O728" t="str">
            <v>-0.25</v>
          </cell>
          <cell r="P728" t="str">
            <v>-0.50</v>
          </cell>
          <cell r="Q728" t="str">
            <v>7</v>
          </cell>
        </row>
        <row r="729">
          <cell r="I729" t="str">
            <v>230103201411182418</v>
          </cell>
          <cell r="J729" t="str">
            <v>5.1</v>
          </cell>
          <cell r="K729" t="str">
            <v>5.0</v>
          </cell>
          <cell r="L729" t="str">
            <v>-0.25</v>
          </cell>
          <cell r="M729" t="str">
            <v>-0.25</v>
          </cell>
          <cell r="N729" t="str">
            <v>123</v>
          </cell>
          <cell r="O729" t="str">
            <v>-0.50</v>
          </cell>
          <cell r="P729" t="str">
            <v>-0.25</v>
          </cell>
          <cell r="Q729" t="str">
            <v>75</v>
          </cell>
        </row>
        <row r="730">
          <cell r="I730" t="str">
            <v>230103201504215119</v>
          </cell>
          <cell r="J730" t="str">
            <v>5.1</v>
          </cell>
          <cell r="K730" t="str">
            <v>5.1</v>
          </cell>
          <cell r="L730" t="str">
            <v>-0.25</v>
          </cell>
          <cell r="M730" t="str">
            <v>-0.25</v>
          </cell>
          <cell r="N730" t="str">
            <v>9</v>
          </cell>
          <cell r="O730" t="str">
            <v>-0.25</v>
          </cell>
          <cell r="P730" t="str">
            <v>-0.50</v>
          </cell>
          <cell r="Q730" t="str">
            <v>179</v>
          </cell>
        </row>
        <row r="731">
          <cell r="I731" t="str">
            <v>230202201411031416</v>
          </cell>
          <cell r="J731" t="str">
            <v>5.0</v>
          </cell>
          <cell r="K731" t="str">
            <v>5.0</v>
          </cell>
          <cell r="L731" t="str">
            <v>-0.25</v>
          </cell>
          <cell r="M731" t="str">
            <v>-1.00</v>
          </cell>
          <cell r="N731" t="str">
            <v>144</v>
          </cell>
          <cell r="O731" t="str">
            <v>-0.50</v>
          </cell>
          <cell r="P731" t="str">
            <v>-0.75</v>
          </cell>
          <cell r="Q731" t="str">
            <v>40</v>
          </cell>
        </row>
        <row r="732">
          <cell r="I732" t="str">
            <v>230102201502274311</v>
          </cell>
          <cell r="J732" t="str">
            <v>5.1</v>
          </cell>
          <cell r="K732" t="str">
            <v>5.0</v>
          </cell>
          <cell r="L732" t="str">
            <v>0.00</v>
          </cell>
          <cell r="M732" t="str">
            <v>-0.50</v>
          </cell>
          <cell r="N732" t="str">
            <v>25</v>
          </cell>
          <cell r="O732" t="str">
            <v>-0.25</v>
          </cell>
          <cell r="P732" t="str">
            <v>-0.75</v>
          </cell>
          <cell r="Q732" t="str">
            <v>9</v>
          </cell>
        </row>
        <row r="733">
          <cell r="I733" t="str">
            <v>230110201411047017</v>
          </cell>
          <cell r="J733" t="str">
            <v>4.0</v>
          </cell>
          <cell r="K733" t="str">
            <v>4.8</v>
          </cell>
          <cell r="L733" t="str">
            <v>8.25</v>
          </cell>
          <cell r="M733" t="str">
            <v>-3.00</v>
          </cell>
          <cell r="N733" t="str">
            <v>127</v>
          </cell>
          <cell r="O733" t="str">
            <v>3.50</v>
          </cell>
          <cell r="P733" t="str">
            <v>-3.00</v>
          </cell>
          <cell r="Q733" t="str">
            <v>140</v>
          </cell>
        </row>
        <row r="734">
          <cell r="I734" t="str">
            <v>230110201409017070</v>
          </cell>
          <cell r="J734" t="str">
            <v>4.8</v>
          </cell>
          <cell r="K734" t="str">
            <v>4.5</v>
          </cell>
          <cell r="L734" t="str">
            <v>-0.50</v>
          </cell>
          <cell r="M734" t="str">
            <v>-2.50</v>
          </cell>
          <cell r="N734" t="str">
            <v>173</v>
          </cell>
          <cell r="O734" t="str">
            <v>-2.75</v>
          </cell>
          <cell r="P734" t="str">
            <v>-1.00</v>
          </cell>
          <cell r="Q734" t="str">
            <v>8</v>
          </cell>
        </row>
        <row r="735">
          <cell r="I735" t="str">
            <v>230202201411031432</v>
          </cell>
          <cell r="J735" t="str">
            <v>5.1</v>
          </cell>
          <cell r="K735" t="str">
            <v>5.1</v>
          </cell>
          <cell r="L735" t="str">
            <v>0.25</v>
          </cell>
          <cell r="M735" t="str">
            <v>-1.25</v>
          </cell>
          <cell r="N735" t="str">
            <v>121</v>
          </cell>
          <cell r="O735" t="str">
            <v>0.00</v>
          </cell>
          <cell r="P735" t="str">
            <v>-0.25</v>
          </cell>
          <cell r="Q735" t="str">
            <v>41</v>
          </cell>
        </row>
        <row r="736">
          <cell r="I736" t="str">
            <v>23080320140920003X</v>
          </cell>
          <cell r="J736" t="str">
            <v>5.2</v>
          </cell>
          <cell r="K736" t="str">
            <v>5.0</v>
          </cell>
          <cell r="L736" t="str">
            <v>0.50</v>
          </cell>
          <cell r="M736" t="str">
            <v>-1.00</v>
          </cell>
          <cell r="N736" t="str">
            <v>155</v>
          </cell>
          <cell r="O736" t="str">
            <v>-0.50</v>
          </cell>
          <cell r="P736" t="str">
            <v>-0.50</v>
          </cell>
          <cell r="Q736" t="str">
            <v>167</v>
          </cell>
        </row>
        <row r="737">
          <cell r="I737" t="str">
            <v>23010220150125532X</v>
          </cell>
          <cell r="J737" t="str">
            <v>5.1</v>
          </cell>
          <cell r="K737" t="str">
            <v>5.1</v>
          </cell>
          <cell r="L737" t="str">
            <v>-0.25</v>
          </cell>
          <cell r="M737" t="str">
            <v>-0.25</v>
          </cell>
          <cell r="N737" t="str">
            <v>146</v>
          </cell>
          <cell r="O737" t="str">
            <v>0.25</v>
          </cell>
          <cell r="P737" t="str">
            <v>-1.25</v>
          </cell>
          <cell r="Q737" t="str">
            <v>16</v>
          </cell>
        </row>
        <row r="738">
          <cell r="I738" t="str">
            <v>23010220141126613X</v>
          </cell>
          <cell r="J738" t="str">
            <v>4.3</v>
          </cell>
          <cell r="K738" t="str">
            <v>4.3</v>
          </cell>
          <cell r="L738" t="str">
            <v>-4.25</v>
          </cell>
          <cell r="M738" t="str">
            <v>-0.50</v>
          </cell>
          <cell r="N738" t="str">
            <v>146</v>
          </cell>
          <cell r="O738" t="str">
            <v>-4.25</v>
          </cell>
          <cell r="P738" t="str">
            <v>-0.50</v>
          </cell>
          <cell r="Q738" t="str">
            <v>63</v>
          </cell>
        </row>
        <row r="739">
          <cell r="I739" t="str">
            <v>230102201412234324</v>
          </cell>
          <cell r="J739" t="str">
            <v>5.0</v>
          </cell>
          <cell r="K739" t="str">
            <v>5.1</v>
          </cell>
          <cell r="L739" t="str">
            <v>-0.75</v>
          </cell>
          <cell r="M739" t="str">
            <v>-0.50</v>
          </cell>
          <cell r="N739" t="str">
            <v>172</v>
          </cell>
          <cell r="O739" t="str">
            <v>0.00</v>
          </cell>
          <cell r="P739" t="str">
            <v>-0.25</v>
          </cell>
          <cell r="Q739" t="str">
            <v>178</v>
          </cell>
        </row>
        <row r="740">
          <cell r="I740" t="str">
            <v>230224201506292414</v>
          </cell>
          <cell r="J740" t="str">
            <v>5.1</v>
          </cell>
          <cell r="K740" t="str">
            <v>5.1</v>
          </cell>
          <cell r="L740" t="str">
            <v>0.50</v>
          </cell>
          <cell r="M740" t="str">
            <v>-0.75</v>
          </cell>
          <cell r="N740" t="str">
            <v>179</v>
          </cell>
          <cell r="O740" t="str">
            <v>1.00</v>
          </cell>
          <cell r="P740" t="str">
            <v>-1.25</v>
          </cell>
          <cell r="Q740" t="str">
            <v>172</v>
          </cell>
        </row>
        <row r="741">
          <cell r="I741" t="str">
            <v>230703201409210013</v>
          </cell>
          <cell r="J741" t="str">
            <v>4.8</v>
          </cell>
          <cell r="K741" t="str">
            <v>4.7</v>
          </cell>
          <cell r="L741" t="str">
            <v>-1.75</v>
          </cell>
          <cell r="M741" t="str">
            <v>-0.50</v>
          </cell>
          <cell r="N741" t="str">
            <v>45</v>
          </cell>
          <cell r="O741" t="str">
            <v>-2.00</v>
          </cell>
          <cell r="P741" t="str">
            <v>-0.25</v>
          </cell>
          <cell r="Q741" t="str">
            <v>108</v>
          </cell>
        </row>
        <row r="742">
          <cell r="I742" t="str">
            <v>230103201409163226</v>
          </cell>
          <cell r="J742" t="str">
            <v>5.0</v>
          </cell>
          <cell r="K742" t="str">
            <v>5.0</v>
          </cell>
          <cell r="L742" t="str">
            <v>-0.75</v>
          </cell>
          <cell r="M742" t="str">
            <v>-0.25</v>
          </cell>
          <cell r="N742" t="str">
            <v>123</v>
          </cell>
          <cell r="O742" t="str">
            <v>-0.75</v>
          </cell>
          <cell r="P742" t="str">
            <v>-0.50</v>
          </cell>
          <cell r="Q742" t="str">
            <v>87</v>
          </cell>
        </row>
        <row r="743">
          <cell r="I743" t="str">
            <v>230102201508281330</v>
          </cell>
          <cell r="J743" t="str">
            <v>5.1</v>
          </cell>
          <cell r="K743" t="str">
            <v>5.1</v>
          </cell>
          <cell r="L743" t="str">
            <v>0.25</v>
          </cell>
          <cell r="M743" t="str">
            <v>-1.50</v>
          </cell>
          <cell r="N743" t="str">
            <v>170</v>
          </cell>
          <cell r="O743" t="str">
            <v>0.50</v>
          </cell>
          <cell r="P743" t="str">
            <v>-1.50</v>
          </cell>
          <cell r="Q743" t="str">
            <v>175</v>
          </cell>
        </row>
        <row r="744">
          <cell r="I744" t="str">
            <v>230102201507134828</v>
          </cell>
          <cell r="J744" t="str">
            <v>4.8</v>
          </cell>
          <cell r="K744" t="str">
            <v>4.8</v>
          </cell>
          <cell r="L744" t="str">
            <v>-1.25</v>
          </cell>
          <cell r="M744" t="str">
            <v>-1.00</v>
          </cell>
          <cell r="N744" t="str">
            <v>126</v>
          </cell>
          <cell r="O744" t="str">
            <v>-0.50</v>
          </cell>
          <cell r="P744" t="str">
            <v>-2.50</v>
          </cell>
          <cell r="Q744" t="str">
            <v>133</v>
          </cell>
        </row>
        <row r="745">
          <cell r="I745" t="str">
            <v>230103201501122224</v>
          </cell>
          <cell r="J745" t="str">
            <v>5.1</v>
          </cell>
          <cell r="K745" t="str">
            <v>5.1</v>
          </cell>
          <cell r="L745" t="str">
            <v>-0.25</v>
          </cell>
          <cell r="M745" t="str">
            <v>-0.50</v>
          </cell>
          <cell r="N745" t="str">
            <v>10</v>
          </cell>
          <cell r="O745" t="str">
            <v>0.50</v>
          </cell>
          <cell r="P745" t="str">
            <v>-1.25</v>
          </cell>
          <cell r="Q745" t="str">
            <v>9</v>
          </cell>
        </row>
        <row r="746">
          <cell r="I746" t="str">
            <v>411002201410290399</v>
          </cell>
          <cell r="J746" t="str">
            <v>5.0</v>
          </cell>
          <cell r="K746" t="str">
            <v>5.0</v>
          </cell>
          <cell r="L746" t="str">
            <v>-0.75</v>
          </cell>
          <cell r="M746" t="str">
            <v>-0.50</v>
          </cell>
          <cell r="N746" t="str">
            <v>164</v>
          </cell>
          <cell r="O746" t="str">
            <v>-0.50</v>
          </cell>
          <cell r="P746" t="str">
            <v>-0.50</v>
          </cell>
          <cell r="Q746" t="str">
            <v>18</v>
          </cell>
        </row>
        <row r="747">
          <cell r="I747" t="str">
            <v>230110201504075922</v>
          </cell>
          <cell r="J747" t="str">
            <v>4.9</v>
          </cell>
          <cell r="K747" t="str">
            <v>4.8</v>
          </cell>
          <cell r="L747" t="str">
            <v>-1.00</v>
          </cell>
          <cell r="M747" t="str">
            <v>-0.75</v>
          </cell>
          <cell r="N747" t="str">
            <v>177</v>
          </cell>
          <cell r="O747" t="str">
            <v>-1.25</v>
          </cell>
          <cell r="P747" t="str">
            <v>-0.75</v>
          </cell>
          <cell r="Q747" t="str">
            <v>177</v>
          </cell>
        </row>
        <row r="748">
          <cell r="I748" t="str">
            <v>231283201412090206</v>
          </cell>
          <cell r="J748" t="str">
            <v>4.9</v>
          </cell>
          <cell r="K748" t="str">
            <v>4.9</v>
          </cell>
          <cell r="L748" t="str">
            <v>-1.25</v>
          </cell>
          <cell r="M748" t="str">
            <v>-0.25</v>
          </cell>
          <cell r="N748" t="str">
            <v>120</v>
          </cell>
          <cell r="O748" t="str">
            <v>-1.25</v>
          </cell>
          <cell r="P748" t="str">
            <v>-0.25</v>
          </cell>
          <cell r="Q748" t="str">
            <v>174</v>
          </cell>
        </row>
        <row r="749">
          <cell r="I749" t="str">
            <v>230102201501224347</v>
          </cell>
          <cell r="J749" t="str">
            <v>5.0</v>
          </cell>
          <cell r="K749" t="str">
            <v>4.1</v>
          </cell>
          <cell r="L749" t="str">
            <v>-0.50</v>
          </cell>
          <cell r="M749" t="str">
            <v>-0.25</v>
          </cell>
          <cell r="N749" t="str">
            <v>96</v>
          </cell>
          <cell r="O749" t="str">
            <v>5.50</v>
          </cell>
          <cell r="P749" t="str">
            <v>-0.50</v>
          </cell>
          <cell r="Q749" t="str">
            <v>30</v>
          </cell>
        </row>
        <row r="750">
          <cell r="I750" t="str">
            <v>230103201507271925</v>
          </cell>
          <cell r="J750" t="str">
            <v>5.2</v>
          </cell>
          <cell r="K750" t="str">
            <v>5.1</v>
          </cell>
          <cell r="L750" t="str">
            <v>0.25</v>
          </cell>
          <cell r="M750" t="str">
            <v>-0.50</v>
          </cell>
          <cell r="N750" t="str">
            <v>11</v>
          </cell>
          <cell r="O750" t="str">
            <v>1.50</v>
          </cell>
          <cell r="P750" t="str">
            <v>-2.00</v>
          </cell>
          <cell r="Q750" t="str">
            <v>172</v>
          </cell>
        </row>
        <row r="751">
          <cell r="I751" t="str">
            <v>230112201412110332</v>
          </cell>
          <cell r="J751" t="str">
            <v>4.6</v>
          </cell>
          <cell r="K751" t="str">
            <v>4.4</v>
          </cell>
          <cell r="L751" t="str">
            <v>-2.50</v>
          </cell>
          <cell r="M751" t="str">
            <v>-0.50</v>
          </cell>
          <cell r="N751" t="str">
            <v>8</v>
          </cell>
          <cell r="O751" t="str">
            <v>-2.50</v>
          </cell>
          <cell r="P751" t="str">
            <v>-3.00</v>
          </cell>
          <cell r="Q751" t="str">
            <v>167</v>
          </cell>
        </row>
        <row r="752">
          <cell r="I752" t="str">
            <v>230103201504013947</v>
          </cell>
          <cell r="J752" t="str">
            <v>5.0</v>
          </cell>
          <cell r="K752" t="str">
            <v>5.1</v>
          </cell>
          <cell r="L752" t="str">
            <v>1.00</v>
          </cell>
          <cell r="M752" t="str">
            <v>-0.25</v>
          </cell>
          <cell r="N752" t="str">
            <v>99</v>
          </cell>
          <cell r="O752" t="str">
            <v>0.50</v>
          </cell>
          <cell r="P752" t="str">
            <v>-0.75</v>
          </cell>
          <cell r="Q752" t="str">
            <v>0</v>
          </cell>
        </row>
        <row r="753">
          <cell r="I753" t="str">
            <v>220802201503164815</v>
          </cell>
          <cell r="J753" t="str">
            <v>5.0</v>
          </cell>
          <cell r="K753" t="str">
            <v>5.1</v>
          </cell>
          <cell r="L753" t="str">
            <v>-0.75</v>
          </cell>
          <cell r="M753" t="str">
            <v>-0.50</v>
          </cell>
          <cell r="N753" t="str">
            <v>112</v>
          </cell>
          <cell r="O753" t="str">
            <v>-0.25</v>
          </cell>
          <cell r="P753" t="str">
            <v>0.00</v>
          </cell>
          <cell r="Q753" t="str">
            <v>0</v>
          </cell>
        </row>
        <row r="754">
          <cell r="I754" t="str">
            <v>230102201506120010</v>
          </cell>
          <cell r="J754" t="str">
            <v>5.1</v>
          </cell>
          <cell r="K754" t="str">
            <v>5.1</v>
          </cell>
          <cell r="L754" t="str">
            <v>0.25</v>
          </cell>
          <cell r="M754" t="str">
            <v>-0.25</v>
          </cell>
          <cell r="N754" t="str">
            <v>160</v>
          </cell>
          <cell r="O754" t="str">
            <v>0.00</v>
          </cell>
          <cell r="P754" t="str">
            <v>-0.25</v>
          </cell>
          <cell r="Q754" t="str">
            <v>23</v>
          </cell>
        </row>
        <row r="755">
          <cell r="I755" t="str">
            <v>230110201411031429</v>
          </cell>
          <cell r="J755" t="str">
            <v>4.6</v>
          </cell>
          <cell r="K755" t="str">
            <v>4.6</v>
          </cell>
          <cell r="L755" t="str">
            <v>-2.75</v>
          </cell>
          <cell r="M755" t="str">
            <v>-0.50</v>
          </cell>
          <cell r="N755" t="str">
            <v>100</v>
          </cell>
          <cell r="O755" t="str">
            <v>-2.25</v>
          </cell>
          <cell r="P755" t="str">
            <v>-1.00</v>
          </cell>
          <cell r="Q755" t="str">
            <v>163</v>
          </cell>
        </row>
        <row r="756">
          <cell r="I756" t="str">
            <v>230104201502031427</v>
          </cell>
          <cell r="J756" t="str">
            <v>5.1</v>
          </cell>
          <cell r="K756" t="str">
            <v>4.7</v>
          </cell>
          <cell r="L756" t="str">
            <v>0.00</v>
          </cell>
          <cell r="M756" t="str">
            <v>-0.25</v>
          </cell>
          <cell r="N756" t="str">
            <v>20</v>
          </cell>
          <cell r="O756" t="str">
            <v>2.75</v>
          </cell>
          <cell r="P756" t="str">
            <v>-0.50</v>
          </cell>
          <cell r="Q756" t="str">
            <v>19</v>
          </cell>
        </row>
        <row r="757">
          <cell r="I757" t="str">
            <v>230184201410216813</v>
          </cell>
          <cell r="J757" t="str">
            <v>5.2</v>
          </cell>
          <cell r="K757" t="str">
            <v>5.1</v>
          </cell>
          <cell r="L757" t="str">
            <v>0.25</v>
          </cell>
          <cell r="M757" t="str">
            <v>-0.50</v>
          </cell>
          <cell r="N757" t="str">
            <v>111</v>
          </cell>
          <cell r="O757" t="str">
            <v>-0.25</v>
          </cell>
          <cell r="P757" t="str">
            <v>-0.25</v>
          </cell>
          <cell r="Q757" t="str">
            <v>23</v>
          </cell>
        </row>
        <row r="758">
          <cell r="I758" t="str">
            <v>230110201409265517</v>
          </cell>
          <cell r="J758" t="str">
            <v>5.1</v>
          </cell>
          <cell r="K758" t="str">
            <v>5.1</v>
          </cell>
          <cell r="L758" t="str">
            <v>0.50</v>
          </cell>
          <cell r="M758" t="str">
            <v>-0.25</v>
          </cell>
          <cell r="N758" t="str">
            <v>171</v>
          </cell>
          <cell r="O758" t="str">
            <v>0.75</v>
          </cell>
          <cell r="P758" t="str">
            <v>-1.00</v>
          </cell>
          <cell r="Q758" t="str">
            <v>178</v>
          </cell>
        </row>
        <row r="759">
          <cell r="I759" t="str">
            <v>230103201501015162</v>
          </cell>
          <cell r="J759" t="str">
            <v>4.6</v>
          </cell>
          <cell r="K759" t="str">
            <v>4.6</v>
          </cell>
          <cell r="L759" t="str">
            <v>-2.50</v>
          </cell>
          <cell r="M759" t="str">
            <v>-1.00</v>
          </cell>
          <cell r="N759" t="str">
            <v>96</v>
          </cell>
          <cell r="O759" t="str">
            <v>-2.25</v>
          </cell>
          <cell r="P759" t="str">
            <v>-1.00</v>
          </cell>
          <cell r="Q759" t="str">
            <v>82</v>
          </cell>
        </row>
        <row r="760">
          <cell r="I760" t="str">
            <v>230110201506258431</v>
          </cell>
          <cell r="J760" t="str">
            <v>5.0</v>
          </cell>
          <cell r="K760" t="str">
            <v>5.1</v>
          </cell>
          <cell r="L760" t="str">
            <v>-0.50</v>
          </cell>
          <cell r="M760" t="str">
            <v>-0.50</v>
          </cell>
          <cell r="N760" t="str">
            <v>8</v>
          </cell>
          <cell r="O760" t="str">
            <v>-0.25</v>
          </cell>
          <cell r="P760" t="str">
            <v>-0.50</v>
          </cell>
          <cell r="Q760" t="str">
            <v>0</v>
          </cell>
        </row>
        <row r="761">
          <cell r="I761" t="str">
            <v>230110201508266726</v>
          </cell>
          <cell r="J761" t="str">
            <v>4.7</v>
          </cell>
          <cell r="K761" t="str">
            <v>4.7</v>
          </cell>
          <cell r="L761" t="str">
            <v>-2.00</v>
          </cell>
          <cell r="M761" t="str">
            <v>-0.50</v>
          </cell>
          <cell r="N761" t="str">
            <v>4</v>
          </cell>
          <cell r="O761" t="str">
            <v>-2.25</v>
          </cell>
          <cell r="P761" t="str">
            <v>-0.50</v>
          </cell>
          <cell r="Q761" t="str">
            <v>133</v>
          </cell>
        </row>
        <row r="762">
          <cell r="I762" t="str">
            <v>231084201410180019</v>
          </cell>
          <cell r="J762" t="str">
            <v>5.1</v>
          </cell>
          <cell r="K762" t="str">
            <v>5.2</v>
          </cell>
          <cell r="L762" t="str">
            <v>0.00</v>
          </cell>
          <cell r="M762" t="str">
            <v>-0.25</v>
          </cell>
          <cell r="N762" t="str">
            <v>129</v>
          </cell>
          <cell r="O762" t="str">
            <v>0.25</v>
          </cell>
          <cell r="P762" t="str">
            <v>-0.50</v>
          </cell>
          <cell r="Q762" t="str">
            <v>157</v>
          </cell>
        </row>
        <row r="763">
          <cell r="I763" t="str">
            <v>230103201504041921</v>
          </cell>
          <cell r="J763" t="str">
            <v>4.9</v>
          </cell>
          <cell r="K763" t="str">
            <v>5.0</v>
          </cell>
          <cell r="L763" t="str">
            <v>-0.75</v>
          </cell>
          <cell r="M763" t="str">
            <v>-1.00</v>
          </cell>
          <cell r="N763" t="str">
            <v>4</v>
          </cell>
          <cell r="O763" t="str">
            <v>-0.25</v>
          </cell>
          <cell r="P763" t="str">
            <v>-1.50</v>
          </cell>
          <cell r="Q763" t="str">
            <v>1</v>
          </cell>
        </row>
        <row r="764">
          <cell r="I764" t="str">
            <v>230102201411142436</v>
          </cell>
          <cell r="J764" t="str">
            <v>5.2</v>
          </cell>
          <cell r="K764" t="str">
            <v>5.0</v>
          </cell>
          <cell r="L764" t="str">
            <v>0.50</v>
          </cell>
          <cell r="M764" t="str">
            <v>-1.00</v>
          </cell>
          <cell r="N764" t="str">
            <v>90</v>
          </cell>
          <cell r="O764" t="str">
            <v>-0.75</v>
          </cell>
          <cell r="P764" t="str">
            <v>-0.50</v>
          </cell>
          <cell r="Q764" t="str">
            <v>90</v>
          </cell>
        </row>
        <row r="765">
          <cell r="I765" t="str">
            <v>230103201505174216</v>
          </cell>
          <cell r="J765" t="str">
            <v>4.5</v>
          </cell>
          <cell r="K765" t="str">
            <v>4.5</v>
          </cell>
          <cell r="L765" t="str">
            <v>-3.25</v>
          </cell>
          <cell r="M765" t="str">
            <v>-0.50</v>
          </cell>
          <cell r="N765" t="str">
            <v>174</v>
          </cell>
          <cell r="O765" t="str">
            <v>-3.25</v>
          </cell>
          <cell r="P765" t="str">
            <v>-0.50</v>
          </cell>
          <cell r="Q765" t="str">
            <v>17</v>
          </cell>
        </row>
        <row r="766">
          <cell r="I766" t="str">
            <v>230108201501251028</v>
          </cell>
          <cell r="J766" t="str">
            <v>5.0</v>
          </cell>
          <cell r="K766" t="str">
            <v>4.9</v>
          </cell>
          <cell r="L766" t="str">
            <v>0.00</v>
          </cell>
          <cell r="M766" t="str">
            <v>-1.25</v>
          </cell>
          <cell r="N766" t="str">
            <v>162</v>
          </cell>
          <cell r="O766" t="str">
            <v>-1.00</v>
          </cell>
          <cell r="P766" t="str">
            <v>-1.00</v>
          </cell>
          <cell r="Q766" t="str">
            <v>26</v>
          </cell>
        </row>
        <row r="767">
          <cell r="I767" t="str">
            <v>230203201411100414</v>
          </cell>
          <cell r="J767" t="str">
            <v>5.1</v>
          </cell>
          <cell r="K767" t="str">
            <v>5.1</v>
          </cell>
          <cell r="L767" t="str">
            <v>0.00</v>
          </cell>
          <cell r="M767" t="str">
            <v>-0.50</v>
          </cell>
          <cell r="N767" t="str">
            <v>147</v>
          </cell>
          <cell r="O767" t="str">
            <v>0.25</v>
          </cell>
          <cell r="P767" t="str">
            <v>-0.75</v>
          </cell>
          <cell r="Q767" t="str">
            <v>16</v>
          </cell>
        </row>
        <row r="768">
          <cell r="I768" t="str">
            <v>231124201508230060</v>
          </cell>
          <cell r="J768" t="str">
            <v>5.2</v>
          </cell>
          <cell r="K768" t="str">
            <v>5.1</v>
          </cell>
          <cell r="L768" t="str">
            <v>0.25</v>
          </cell>
          <cell r="M768" t="str">
            <v>-0.50</v>
          </cell>
          <cell r="N768" t="str">
            <v>177</v>
          </cell>
          <cell r="O768" t="str">
            <v>0.00</v>
          </cell>
          <cell r="P768" t="str">
            <v>-0.75</v>
          </cell>
          <cell r="Q768" t="str">
            <v>167</v>
          </cell>
        </row>
        <row r="769">
          <cell r="I769" t="str">
            <v>230108201501290019</v>
          </cell>
          <cell r="J769" t="str">
            <v>5.0</v>
          </cell>
          <cell r="K769" t="str">
            <v>5.0</v>
          </cell>
          <cell r="L769" t="str">
            <v>0.00</v>
          </cell>
          <cell r="M769" t="str">
            <v>-1.25</v>
          </cell>
          <cell r="N769" t="str">
            <v>3</v>
          </cell>
          <cell r="O769" t="str">
            <v>-0.25</v>
          </cell>
          <cell r="P769" t="str">
            <v>-1.50</v>
          </cell>
          <cell r="Q769" t="str">
            <v>176</v>
          </cell>
        </row>
        <row r="770">
          <cell r="I770" t="str">
            <v>231282201507010073</v>
          </cell>
          <cell r="J770" t="str">
            <v>4.3</v>
          </cell>
          <cell r="K770" t="str">
            <v>5.2</v>
          </cell>
          <cell r="L770" t="str">
            <v>4.50</v>
          </cell>
          <cell r="M770" t="str">
            <v>-0.75</v>
          </cell>
          <cell r="N770" t="str">
            <v>58</v>
          </cell>
          <cell r="O770" t="str">
            <v>0.25</v>
          </cell>
          <cell r="P770" t="str">
            <v>-0.50</v>
          </cell>
          <cell r="Q770" t="str">
            <v>178</v>
          </cell>
        </row>
        <row r="771">
          <cell r="I771" t="str">
            <v>230103201410135150</v>
          </cell>
          <cell r="J771" t="str">
            <v>5.0</v>
          </cell>
          <cell r="K771" t="str">
            <v>5.0</v>
          </cell>
          <cell r="L771" t="str">
            <v>-0.25</v>
          </cell>
          <cell r="M771" t="str">
            <v>-0.75</v>
          </cell>
          <cell r="N771" t="str">
            <v>3</v>
          </cell>
          <cell r="O771" t="str">
            <v>1.75</v>
          </cell>
          <cell r="P771" t="str">
            <v>-2.00</v>
          </cell>
          <cell r="Q771" t="str">
            <v>2</v>
          </cell>
        </row>
        <row r="772">
          <cell r="I772" t="str">
            <v>230103201407282416</v>
          </cell>
          <cell r="J772" t="str">
            <v>5.1</v>
          </cell>
          <cell r="K772" t="str">
            <v>5.1</v>
          </cell>
          <cell r="L772" t="str">
            <v>0.50</v>
          </cell>
          <cell r="M772" t="str">
            <v>-0.25</v>
          </cell>
          <cell r="N772" t="str">
            <v>165</v>
          </cell>
          <cell r="O772" t="str">
            <v>0.50</v>
          </cell>
          <cell r="P772" t="str">
            <v>-0.50</v>
          </cell>
          <cell r="Q772" t="str">
            <v>171</v>
          </cell>
        </row>
        <row r="773">
          <cell r="I773" t="str">
            <v>230108201501290027</v>
          </cell>
          <cell r="J773" t="str">
            <v>4.6</v>
          </cell>
          <cell r="K773" t="str">
            <v>4.5</v>
          </cell>
          <cell r="L773" t="str">
            <v>-2.75</v>
          </cell>
          <cell r="M773" t="str">
            <v>-0.50</v>
          </cell>
          <cell r="N773" t="str">
            <v>148</v>
          </cell>
          <cell r="O773" t="str">
            <v>-3.00</v>
          </cell>
          <cell r="P773" t="str">
            <v>-0.25</v>
          </cell>
          <cell r="Q773" t="str">
            <v>2</v>
          </cell>
        </row>
        <row r="774">
          <cell r="I774" t="str">
            <v>230102201507242415</v>
          </cell>
          <cell r="J774" t="str">
            <v>4.9</v>
          </cell>
          <cell r="K774" t="str">
            <v>4.9</v>
          </cell>
          <cell r="L774" t="str">
            <v>-1.00</v>
          </cell>
          <cell r="M774" t="str">
            <v>-0.50</v>
          </cell>
          <cell r="N774" t="str">
            <v>162</v>
          </cell>
          <cell r="O774" t="str">
            <v>-1.25</v>
          </cell>
          <cell r="P774" t="str">
            <v>-0.50</v>
          </cell>
          <cell r="Q774" t="str">
            <v>0</v>
          </cell>
        </row>
        <row r="775">
          <cell r="I775" t="str">
            <v>230182201410191430</v>
          </cell>
          <cell r="J775" t="str">
            <v>5.1</v>
          </cell>
          <cell r="K775" t="str">
            <v>5.1</v>
          </cell>
          <cell r="L775" t="str">
            <v>-0.25</v>
          </cell>
          <cell r="M775" t="str">
            <v>-0.50</v>
          </cell>
          <cell r="N775" t="str">
            <v>45</v>
          </cell>
          <cell r="O775" t="str">
            <v>-0.50</v>
          </cell>
          <cell r="P775" t="str">
            <v>0.00</v>
          </cell>
          <cell r="Q775" t="str">
            <v>0</v>
          </cell>
        </row>
        <row r="776">
          <cell r="I776" t="str">
            <v>230110201501114412</v>
          </cell>
          <cell r="J776" t="str">
            <v>4.9</v>
          </cell>
          <cell r="K776" t="str">
            <v>5.0</v>
          </cell>
          <cell r="L776" t="str">
            <v>-1.25</v>
          </cell>
          <cell r="M776" t="str">
            <v>-0.25</v>
          </cell>
          <cell r="N776" t="str">
            <v>0</v>
          </cell>
          <cell r="O776" t="str">
            <v>-0.75</v>
          </cell>
          <cell r="P776" t="str">
            <v>-0.25</v>
          </cell>
          <cell r="Q776" t="str">
            <v>169</v>
          </cell>
        </row>
        <row r="777">
          <cell r="I777" t="str">
            <v>23018220150223301X</v>
          </cell>
          <cell r="J777" t="str">
            <v>4.4</v>
          </cell>
          <cell r="K777" t="str">
            <v>4.3</v>
          </cell>
          <cell r="L777" t="str">
            <v>-3.25</v>
          </cell>
          <cell r="M777" t="str">
            <v>-0.75</v>
          </cell>
          <cell r="N777" t="str">
            <v>173</v>
          </cell>
          <cell r="O777" t="str">
            <v>-4.00</v>
          </cell>
          <cell r="P777" t="str">
            <v>-0.25</v>
          </cell>
          <cell r="Q777" t="str">
            <v>60</v>
          </cell>
        </row>
        <row r="778">
          <cell r="I778" t="str">
            <v>230128201504271417</v>
          </cell>
          <cell r="J778" t="str">
            <v>4.8</v>
          </cell>
          <cell r="K778" t="str">
            <v>4.8</v>
          </cell>
          <cell r="L778" t="str">
            <v>-1.50</v>
          </cell>
          <cell r="M778" t="str">
            <v>-0.50</v>
          </cell>
          <cell r="N778" t="str">
            <v>111</v>
          </cell>
          <cell r="O778" t="str">
            <v>-1.75</v>
          </cell>
          <cell r="P778" t="str">
            <v>-0.25</v>
          </cell>
          <cell r="Q778" t="str">
            <v>60</v>
          </cell>
        </row>
        <row r="779">
          <cell r="I779" t="str">
            <v>231223201502270060</v>
          </cell>
          <cell r="J779" t="str">
            <v>4.7</v>
          </cell>
          <cell r="K779" t="str">
            <v>4.7</v>
          </cell>
          <cell r="L779" t="str">
            <v>-1.75</v>
          </cell>
          <cell r="M779" t="str">
            <v>-1.50</v>
          </cell>
          <cell r="N779" t="str">
            <v>90</v>
          </cell>
          <cell r="O779" t="str">
            <v>-2.00</v>
          </cell>
          <cell r="P779" t="str">
            <v>-0.50</v>
          </cell>
          <cell r="Q779" t="str">
            <v>120</v>
          </cell>
        </row>
        <row r="780">
          <cell r="I780" t="str">
            <v>231225201506290010</v>
          </cell>
          <cell r="J780" t="str">
            <v>4.5</v>
          </cell>
          <cell r="K780" t="str">
            <v>4.5</v>
          </cell>
          <cell r="L780" t="str">
            <v>-3.25</v>
          </cell>
          <cell r="M780" t="str">
            <v>0.00</v>
          </cell>
          <cell r="N780" t="str">
            <v>0</v>
          </cell>
          <cell r="O780" t="str">
            <v>-3.25</v>
          </cell>
          <cell r="P780" t="str">
            <v>0.00</v>
          </cell>
          <cell r="Q780" t="str">
            <v>0</v>
          </cell>
        </row>
        <row r="781">
          <cell r="I781" t="str">
            <v>230104201503053433</v>
          </cell>
          <cell r="J781" t="str">
            <v>5.2</v>
          </cell>
          <cell r="K781" t="str">
            <v>5.1</v>
          </cell>
          <cell r="L781" t="str">
            <v>0.50</v>
          </cell>
          <cell r="M781" t="str">
            <v>-1.00</v>
          </cell>
          <cell r="N781" t="str">
            <v>0</v>
          </cell>
          <cell r="O781" t="str">
            <v>0.75</v>
          </cell>
          <cell r="P781" t="str">
            <v>-1.25</v>
          </cell>
          <cell r="Q781" t="str">
            <v>174</v>
          </cell>
        </row>
        <row r="782">
          <cell r="I782" t="str">
            <v>230103201502054219</v>
          </cell>
          <cell r="J782" t="str">
            <v>4.6</v>
          </cell>
          <cell r="K782" t="str">
            <v>5.2</v>
          </cell>
          <cell r="L782" t="str">
            <v>-2.50</v>
          </cell>
          <cell r="M782" t="str">
            <v>-0.50</v>
          </cell>
          <cell r="N782" t="str">
            <v>4</v>
          </cell>
          <cell r="O782" t="str">
            <v>1.50</v>
          </cell>
          <cell r="P782" t="str">
            <v>-3.00</v>
          </cell>
          <cell r="Q782" t="str">
            <v>153</v>
          </cell>
        </row>
        <row r="783">
          <cell r="I783" t="str">
            <v>230104201409296017</v>
          </cell>
          <cell r="J783" t="str">
            <v>5.1</v>
          </cell>
          <cell r="K783" t="str">
            <v>5.0</v>
          </cell>
          <cell r="L783" t="str">
            <v>0.75</v>
          </cell>
          <cell r="M783" t="str">
            <v>-1.25</v>
          </cell>
          <cell r="N783" t="str">
            <v>13</v>
          </cell>
          <cell r="O783" t="str">
            <v>1.75</v>
          </cell>
          <cell r="P783" t="str">
            <v>-2.25</v>
          </cell>
          <cell r="Q783" t="str">
            <v>172</v>
          </cell>
        </row>
        <row r="784">
          <cell r="I784" t="str">
            <v>231202201507130030</v>
          </cell>
          <cell r="J784" t="str">
            <v>4.3</v>
          </cell>
          <cell r="K784" t="str">
            <v>4.4</v>
          </cell>
          <cell r="L784" t="str">
            <v>-4.00</v>
          </cell>
          <cell r="M784" t="str">
            <v>-0.50</v>
          </cell>
          <cell r="N784" t="str">
            <v>100</v>
          </cell>
          <cell r="O784" t="str">
            <v>-3.75</v>
          </cell>
          <cell r="P784" t="str">
            <v>-0.50</v>
          </cell>
          <cell r="Q784" t="str">
            <v>0</v>
          </cell>
        </row>
        <row r="785">
          <cell r="I785" t="str">
            <v>230103201411034220</v>
          </cell>
          <cell r="J785" t="str">
            <v>5.1</v>
          </cell>
          <cell r="K785" t="str">
            <v>5.2</v>
          </cell>
          <cell r="L785" t="str">
            <v>-0.25</v>
          </cell>
          <cell r="M785" t="str">
            <v>-0.50</v>
          </cell>
          <cell r="N785" t="str">
            <v>174</v>
          </cell>
          <cell r="O785" t="str">
            <v>1.00</v>
          </cell>
          <cell r="P785" t="str">
            <v>-2.00</v>
          </cell>
          <cell r="Q785" t="str">
            <v>152</v>
          </cell>
        </row>
        <row r="786">
          <cell r="I786" t="str">
            <v>230102201506114825</v>
          </cell>
          <cell r="J786" t="str">
            <v>4.8</v>
          </cell>
          <cell r="K786" t="str">
            <v>5.0</v>
          </cell>
          <cell r="L786" t="str">
            <v>-1.50</v>
          </cell>
          <cell r="M786" t="str">
            <v>-0.25</v>
          </cell>
          <cell r="N786" t="str">
            <v>129</v>
          </cell>
          <cell r="O786" t="str">
            <v>-0.75</v>
          </cell>
          <cell r="P786" t="str">
            <v>-0.50</v>
          </cell>
          <cell r="Q786" t="str">
            <v>0</v>
          </cell>
        </row>
        <row r="787">
          <cell r="I787" t="str">
            <v>230104201409191725</v>
          </cell>
          <cell r="J787" t="str">
            <v>5.0</v>
          </cell>
          <cell r="K787" t="str">
            <v>5.1</v>
          </cell>
          <cell r="L787" t="str">
            <v>-0.50</v>
          </cell>
          <cell r="M787" t="str">
            <v>-0.50</v>
          </cell>
          <cell r="N787" t="str">
            <v>160</v>
          </cell>
          <cell r="O787" t="str">
            <v>0.50</v>
          </cell>
          <cell r="P787" t="str">
            <v>-1.25</v>
          </cell>
          <cell r="Q787" t="str">
            <v>4</v>
          </cell>
        </row>
        <row r="788">
          <cell r="I788" t="str">
            <v>230102201411044326</v>
          </cell>
          <cell r="J788" t="str">
            <v>5.1</v>
          </cell>
          <cell r="K788" t="str">
            <v>5.1</v>
          </cell>
          <cell r="L788" t="str">
            <v>0.25</v>
          </cell>
          <cell r="M788" t="str">
            <v>-0.25</v>
          </cell>
          <cell r="N788" t="str">
            <v>159</v>
          </cell>
          <cell r="O788" t="str">
            <v>-0.25</v>
          </cell>
          <cell r="P788" t="str">
            <v>-0.25</v>
          </cell>
          <cell r="Q788" t="str">
            <v>142</v>
          </cell>
        </row>
        <row r="789">
          <cell r="I789" t="str">
            <v>232721201501190021</v>
          </cell>
          <cell r="J789" t="str">
            <v>4.8</v>
          </cell>
          <cell r="K789" t="str">
            <v>5.0</v>
          </cell>
          <cell r="L789" t="str">
            <v>-1.50</v>
          </cell>
          <cell r="M789" t="str">
            <v>-0.25</v>
          </cell>
          <cell r="N789" t="str">
            <v>174</v>
          </cell>
          <cell r="O789" t="str">
            <v>-0.50</v>
          </cell>
          <cell r="P789" t="str">
            <v>-0.75</v>
          </cell>
          <cell r="Q789" t="str">
            <v>3</v>
          </cell>
        </row>
        <row r="790">
          <cell r="I790" t="str">
            <v>230102201504012825</v>
          </cell>
          <cell r="J790" t="str">
            <v>5.1</v>
          </cell>
          <cell r="K790" t="str">
            <v>5.1</v>
          </cell>
          <cell r="L790" t="str">
            <v>0.50</v>
          </cell>
          <cell r="M790" t="str">
            <v>-0.25</v>
          </cell>
          <cell r="N790" t="str">
            <v>0</v>
          </cell>
          <cell r="O790" t="str">
            <v>0.25</v>
          </cell>
          <cell r="P790" t="str">
            <v>-0.25</v>
          </cell>
          <cell r="Q790" t="str">
            <v>162</v>
          </cell>
        </row>
        <row r="791">
          <cell r="I791" t="str">
            <v>230103201406236629</v>
          </cell>
          <cell r="J791" t="str">
            <v>4.4</v>
          </cell>
          <cell r="K791" t="str">
            <v>4.3</v>
          </cell>
          <cell r="L791" t="str">
            <v>-3.75</v>
          </cell>
          <cell r="M791" t="str">
            <v>-0.25</v>
          </cell>
          <cell r="N791" t="str">
            <v>160</v>
          </cell>
          <cell r="O791" t="str">
            <v>-4.00</v>
          </cell>
          <cell r="P791" t="str">
            <v>-0.50</v>
          </cell>
          <cell r="Q791" t="str">
            <v>36</v>
          </cell>
        </row>
        <row r="792">
          <cell r="I792" t="str">
            <v>230281201408030012</v>
          </cell>
          <cell r="J792" t="str">
            <v>4.3</v>
          </cell>
          <cell r="K792" t="str">
            <v>4.4</v>
          </cell>
          <cell r="L792" t="str">
            <v>-3.75</v>
          </cell>
          <cell r="M792" t="str">
            <v>-1.25</v>
          </cell>
          <cell r="N792" t="str">
            <v>161</v>
          </cell>
          <cell r="O792" t="str">
            <v>-2.50</v>
          </cell>
          <cell r="P792" t="str">
            <v>-2.50</v>
          </cell>
          <cell r="Q792" t="str">
            <v>176</v>
          </cell>
        </row>
        <row r="793">
          <cell r="I793" t="str">
            <v>230102201412093410</v>
          </cell>
          <cell r="J793" t="str">
            <v>5.0</v>
          </cell>
          <cell r="K793" t="str">
            <v>5.2</v>
          </cell>
          <cell r="L793" t="str">
            <v>0.75</v>
          </cell>
          <cell r="M793" t="str">
            <v>-0.25</v>
          </cell>
          <cell r="N793" t="str">
            <v>15</v>
          </cell>
          <cell r="O793" t="str">
            <v>0.25</v>
          </cell>
          <cell r="P793" t="str">
            <v>-0.50</v>
          </cell>
          <cell r="Q793" t="str">
            <v>21</v>
          </cell>
        </row>
        <row r="794">
          <cell r="I794" t="str">
            <v>230903201505210014</v>
          </cell>
          <cell r="J794" t="str">
            <v>4.6</v>
          </cell>
          <cell r="K794" t="str">
            <v>4.8</v>
          </cell>
          <cell r="L794" t="str">
            <v>-2.25</v>
          </cell>
          <cell r="M794" t="str">
            <v>-0.75</v>
          </cell>
          <cell r="N794" t="str">
            <v>6</v>
          </cell>
          <cell r="O794" t="str">
            <v>-1.50</v>
          </cell>
          <cell r="P794" t="str">
            <v>-0.25</v>
          </cell>
          <cell r="Q794" t="str">
            <v>174</v>
          </cell>
        </row>
        <row r="795">
          <cell r="I795" t="str">
            <v>230103201504245924</v>
          </cell>
          <cell r="J795" t="str">
            <v>4.9</v>
          </cell>
          <cell r="K795" t="str">
            <v>5.0</v>
          </cell>
          <cell r="L795" t="str">
            <v>-0.75</v>
          </cell>
          <cell r="M795" t="str">
            <v>-1.25</v>
          </cell>
          <cell r="N795" t="str">
            <v>164</v>
          </cell>
          <cell r="O795" t="str">
            <v>0.00</v>
          </cell>
          <cell r="P795" t="str">
            <v>-1.25</v>
          </cell>
          <cell r="Q795" t="str">
            <v>3</v>
          </cell>
        </row>
        <row r="796">
          <cell r="I796" t="str">
            <v>23090220150103001X</v>
          </cell>
          <cell r="J796" t="str">
            <v>4.7</v>
          </cell>
          <cell r="K796" t="str">
            <v>4.9</v>
          </cell>
          <cell r="L796" t="str">
            <v>-1.75</v>
          </cell>
          <cell r="M796" t="str">
            <v>-1.50</v>
          </cell>
          <cell r="N796" t="str">
            <v>140</v>
          </cell>
          <cell r="O796" t="str">
            <v>0.00</v>
          </cell>
          <cell r="P796" t="str">
            <v>-3.00</v>
          </cell>
          <cell r="Q796" t="str">
            <v>43</v>
          </cell>
        </row>
        <row r="797">
          <cell r="I797" t="str">
            <v>230103201410154618</v>
          </cell>
          <cell r="J797" t="str">
            <v>4.6</v>
          </cell>
          <cell r="K797" t="str">
            <v>4.8</v>
          </cell>
          <cell r="L797" t="str">
            <v>-2.25</v>
          </cell>
          <cell r="M797" t="str">
            <v>-0.75</v>
          </cell>
          <cell r="N797" t="str">
            <v>179</v>
          </cell>
          <cell r="O797" t="str">
            <v>-0.25</v>
          </cell>
          <cell r="P797" t="str">
            <v>-2.75</v>
          </cell>
          <cell r="Q797" t="str">
            <v>175</v>
          </cell>
        </row>
        <row r="798">
          <cell r="I798" t="str">
            <v>230111201412100234</v>
          </cell>
          <cell r="J798" t="str">
            <v>5.0</v>
          </cell>
          <cell r="K798" t="str">
            <v>5.2</v>
          </cell>
          <cell r="L798" t="str">
            <v>-0.50</v>
          </cell>
          <cell r="M798" t="str">
            <v>-0.25</v>
          </cell>
          <cell r="N798" t="str">
            <v>23</v>
          </cell>
          <cell r="O798" t="str">
            <v>0.25</v>
          </cell>
          <cell r="P798" t="str">
            <v>-0.50</v>
          </cell>
          <cell r="Q798" t="str">
            <v>2</v>
          </cell>
        </row>
        <row r="799">
          <cell r="I799" t="str">
            <v>230103201504203636</v>
          </cell>
          <cell r="J799" t="str">
            <v>5.0</v>
          </cell>
          <cell r="K799" t="str">
            <v>5.1</v>
          </cell>
          <cell r="L799" t="str">
            <v>-0.25</v>
          </cell>
          <cell r="M799" t="str">
            <v>-0.75</v>
          </cell>
          <cell r="N799" t="str">
            <v>176</v>
          </cell>
          <cell r="O799" t="str">
            <v>0.25</v>
          </cell>
          <cell r="P799" t="str">
            <v>-1.25</v>
          </cell>
          <cell r="Q799" t="str">
            <v>177</v>
          </cell>
        </row>
        <row r="800">
          <cell r="I800" t="str">
            <v>230103201506296637</v>
          </cell>
          <cell r="J800" t="str">
            <v>5.1</v>
          </cell>
          <cell r="K800" t="str">
            <v>4.6</v>
          </cell>
          <cell r="L800" t="str">
            <v>-0.25</v>
          </cell>
          <cell r="M800" t="str">
            <v>-0.50</v>
          </cell>
          <cell r="N800" t="str">
            <v>19</v>
          </cell>
          <cell r="O800" t="str">
            <v>3.25</v>
          </cell>
          <cell r="P800" t="str">
            <v>-0.50</v>
          </cell>
          <cell r="Q800" t="str">
            <v>10</v>
          </cell>
        </row>
        <row r="801">
          <cell r="I801" t="str">
            <v>230182201506092429</v>
          </cell>
          <cell r="J801" t="str">
            <v>4.6</v>
          </cell>
          <cell r="K801" t="str">
            <v>4.6</v>
          </cell>
          <cell r="L801" t="str">
            <v>-2.50</v>
          </cell>
          <cell r="M801" t="str">
            <v>-0.50</v>
          </cell>
          <cell r="N801" t="str">
            <v>144</v>
          </cell>
          <cell r="O801" t="str">
            <v>-2.50</v>
          </cell>
          <cell r="P801" t="str">
            <v>-0.25</v>
          </cell>
          <cell r="Q801" t="str">
            <v>69</v>
          </cell>
        </row>
        <row r="802">
          <cell r="I802" t="str">
            <v>230104201411295718</v>
          </cell>
          <cell r="J802" t="str">
            <v>4.5</v>
          </cell>
          <cell r="K802" t="str">
            <v>4.4</v>
          </cell>
          <cell r="L802" t="str">
            <v>-3.00</v>
          </cell>
          <cell r="M802" t="str">
            <v>-0.50</v>
          </cell>
          <cell r="N802" t="str">
            <v>151</v>
          </cell>
          <cell r="O802" t="str">
            <v>-3.50</v>
          </cell>
          <cell r="P802" t="str">
            <v>-0.50</v>
          </cell>
          <cell r="Q802" t="str">
            <v>121</v>
          </cell>
        </row>
        <row r="803">
          <cell r="I803" t="str">
            <v>230805201507100051</v>
          </cell>
          <cell r="J803" t="str">
            <v>5.0</v>
          </cell>
          <cell r="K803" t="str">
            <v>5.1</v>
          </cell>
          <cell r="L803" t="str">
            <v>-0.50</v>
          </cell>
          <cell r="M803" t="str">
            <v>-0.50</v>
          </cell>
          <cell r="N803" t="str">
            <v>161</v>
          </cell>
          <cell r="O803" t="str">
            <v>0.00</v>
          </cell>
          <cell r="P803" t="str">
            <v>-0.75</v>
          </cell>
          <cell r="Q803" t="str">
            <v>179</v>
          </cell>
        </row>
        <row r="804">
          <cell r="I804" t="str">
            <v>230108201501161225</v>
          </cell>
          <cell r="J804" t="str">
            <v>4.8</v>
          </cell>
          <cell r="K804" t="str">
            <v>5.1</v>
          </cell>
          <cell r="L804" t="str">
            <v>-1.50</v>
          </cell>
          <cell r="M804" t="str">
            <v>-0.50</v>
          </cell>
          <cell r="N804" t="str">
            <v>168</v>
          </cell>
          <cell r="O804" t="str">
            <v>0.75</v>
          </cell>
          <cell r="P804" t="str">
            <v>-1.00</v>
          </cell>
          <cell r="Q804" t="str">
            <v>168</v>
          </cell>
        </row>
        <row r="805">
          <cell r="I805" t="str">
            <v>231003201409043713</v>
          </cell>
          <cell r="J805" t="str">
            <v>4.6</v>
          </cell>
          <cell r="K805" t="str">
            <v>4.9</v>
          </cell>
          <cell r="L805" t="str">
            <v>-1.75</v>
          </cell>
          <cell r="M805" t="str">
            <v>-2.00</v>
          </cell>
          <cell r="N805" t="str">
            <v>4</v>
          </cell>
          <cell r="O805" t="str">
            <v>0.25</v>
          </cell>
          <cell r="P805" t="str">
            <v>-3.00</v>
          </cell>
          <cell r="Q805" t="str">
            <v>171</v>
          </cell>
        </row>
        <row r="806">
          <cell r="I806" t="str">
            <v>23010220150324486X</v>
          </cell>
          <cell r="J806" t="str">
            <v>5.1</v>
          </cell>
          <cell r="K806" t="str">
            <v>5.1</v>
          </cell>
          <cell r="L806" t="str">
            <v>0.00</v>
          </cell>
          <cell r="M806" t="str">
            <v>-0.75</v>
          </cell>
          <cell r="N806" t="str">
            <v>176</v>
          </cell>
          <cell r="O806" t="str">
            <v>0.50</v>
          </cell>
          <cell r="P806" t="str">
            <v>-1.25</v>
          </cell>
          <cell r="Q806" t="str">
            <v>170</v>
          </cell>
        </row>
        <row r="807">
          <cell r="I807" t="str">
            <v>230702201411130016</v>
          </cell>
          <cell r="J807" t="str">
            <v>4.8</v>
          </cell>
          <cell r="K807" t="str">
            <v>4.8</v>
          </cell>
          <cell r="L807" t="str">
            <v>-1.50</v>
          </cell>
          <cell r="M807" t="str">
            <v>-1.00</v>
          </cell>
          <cell r="N807" t="str">
            <v>178</v>
          </cell>
          <cell r="O807" t="str">
            <v>-1.25</v>
          </cell>
          <cell r="P807" t="str">
            <v>-1.25</v>
          </cell>
          <cell r="Q807" t="str">
            <v>166</v>
          </cell>
        </row>
        <row r="808">
          <cell r="I808" t="str">
            <v>230624201505240411</v>
          </cell>
          <cell r="J808" t="str">
            <v>5.1</v>
          </cell>
          <cell r="K808" t="str">
            <v>5.2</v>
          </cell>
          <cell r="L808" t="str">
            <v>0.00</v>
          </cell>
          <cell r="M808" t="str">
            <v>-0.50</v>
          </cell>
          <cell r="N808" t="str">
            <v>146</v>
          </cell>
          <cell r="O808" t="str">
            <v>0.25</v>
          </cell>
          <cell r="P808" t="str">
            <v>-0.50</v>
          </cell>
          <cell r="Q808" t="str">
            <v>32</v>
          </cell>
        </row>
        <row r="809">
          <cell r="I809" t="str">
            <v>23040520150426071X</v>
          </cell>
          <cell r="J809" t="str">
            <v>5.1</v>
          </cell>
          <cell r="K809" t="str">
            <v>5.2</v>
          </cell>
          <cell r="L809" t="str">
            <v>0.00</v>
          </cell>
          <cell r="M809" t="str">
            <v>-0.25</v>
          </cell>
          <cell r="N809" t="str">
            <v>11</v>
          </cell>
          <cell r="O809" t="str">
            <v>0.25</v>
          </cell>
          <cell r="P809" t="str">
            <v>-0.50</v>
          </cell>
          <cell r="Q809" t="str">
            <v>165</v>
          </cell>
        </row>
        <row r="810">
          <cell r="I810" t="str">
            <v>37170220141006141X</v>
          </cell>
          <cell r="J810" t="str">
            <v>4.4</v>
          </cell>
          <cell r="K810" t="str">
            <v>4.3</v>
          </cell>
          <cell r="L810" t="str">
            <v>-3.75</v>
          </cell>
          <cell r="M810" t="str">
            <v>-0.50</v>
          </cell>
          <cell r="N810" t="str">
            <v>37</v>
          </cell>
          <cell r="O810" t="str">
            <v>-3.75</v>
          </cell>
          <cell r="P810" t="str">
            <v>-0.75</v>
          </cell>
          <cell r="Q810" t="str">
            <v>4</v>
          </cell>
        </row>
        <row r="811">
          <cell r="I811" t="str">
            <v>230103201411016620</v>
          </cell>
          <cell r="J811" t="str">
            <v>4.9</v>
          </cell>
          <cell r="K811" t="str">
            <v>4.5</v>
          </cell>
          <cell r="L811" t="str">
            <v>-0.50</v>
          </cell>
          <cell r="M811" t="str">
            <v>-2.00</v>
          </cell>
          <cell r="N811" t="str">
            <v>159</v>
          </cell>
          <cell r="O811" t="str">
            <v>-2.50</v>
          </cell>
          <cell r="P811" t="str">
            <v>-1.50</v>
          </cell>
          <cell r="Q811" t="str">
            <v>15</v>
          </cell>
        </row>
        <row r="812">
          <cell r="I812" t="str">
            <v>230833201406252713</v>
          </cell>
          <cell r="J812" t="str">
            <v>5.0</v>
          </cell>
          <cell r="K812" t="str">
            <v>5.1</v>
          </cell>
          <cell r="L812" t="str">
            <v>1.00</v>
          </cell>
          <cell r="M812" t="str">
            <v>-0.75</v>
          </cell>
          <cell r="N812" t="str">
            <v>171</v>
          </cell>
          <cell r="O812" t="str">
            <v>0.25</v>
          </cell>
          <cell r="P812" t="str">
            <v>-0.75</v>
          </cell>
          <cell r="Q812" t="str">
            <v>179</v>
          </cell>
        </row>
        <row r="813">
          <cell r="I813" t="str">
            <v>230110201601215915</v>
          </cell>
          <cell r="J813" t="str">
            <v>5.1</v>
          </cell>
          <cell r="K813" t="str">
            <v>5.0</v>
          </cell>
          <cell r="L813" t="str">
            <v>0.50</v>
          </cell>
          <cell r="M813" t="str">
            <v>-0.50</v>
          </cell>
          <cell r="N813" t="str">
            <v>116</v>
          </cell>
          <cell r="O813" t="str">
            <v>-0.50</v>
          </cell>
          <cell r="P813" t="str">
            <v>-0.25</v>
          </cell>
          <cell r="Q813" t="str">
            <v>18</v>
          </cell>
        </row>
        <row r="814">
          <cell r="I814" t="str">
            <v>230102201604262856</v>
          </cell>
          <cell r="J814" t="str">
            <v>5.1</v>
          </cell>
          <cell r="K814" t="str">
            <v>5.0</v>
          </cell>
          <cell r="L814" t="str">
            <v>0.25</v>
          </cell>
          <cell r="M814" t="str">
            <v>-0.75</v>
          </cell>
          <cell r="N814" t="str">
            <v>170</v>
          </cell>
          <cell r="O814" t="str">
            <v>2.00</v>
          </cell>
          <cell r="P814" t="str">
            <v>-2.75</v>
          </cell>
          <cell r="Q814" t="str">
            <v>0</v>
          </cell>
        </row>
        <row r="815">
          <cell r="I815" t="str">
            <v>230103201606232411</v>
          </cell>
          <cell r="J815" t="str">
            <v>5.0</v>
          </cell>
          <cell r="K815" t="str">
            <v>5.1</v>
          </cell>
          <cell r="L815" t="str">
            <v>-0.50</v>
          </cell>
          <cell r="M815" t="str">
            <v>-0.50</v>
          </cell>
          <cell r="N815" t="str">
            <v>174</v>
          </cell>
          <cell r="O815" t="str">
            <v>0.25</v>
          </cell>
          <cell r="P815" t="str">
            <v>-0.75</v>
          </cell>
          <cell r="Q815" t="str">
            <v>1</v>
          </cell>
        </row>
        <row r="816">
          <cell r="I816" t="str">
            <v>230227201608222328</v>
          </cell>
          <cell r="J816" t="str">
            <v>5.1</v>
          </cell>
          <cell r="K816" t="str">
            <v>5.1</v>
          </cell>
          <cell r="L816" t="str">
            <v>0.00</v>
          </cell>
          <cell r="M816" t="str">
            <v>-0.25</v>
          </cell>
          <cell r="N816" t="str">
            <v>25</v>
          </cell>
          <cell r="O816" t="str">
            <v>0.50</v>
          </cell>
          <cell r="P816" t="str">
            <v>-0.50</v>
          </cell>
          <cell r="Q816" t="str">
            <v>179</v>
          </cell>
        </row>
        <row r="817">
          <cell r="I817" t="str">
            <v>230110201608050025</v>
          </cell>
          <cell r="J817" t="str">
            <v>5.0</v>
          </cell>
          <cell r="K817" t="str">
            <v>5.0</v>
          </cell>
          <cell r="L817" t="str">
            <v>-0.75</v>
          </cell>
          <cell r="M817" t="str">
            <v>-0.25</v>
          </cell>
          <cell r="N817" t="str">
            <v>156</v>
          </cell>
          <cell r="O817" t="str">
            <v>-0.75</v>
          </cell>
          <cell r="P817" t="str">
            <v>-0.50</v>
          </cell>
          <cell r="Q817" t="str">
            <v>172</v>
          </cell>
        </row>
        <row r="818">
          <cell r="I818" t="str">
            <v>230103201602134224</v>
          </cell>
          <cell r="J818" t="str">
            <v>4.9</v>
          </cell>
          <cell r="K818" t="str">
            <v>4.8</v>
          </cell>
          <cell r="L818" t="str">
            <v>-1.25</v>
          </cell>
          <cell r="M818" t="str">
            <v>-0.50</v>
          </cell>
          <cell r="N818" t="str">
            <v>138</v>
          </cell>
          <cell r="O818" t="str">
            <v>-1.50</v>
          </cell>
          <cell r="P818" t="str">
            <v>-0.25</v>
          </cell>
          <cell r="Q818" t="str">
            <v>9</v>
          </cell>
        </row>
        <row r="819">
          <cell r="I819" t="str">
            <v>230104201607261747</v>
          </cell>
          <cell r="J819" t="str">
            <v>5.0</v>
          </cell>
          <cell r="K819" t="str">
            <v>5.1</v>
          </cell>
          <cell r="L819" t="str">
            <v>-0.75</v>
          </cell>
          <cell r="M819" t="str">
            <v>-0.25</v>
          </cell>
          <cell r="N819" t="str">
            <v>0</v>
          </cell>
          <cell r="O819" t="str">
            <v>-0.50</v>
          </cell>
          <cell r="P819" t="str">
            <v>0.00</v>
          </cell>
          <cell r="Q819" t="str">
            <v>0</v>
          </cell>
        </row>
        <row r="820">
          <cell r="I820" t="str">
            <v>230103201608121619</v>
          </cell>
          <cell r="J820" t="str">
            <v>5.1</v>
          </cell>
          <cell r="K820" t="str">
            <v>5.0</v>
          </cell>
          <cell r="L820" t="str">
            <v>0.50</v>
          </cell>
          <cell r="M820" t="str">
            <v>-0.25</v>
          </cell>
          <cell r="N820" t="str">
            <v>5</v>
          </cell>
          <cell r="O820" t="str">
            <v>-0.50</v>
          </cell>
          <cell r="P820" t="str">
            <v>-0.75</v>
          </cell>
          <cell r="Q820" t="str">
            <v>136</v>
          </cell>
        </row>
        <row r="821">
          <cell r="I821" t="str">
            <v>230104201603271913</v>
          </cell>
          <cell r="J821" t="str">
            <v>4.7</v>
          </cell>
          <cell r="K821" t="str">
            <v>4.7</v>
          </cell>
          <cell r="L821" t="str">
            <v>-2.25</v>
          </cell>
          <cell r="M821" t="str">
            <v>-0.25</v>
          </cell>
          <cell r="N821" t="str">
            <v>146</v>
          </cell>
          <cell r="O821" t="str">
            <v>-2.00</v>
          </cell>
          <cell r="P821" t="str">
            <v>-0.75</v>
          </cell>
          <cell r="Q821" t="str">
            <v>176</v>
          </cell>
        </row>
        <row r="822">
          <cell r="I822" t="str">
            <v>230108201606030213</v>
          </cell>
          <cell r="J822" t="str">
            <v>5.2</v>
          </cell>
          <cell r="K822" t="str">
            <v>4.9</v>
          </cell>
          <cell r="L822" t="str">
            <v>0.25</v>
          </cell>
          <cell r="M822" t="str">
            <v>-0.50</v>
          </cell>
          <cell r="N822" t="str">
            <v>169</v>
          </cell>
          <cell r="O822" t="str">
            <v>-0.25</v>
          </cell>
          <cell r="P822" t="str">
            <v>-1.75</v>
          </cell>
          <cell r="Q822" t="str">
            <v>171</v>
          </cell>
        </row>
        <row r="823">
          <cell r="I823" t="str">
            <v>230111201606105455</v>
          </cell>
          <cell r="J823" t="str">
            <v>4.9</v>
          </cell>
          <cell r="K823" t="str">
            <v>5.0</v>
          </cell>
          <cell r="L823" t="str">
            <v>-1.00</v>
          </cell>
          <cell r="M823" t="str">
            <v>-0.50</v>
          </cell>
          <cell r="N823" t="str">
            <v>90</v>
          </cell>
          <cell r="O823" t="str">
            <v>-0.75</v>
          </cell>
          <cell r="P823" t="str">
            <v>-0.25</v>
          </cell>
          <cell r="Q823" t="str">
            <v>167</v>
          </cell>
        </row>
        <row r="824">
          <cell r="I824" t="str">
            <v>230103201605087988</v>
          </cell>
          <cell r="J824" t="str">
            <v>4.4</v>
          </cell>
          <cell r="K824" t="str">
            <v>4.2</v>
          </cell>
          <cell r="L824" t="str">
            <v>-3.75</v>
          </cell>
          <cell r="M824" t="str">
            <v>-0.50</v>
          </cell>
          <cell r="N824" t="str">
            <v>11</v>
          </cell>
          <cell r="O824" t="str">
            <v>-4.50</v>
          </cell>
          <cell r="P824" t="str">
            <v>-0.25</v>
          </cell>
          <cell r="Q824" t="str">
            <v>0</v>
          </cell>
        </row>
        <row r="825">
          <cell r="I825" t="str">
            <v>230109201509110429</v>
          </cell>
          <cell r="J825" t="str">
            <v>5.1</v>
          </cell>
          <cell r="K825" t="str">
            <v>5.1</v>
          </cell>
          <cell r="L825" t="str">
            <v>0.25</v>
          </cell>
          <cell r="M825" t="str">
            <v>-0.25</v>
          </cell>
          <cell r="N825" t="str">
            <v>105</v>
          </cell>
          <cell r="O825" t="str">
            <v>0.25</v>
          </cell>
          <cell r="P825" t="str">
            <v>-0.25</v>
          </cell>
          <cell r="Q825" t="str">
            <v>84</v>
          </cell>
        </row>
        <row r="826">
          <cell r="I826" t="str">
            <v>230110201608108434</v>
          </cell>
          <cell r="J826" t="str">
            <v>5.0</v>
          </cell>
          <cell r="K826" t="str">
            <v>5.0</v>
          </cell>
          <cell r="L826" t="str">
            <v>-0.75</v>
          </cell>
          <cell r="M826" t="str">
            <v>-0.50</v>
          </cell>
          <cell r="N826" t="str">
            <v>0</v>
          </cell>
          <cell r="O826" t="str">
            <v>-0.75</v>
          </cell>
          <cell r="P826" t="str">
            <v>-0.25</v>
          </cell>
          <cell r="Q826" t="str">
            <v>162</v>
          </cell>
        </row>
        <row r="827">
          <cell r="I827" t="str">
            <v>230223201510281615</v>
          </cell>
          <cell r="J827" t="str">
            <v>5.1</v>
          </cell>
          <cell r="K827" t="str">
            <v>5.2</v>
          </cell>
          <cell r="L827" t="str">
            <v>0.00</v>
          </cell>
          <cell r="M827" t="str">
            <v>-0.75</v>
          </cell>
          <cell r="N827" t="str">
            <v>147</v>
          </cell>
          <cell r="O827" t="str">
            <v>0.50</v>
          </cell>
          <cell r="P827" t="str">
            <v>-1.00</v>
          </cell>
          <cell r="Q827" t="str">
            <v>6</v>
          </cell>
        </row>
        <row r="828">
          <cell r="I828" t="str">
            <v>230184201602125027</v>
          </cell>
          <cell r="J828" t="str">
            <v>4.3</v>
          </cell>
          <cell r="K828" t="str">
            <v>4.3</v>
          </cell>
          <cell r="L828" t="str">
            <v>-4.00</v>
          </cell>
          <cell r="M828" t="str">
            <v>-0.50</v>
          </cell>
          <cell r="N828" t="str">
            <v>30</v>
          </cell>
          <cell r="O828" t="str">
            <v>-3.75</v>
          </cell>
          <cell r="P828" t="str">
            <v>-0.75</v>
          </cell>
          <cell r="Q828" t="str">
            <v>145</v>
          </cell>
        </row>
        <row r="829">
          <cell r="I829" t="str">
            <v>230112201605010186</v>
          </cell>
          <cell r="J829" t="str">
            <v>5.0</v>
          </cell>
          <cell r="K829" t="str">
            <v>5.1</v>
          </cell>
          <cell r="L829" t="str">
            <v>0.00</v>
          </cell>
          <cell r="M829" t="str">
            <v>-1.25</v>
          </cell>
          <cell r="N829" t="str">
            <v>115</v>
          </cell>
          <cell r="O829" t="str">
            <v>0.00</v>
          </cell>
          <cell r="P829" t="str">
            <v>-0.75</v>
          </cell>
          <cell r="Q829" t="str">
            <v>127</v>
          </cell>
        </row>
        <row r="830">
          <cell r="I830" t="str">
            <v>230104201605192629</v>
          </cell>
          <cell r="J830" t="str">
            <v>4.7</v>
          </cell>
          <cell r="K830" t="str">
            <v>4.6</v>
          </cell>
          <cell r="L830" t="str">
            <v>-1.00</v>
          </cell>
          <cell r="M830" t="str">
            <v>-2.50</v>
          </cell>
          <cell r="N830" t="str">
            <v>9</v>
          </cell>
          <cell r="O830" t="str">
            <v>-1.25</v>
          </cell>
          <cell r="P830" t="str">
            <v>-2.75</v>
          </cell>
          <cell r="Q830" t="str">
            <v>176</v>
          </cell>
        </row>
        <row r="831">
          <cell r="I831" t="str">
            <v>230111201604265420</v>
          </cell>
          <cell r="J831" t="str">
            <v>4.7</v>
          </cell>
          <cell r="K831" t="str">
            <v>5.1</v>
          </cell>
          <cell r="L831" t="str">
            <v>-2.00</v>
          </cell>
          <cell r="M831" t="str">
            <v>-0.50</v>
          </cell>
          <cell r="N831" t="str">
            <v>12</v>
          </cell>
          <cell r="O831" t="str">
            <v>1.00</v>
          </cell>
          <cell r="P831" t="str">
            <v>-1.75</v>
          </cell>
          <cell r="Q831" t="str">
            <v>2</v>
          </cell>
        </row>
        <row r="832">
          <cell r="I832" t="str">
            <v>23080320160215002X</v>
          </cell>
          <cell r="J832" t="str">
            <v>4.7</v>
          </cell>
          <cell r="K832" t="str">
            <v>4.7</v>
          </cell>
          <cell r="L832" t="str">
            <v>-2.00</v>
          </cell>
          <cell r="M832" t="str">
            <v>-0.25</v>
          </cell>
          <cell r="N832" t="str">
            <v>90</v>
          </cell>
          <cell r="O832" t="str">
            <v>-2.25</v>
          </cell>
          <cell r="P832" t="str">
            <v>-0.50</v>
          </cell>
          <cell r="Q832" t="str">
            <v>148</v>
          </cell>
        </row>
        <row r="833">
          <cell r="I833" t="str">
            <v>230103201606023927</v>
          </cell>
          <cell r="J833" t="str">
            <v>5.0</v>
          </cell>
          <cell r="K833" t="str">
            <v>5.0</v>
          </cell>
          <cell r="L833" t="str">
            <v>-0.50</v>
          </cell>
          <cell r="M833" t="str">
            <v>-0.25</v>
          </cell>
          <cell r="N833" t="str">
            <v>120</v>
          </cell>
          <cell r="O833" t="str">
            <v>-0.50</v>
          </cell>
          <cell r="P833" t="str">
            <v>-0.25</v>
          </cell>
          <cell r="Q833" t="str">
            <v>0</v>
          </cell>
        </row>
        <row r="834">
          <cell r="I834" t="str">
            <v>23011020160715552X</v>
          </cell>
          <cell r="J834" t="str">
            <v>5.1</v>
          </cell>
          <cell r="K834" t="str">
            <v>5.0</v>
          </cell>
          <cell r="L834" t="str">
            <v>0.00</v>
          </cell>
          <cell r="M834" t="str">
            <v>-0.50</v>
          </cell>
          <cell r="N834" t="str">
            <v>4</v>
          </cell>
          <cell r="O834" t="str">
            <v>1.75</v>
          </cell>
          <cell r="P834" t="str">
            <v>-2.25</v>
          </cell>
          <cell r="Q834" t="str">
            <v>176</v>
          </cell>
        </row>
        <row r="835">
          <cell r="I835" t="str">
            <v>230125201607111628</v>
          </cell>
          <cell r="J835" t="str">
            <v>5.0</v>
          </cell>
          <cell r="K835" t="str">
            <v>5.1</v>
          </cell>
          <cell r="L835" t="str">
            <v>-0.50</v>
          </cell>
          <cell r="M835" t="str">
            <v>-0.50</v>
          </cell>
          <cell r="N835" t="str">
            <v>4</v>
          </cell>
          <cell r="O835" t="str">
            <v>0.00</v>
          </cell>
          <cell r="P835" t="str">
            <v>-1.00</v>
          </cell>
          <cell r="Q835" t="str">
            <v>8</v>
          </cell>
        </row>
        <row r="836">
          <cell r="I836" t="str">
            <v>23040620160317002X</v>
          </cell>
          <cell r="J836" t="str">
            <v>4.7</v>
          </cell>
          <cell r="K836" t="str">
            <v>4.6</v>
          </cell>
          <cell r="L836" t="str">
            <v>-2.25</v>
          </cell>
          <cell r="M836" t="str">
            <v>-0.25</v>
          </cell>
          <cell r="N836" t="str">
            <v>175</v>
          </cell>
          <cell r="O836" t="str">
            <v>-2.50</v>
          </cell>
          <cell r="P836" t="str">
            <v>-0.50</v>
          </cell>
          <cell r="Q836" t="str">
            <v>64</v>
          </cell>
        </row>
        <row r="837">
          <cell r="I837" t="str">
            <v>230108201605130220</v>
          </cell>
          <cell r="J837" t="str">
            <v>4.6</v>
          </cell>
          <cell r="K837" t="str">
            <v>4.6</v>
          </cell>
          <cell r="L837" t="str">
            <v>-2.50</v>
          </cell>
          <cell r="M837" t="str">
            <v>-0.25</v>
          </cell>
          <cell r="N837" t="str">
            <v>172</v>
          </cell>
          <cell r="O837" t="str">
            <v>-2.50</v>
          </cell>
          <cell r="P837" t="str">
            <v>-0.75</v>
          </cell>
          <cell r="Q837" t="str">
            <v>156</v>
          </cell>
        </row>
        <row r="838">
          <cell r="I838" t="str">
            <v>23010820160217122X</v>
          </cell>
          <cell r="J838" t="str">
            <v>4.8</v>
          </cell>
          <cell r="K838" t="str">
            <v>4.8</v>
          </cell>
          <cell r="L838" t="str">
            <v>-1.50</v>
          </cell>
          <cell r="M838" t="str">
            <v>-1.00</v>
          </cell>
          <cell r="N838" t="str">
            <v>178</v>
          </cell>
          <cell r="O838" t="str">
            <v>-1.50</v>
          </cell>
          <cell r="P838" t="str">
            <v>-0.75</v>
          </cell>
          <cell r="Q838" t="str">
            <v>3</v>
          </cell>
        </row>
        <row r="839">
          <cell r="I839" t="str">
            <v>230102201608114885</v>
          </cell>
          <cell r="J839" t="str">
            <v>5.1</v>
          </cell>
          <cell r="K839" t="str">
            <v>5.1</v>
          </cell>
          <cell r="L839" t="str">
            <v>0.25</v>
          </cell>
          <cell r="M839" t="str">
            <v>-0.25</v>
          </cell>
          <cell r="N839" t="str">
            <v>114</v>
          </cell>
          <cell r="O839" t="str">
            <v>0.50</v>
          </cell>
          <cell r="P839" t="str">
            <v>-0.25</v>
          </cell>
          <cell r="Q839" t="str">
            <v>4</v>
          </cell>
        </row>
        <row r="840">
          <cell r="I840" t="str">
            <v>23011020160711762X</v>
          </cell>
          <cell r="J840" t="str">
            <v>5.0</v>
          </cell>
          <cell r="K840" t="str">
            <v>5.1</v>
          </cell>
          <cell r="L840" t="str">
            <v>-0.50</v>
          </cell>
          <cell r="M840" t="str">
            <v>-0.25</v>
          </cell>
          <cell r="N840" t="str">
            <v>13</v>
          </cell>
          <cell r="O840" t="str">
            <v>0.00</v>
          </cell>
          <cell r="P840" t="str">
            <v>-0.75</v>
          </cell>
          <cell r="Q840" t="str">
            <v>168</v>
          </cell>
        </row>
        <row r="841">
          <cell r="I841" t="str">
            <v>230102201608114906</v>
          </cell>
          <cell r="J841" t="str">
            <v>4.8</v>
          </cell>
          <cell r="K841" t="str">
            <v>4.8</v>
          </cell>
          <cell r="L841" t="str">
            <v>-1.25</v>
          </cell>
          <cell r="M841" t="str">
            <v>-1.00</v>
          </cell>
          <cell r="N841" t="str">
            <v>3</v>
          </cell>
          <cell r="O841" t="str">
            <v>-1.50</v>
          </cell>
          <cell r="P841" t="str">
            <v>-0.25</v>
          </cell>
          <cell r="Q841" t="str">
            <v>150</v>
          </cell>
        </row>
        <row r="842">
          <cell r="I842" t="str">
            <v>230108201603071044</v>
          </cell>
          <cell r="J842" t="str">
            <v>5.1</v>
          </cell>
          <cell r="K842" t="str">
            <v>5.0</v>
          </cell>
          <cell r="L842" t="str">
            <v>0.00</v>
          </cell>
          <cell r="M842" t="str">
            <v>-0.75</v>
          </cell>
          <cell r="N842" t="str">
            <v>165</v>
          </cell>
          <cell r="O842" t="str">
            <v>-0.25</v>
          </cell>
          <cell r="P842" t="str">
            <v>-1.00</v>
          </cell>
          <cell r="Q842" t="str">
            <v>11</v>
          </cell>
        </row>
        <row r="843">
          <cell r="I843" t="str">
            <v>230102201607104626</v>
          </cell>
          <cell r="J843" t="str">
            <v>5.0</v>
          </cell>
          <cell r="K843" t="str">
            <v>5.0</v>
          </cell>
          <cell r="L843" t="str">
            <v>-0.25</v>
          </cell>
          <cell r="M843" t="str">
            <v>-1.00</v>
          </cell>
          <cell r="N843" t="str">
            <v>176</v>
          </cell>
          <cell r="O843" t="str">
            <v>-0.50</v>
          </cell>
          <cell r="P843" t="str">
            <v>-1.00</v>
          </cell>
          <cell r="Q843" t="str">
            <v>174</v>
          </cell>
        </row>
        <row r="844">
          <cell r="I844" t="str">
            <v>230110201606051710</v>
          </cell>
          <cell r="J844" t="str">
            <v>5.1</v>
          </cell>
          <cell r="K844" t="str">
            <v>5.2</v>
          </cell>
          <cell r="L844" t="str">
            <v>-0.25</v>
          </cell>
          <cell r="M844" t="str">
            <v>-0.25</v>
          </cell>
          <cell r="N844" t="str">
            <v>15</v>
          </cell>
          <cell r="O844" t="str">
            <v>0.25</v>
          </cell>
          <cell r="P844" t="str">
            <v>-0.50</v>
          </cell>
          <cell r="Q844" t="str">
            <v>0</v>
          </cell>
        </row>
        <row r="845">
          <cell r="I845" t="str">
            <v>231222201512160061</v>
          </cell>
          <cell r="J845" t="str">
            <v>4.9</v>
          </cell>
          <cell r="K845" t="str">
            <v>5.1</v>
          </cell>
          <cell r="L845" t="str">
            <v>-1.25</v>
          </cell>
          <cell r="M845" t="str">
            <v>-0.50</v>
          </cell>
          <cell r="N845" t="str">
            <v>146</v>
          </cell>
          <cell r="O845" t="str">
            <v>-0.25</v>
          </cell>
          <cell r="P845" t="str">
            <v>-0.25</v>
          </cell>
          <cell r="Q845" t="str">
            <v>26</v>
          </cell>
        </row>
        <row r="846">
          <cell r="I846" t="str">
            <v>230127201511240022</v>
          </cell>
          <cell r="J846" t="str">
            <v>4.8</v>
          </cell>
          <cell r="K846" t="str">
            <v>4.7</v>
          </cell>
          <cell r="L846" t="str">
            <v>-1.75</v>
          </cell>
          <cell r="M846" t="str">
            <v>-0.25</v>
          </cell>
          <cell r="N846" t="str">
            <v>146</v>
          </cell>
          <cell r="O846" t="str">
            <v>-2.00</v>
          </cell>
          <cell r="P846" t="str">
            <v>-0.25</v>
          </cell>
          <cell r="Q846" t="str">
            <v>141</v>
          </cell>
        </row>
        <row r="847">
          <cell r="I847" t="str">
            <v>230103201607031910</v>
          </cell>
          <cell r="J847" t="str">
            <v>4.9</v>
          </cell>
          <cell r="K847" t="str">
            <v>4.9</v>
          </cell>
          <cell r="L847" t="str">
            <v>-1.25</v>
          </cell>
          <cell r="M847" t="str">
            <v>-0.25</v>
          </cell>
          <cell r="N847" t="str">
            <v>9</v>
          </cell>
          <cell r="O847" t="str">
            <v>-1.00</v>
          </cell>
          <cell r="P847" t="str">
            <v>-0.50</v>
          </cell>
          <cell r="Q847" t="str">
            <v>164</v>
          </cell>
        </row>
        <row r="848">
          <cell r="I848" t="str">
            <v>23010220160718681X</v>
          </cell>
          <cell r="J848" t="str">
            <v>4.4</v>
          </cell>
          <cell r="K848" t="str">
            <v>4.4</v>
          </cell>
          <cell r="L848" t="str">
            <v>-3.00</v>
          </cell>
          <cell r="M848" t="str">
            <v>-2.00</v>
          </cell>
          <cell r="N848" t="str">
            <v>0</v>
          </cell>
          <cell r="O848" t="str">
            <v>-2.75</v>
          </cell>
          <cell r="P848" t="str">
            <v>-2.25</v>
          </cell>
          <cell r="Q848" t="str">
            <v>3</v>
          </cell>
        </row>
        <row r="849">
          <cell r="I849" t="str">
            <v>23010320160818461X</v>
          </cell>
          <cell r="J849" t="str">
            <v>4.9</v>
          </cell>
          <cell r="K849" t="str">
            <v>5.1</v>
          </cell>
          <cell r="L849" t="str">
            <v>-1.00</v>
          </cell>
          <cell r="M849" t="str">
            <v>-0.25</v>
          </cell>
          <cell r="N849" t="str">
            <v>131</v>
          </cell>
          <cell r="O849" t="str">
            <v>0.25</v>
          </cell>
          <cell r="P849" t="str">
            <v>-0.75</v>
          </cell>
          <cell r="Q849" t="str">
            <v>1</v>
          </cell>
        </row>
        <row r="850">
          <cell r="I850" t="str">
            <v>230104201607083039</v>
          </cell>
          <cell r="J850" t="str">
            <v>5.0</v>
          </cell>
          <cell r="K850" t="str">
            <v>4.9</v>
          </cell>
          <cell r="L850" t="str">
            <v>-0.50</v>
          </cell>
          <cell r="M850" t="str">
            <v>-0.75</v>
          </cell>
          <cell r="N850" t="str">
            <v>161</v>
          </cell>
          <cell r="O850" t="str">
            <v>-0.75</v>
          </cell>
          <cell r="P850" t="str">
            <v>-1.00</v>
          </cell>
          <cell r="Q850" t="str">
            <v>13</v>
          </cell>
        </row>
        <row r="851">
          <cell r="I851" t="str">
            <v>230102201605091315</v>
          </cell>
          <cell r="J851" t="str">
            <v>5.1</v>
          </cell>
          <cell r="K851" t="str">
            <v>4.8</v>
          </cell>
          <cell r="L851" t="str">
            <v>0.25</v>
          </cell>
          <cell r="M851" t="str">
            <v>-0.75</v>
          </cell>
          <cell r="N851" t="str">
            <v>4</v>
          </cell>
          <cell r="O851" t="str">
            <v>-1.50</v>
          </cell>
          <cell r="P851" t="str">
            <v>-0.75</v>
          </cell>
          <cell r="Q851" t="str">
            <v>172</v>
          </cell>
        </row>
        <row r="852">
          <cell r="I852" t="str">
            <v>23011220160223191X</v>
          </cell>
          <cell r="J852" t="str">
            <v>5.2</v>
          </cell>
          <cell r="K852" t="str">
            <v>5.1</v>
          </cell>
          <cell r="L852" t="str">
            <v>0.25</v>
          </cell>
          <cell r="M852" t="str">
            <v>-0.50</v>
          </cell>
          <cell r="N852" t="str">
            <v>154</v>
          </cell>
          <cell r="O852" t="str">
            <v>0.00</v>
          </cell>
          <cell r="P852" t="str">
            <v>-0.25</v>
          </cell>
          <cell r="Q852" t="str">
            <v>18</v>
          </cell>
        </row>
        <row r="853">
          <cell r="I853" t="str">
            <v>230108201510010410</v>
          </cell>
          <cell r="J853" t="str">
            <v>4.6</v>
          </cell>
          <cell r="K853" t="str">
            <v>5.0</v>
          </cell>
          <cell r="L853" t="str">
            <v>-2.75</v>
          </cell>
          <cell r="M853" t="str">
            <v>0.00</v>
          </cell>
          <cell r="N853" t="str">
            <v>0</v>
          </cell>
          <cell r="O853" t="str">
            <v>0.25</v>
          </cell>
          <cell r="P853" t="str">
            <v>-2.00</v>
          </cell>
          <cell r="Q853" t="str">
            <v>17</v>
          </cell>
        </row>
        <row r="854">
          <cell r="I854" t="str">
            <v>230108201604151011</v>
          </cell>
          <cell r="J854" t="str">
            <v>4.8</v>
          </cell>
          <cell r="K854" t="str">
            <v>4.9</v>
          </cell>
          <cell r="L854" t="str">
            <v>-1.50</v>
          </cell>
          <cell r="M854" t="str">
            <v>-0.50</v>
          </cell>
          <cell r="N854" t="str">
            <v>155</v>
          </cell>
          <cell r="O854" t="str">
            <v>-1.25</v>
          </cell>
          <cell r="P854" t="str">
            <v>-0.25</v>
          </cell>
          <cell r="Q854" t="str">
            <v>11</v>
          </cell>
        </row>
        <row r="855">
          <cell r="I855" t="str">
            <v>23010320160716481X</v>
          </cell>
          <cell r="J855" t="str">
            <v>5.1</v>
          </cell>
          <cell r="K855" t="str">
            <v>5.1</v>
          </cell>
          <cell r="L855" t="str">
            <v>0.25</v>
          </cell>
          <cell r="M855" t="str">
            <v>-0.25</v>
          </cell>
          <cell r="N855" t="str">
            <v>0</v>
          </cell>
          <cell r="O855" t="str">
            <v>0.50</v>
          </cell>
          <cell r="P855" t="str">
            <v>-1.50</v>
          </cell>
          <cell r="Q855" t="str">
            <v>4</v>
          </cell>
        </row>
        <row r="856">
          <cell r="I856" t="str">
            <v>230102201607172813</v>
          </cell>
          <cell r="J856" t="str">
            <v>5.1</v>
          </cell>
          <cell r="K856" t="str">
            <v>5.1</v>
          </cell>
          <cell r="L856" t="str">
            <v>-0.25</v>
          </cell>
          <cell r="M856" t="str">
            <v>-0.50</v>
          </cell>
          <cell r="N856" t="str">
            <v>169</v>
          </cell>
          <cell r="O856" t="str">
            <v>1.00</v>
          </cell>
          <cell r="P856" t="str">
            <v>-1.25</v>
          </cell>
          <cell r="Q856" t="str">
            <v>165</v>
          </cell>
        </row>
        <row r="857">
          <cell r="I857" t="str">
            <v>230103201512195808</v>
          </cell>
          <cell r="J857" t="str">
            <v>4.6</v>
          </cell>
          <cell r="K857" t="str">
            <v>4.7</v>
          </cell>
          <cell r="L857" t="str">
            <v>-2.25</v>
          </cell>
          <cell r="M857" t="str">
            <v>-1.25</v>
          </cell>
          <cell r="N857" t="str">
            <v>172</v>
          </cell>
          <cell r="O857" t="str">
            <v>-2.00</v>
          </cell>
          <cell r="P857" t="str">
            <v>-1.00</v>
          </cell>
          <cell r="Q857" t="str">
            <v>27</v>
          </cell>
        </row>
        <row r="858">
          <cell r="I858" t="str">
            <v>23011020160820002X</v>
          </cell>
          <cell r="J858" t="str">
            <v>4.9</v>
          </cell>
          <cell r="K858" t="str">
            <v>4.9</v>
          </cell>
          <cell r="L858" t="str">
            <v>-1.00</v>
          </cell>
          <cell r="M858" t="str">
            <v>-0.50</v>
          </cell>
          <cell r="N858" t="str">
            <v>173</v>
          </cell>
          <cell r="O858" t="str">
            <v>-1.00</v>
          </cell>
          <cell r="P858" t="str">
            <v>-0.50</v>
          </cell>
          <cell r="Q858" t="str">
            <v>176</v>
          </cell>
        </row>
        <row r="859">
          <cell r="I859" t="str">
            <v>230404201605040015</v>
          </cell>
          <cell r="J859" t="str">
            <v>5.0</v>
          </cell>
          <cell r="K859" t="str">
            <v>5.1</v>
          </cell>
          <cell r="L859" t="str">
            <v>-0.50</v>
          </cell>
          <cell r="M859" t="str">
            <v>-0.25</v>
          </cell>
          <cell r="N859" t="str">
            <v>45</v>
          </cell>
          <cell r="O859" t="str">
            <v>0.00</v>
          </cell>
          <cell r="P859" t="str">
            <v>-0.50</v>
          </cell>
          <cell r="Q859" t="str">
            <v>90</v>
          </cell>
        </row>
        <row r="860">
          <cell r="I860" t="str">
            <v>230103201511137614</v>
          </cell>
          <cell r="J860" t="str">
            <v>5.2</v>
          </cell>
          <cell r="K860" t="str">
            <v>5.2</v>
          </cell>
          <cell r="L860" t="str">
            <v>0.50</v>
          </cell>
          <cell r="M860" t="str">
            <v>-1.00</v>
          </cell>
          <cell r="N860" t="str">
            <v>179</v>
          </cell>
          <cell r="O860" t="str">
            <v>0.75</v>
          </cell>
          <cell r="P860" t="str">
            <v>-1.50</v>
          </cell>
          <cell r="Q860" t="str">
            <v>1</v>
          </cell>
        </row>
        <row r="861">
          <cell r="I861" t="str">
            <v>230102201608174618</v>
          </cell>
          <cell r="J861" t="str">
            <v>5.0</v>
          </cell>
          <cell r="K861" t="str">
            <v>5.0</v>
          </cell>
          <cell r="L861" t="str">
            <v>-0.50</v>
          </cell>
          <cell r="M861" t="str">
            <v>-0.25</v>
          </cell>
          <cell r="N861" t="str">
            <v>105</v>
          </cell>
          <cell r="O861" t="str">
            <v>-0.25</v>
          </cell>
          <cell r="P861" t="str">
            <v>-0.75</v>
          </cell>
          <cell r="Q861" t="str">
            <v>107</v>
          </cell>
        </row>
        <row r="862">
          <cell r="I862" t="str">
            <v>230108201605271023</v>
          </cell>
          <cell r="J862" t="str">
            <v>4.6</v>
          </cell>
          <cell r="K862" t="str">
            <v>4.7</v>
          </cell>
          <cell r="L862" t="str">
            <v>-2.50</v>
          </cell>
          <cell r="M862" t="str">
            <v>-0.50</v>
          </cell>
          <cell r="N862" t="str">
            <v>4</v>
          </cell>
          <cell r="O862" t="str">
            <v>-2.25</v>
          </cell>
          <cell r="P862" t="str">
            <v>-0.50</v>
          </cell>
          <cell r="Q862" t="str">
            <v>130</v>
          </cell>
        </row>
        <row r="863">
          <cell r="I863" t="str">
            <v>230103201606275200</v>
          </cell>
          <cell r="J863" t="str">
            <v>5.1</v>
          </cell>
          <cell r="K863" t="str">
            <v>5.1</v>
          </cell>
          <cell r="L863" t="str">
            <v>-0.25</v>
          </cell>
          <cell r="M863" t="str">
            <v>-0.25</v>
          </cell>
          <cell r="N863" t="str">
            <v>153</v>
          </cell>
          <cell r="O863" t="str">
            <v>-0.25</v>
          </cell>
          <cell r="P863" t="str">
            <v>-0.50</v>
          </cell>
          <cell r="Q863" t="str">
            <v>0</v>
          </cell>
        </row>
        <row r="864">
          <cell r="I864" t="str">
            <v>230103201605064225</v>
          </cell>
          <cell r="J864" t="str">
            <v>4.6</v>
          </cell>
          <cell r="K864" t="str">
            <v>4.8</v>
          </cell>
          <cell r="L864" t="str">
            <v>-1.50</v>
          </cell>
          <cell r="M864" t="str">
            <v>-2.25</v>
          </cell>
          <cell r="N864" t="str">
            <v>178</v>
          </cell>
          <cell r="O864" t="str">
            <v>-1.00</v>
          </cell>
          <cell r="P864" t="str">
            <v>-1.75</v>
          </cell>
          <cell r="Q864" t="str">
            <v>3</v>
          </cell>
        </row>
        <row r="865">
          <cell r="I865" t="str">
            <v>230110201602191425</v>
          </cell>
          <cell r="J865" t="str">
            <v>5.2</v>
          </cell>
          <cell r="K865" t="str">
            <v>5.1</v>
          </cell>
          <cell r="L865" t="str">
            <v>0.25</v>
          </cell>
          <cell r="M865" t="str">
            <v>-0.50</v>
          </cell>
          <cell r="N865" t="str">
            <v>2</v>
          </cell>
          <cell r="O865" t="str">
            <v>0.25</v>
          </cell>
          <cell r="P865" t="str">
            <v>-0.25</v>
          </cell>
          <cell r="Q865" t="str">
            <v>0</v>
          </cell>
        </row>
        <row r="866">
          <cell r="I866" t="str">
            <v>230102201606091915</v>
          </cell>
          <cell r="J866" t="str">
            <v>5.1</v>
          </cell>
          <cell r="K866" t="str">
            <v>5.1</v>
          </cell>
          <cell r="L866" t="str">
            <v>-0.25</v>
          </cell>
          <cell r="M866" t="str">
            <v>-0.25</v>
          </cell>
          <cell r="N866" t="str">
            <v>6</v>
          </cell>
          <cell r="O866" t="str">
            <v>0.00</v>
          </cell>
          <cell r="P866" t="str">
            <v>-0.25</v>
          </cell>
          <cell r="Q866" t="str">
            <v>157</v>
          </cell>
        </row>
        <row r="867">
          <cell r="I867" t="str">
            <v>230103201510254229</v>
          </cell>
          <cell r="J867" t="str">
            <v>5.1</v>
          </cell>
          <cell r="K867" t="str">
            <v>5.2</v>
          </cell>
          <cell r="L867" t="str">
            <v>-0.25</v>
          </cell>
          <cell r="M867" t="str">
            <v>-0.25</v>
          </cell>
          <cell r="N867" t="str">
            <v>105</v>
          </cell>
          <cell r="O867" t="str">
            <v>0.25</v>
          </cell>
          <cell r="P867" t="str">
            <v>-0.50</v>
          </cell>
          <cell r="Q867" t="str">
            <v>164</v>
          </cell>
        </row>
        <row r="868">
          <cell r="I868" t="str">
            <v>231222201508310020</v>
          </cell>
          <cell r="J868" t="str">
            <v>5.1</v>
          </cell>
          <cell r="K868" t="str">
            <v>5.1</v>
          </cell>
          <cell r="L868" t="str">
            <v>0.00</v>
          </cell>
          <cell r="M868" t="str">
            <v>-0.25</v>
          </cell>
          <cell r="N868" t="str">
            <v>90</v>
          </cell>
          <cell r="O868" t="str">
            <v>0.50</v>
          </cell>
          <cell r="P868" t="str">
            <v>0.00</v>
          </cell>
          <cell r="Q868" t="str">
            <v>0</v>
          </cell>
        </row>
        <row r="869">
          <cell r="I869" t="str">
            <v>23011020160819634X</v>
          </cell>
          <cell r="J869" t="str">
            <v>4.9</v>
          </cell>
          <cell r="K869" t="str">
            <v>4.9</v>
          </cell>
          <cell r="L869" t="str">
            <v>-0.75</v>
          </cell>
          <cell r="M869" t="str">
            <v>-1.00</v>
          </cell>
          <cell r="N869" t="str">
            <v>178</v>
          </cell>
          <cell r="O869" t="str">
            <v>-1.00</v>
          </cell>
          <cell r="P869" t="str">
            <v>-1.00</v>
          </cell>
          <cell r="Q869" t="str">
            <v>163</v>
          </cell>
        </row>
        <row r="870">
          <cell r="I870" t="str">
            <v>230103201601176625</v>
          </cell>
          <cell r="J870" t="str">
            <v>5.1</v>
          </cell>
          <cell r="K870" t="str">
            <v>5.0</v>
          </cell>
          <cell r="L870" t="str">
            <v>0.50</v>
          </cell>
          <cell r="M870" t="str">
            <v>-0.25</v>
          </cell>
          <cell r="N870" t="str">
            <v>110</v>
          </cell>
          <cell r="O870" t="str">
            <v>-0.50</v>
          </cell>
          <cell r="P870" t="str">
            <v>-0.25</v>
          </cell>
          <cell r="Q870" t="str">
            <v>9</v>
          </cell>
        </row>
        <row r="871">
          <cell r="I871" t="str">
            <v>230104201604288442</v>
          </cell>
          <cell r="J871" t="str">
            <v>5.1</v>
          </cell>
          <cell r="K871" t="str">
            <v>5.1</v>
          </cell>
          <cell r="L871" t="str">
            <v>0.00</v>
          </cell>
          <cell r="M871" t="str">
            <v>-0.50</v>
          </cell>
          <cell r="N871" t="str">
            <v>150</v>
          </cell>
          <cell r="O871" t="str">
            <v>-0.25</v>
          </cell>
          <cell r="P871" t="str">
            <v>-0.25</v>
          </cell>
          <cell r="Q871" t="str">
            <v>4</v>
          </cell>
        </row>
        <row r="872">
          <cell r="I872" t="str">
            <v>230182201608240816</v>
          </cell>
          <cell r="J872" t="str">
            <v>5.0</v>
          </cell>
          <cell r="K872" t="str">
            <v>4.9</v>
          </cell>
          <cell r="L872" t="str">
            <v>-0.25</v>
          </cell>
          <cell r="M872" t="str">
            <v>-1.50</v>
          </cell>
          <cell r="N872" t="str">
            <v>170</v>
          </cell>
          <cell r="O872" t="str">
            <v>-1.00</v>
          </cell>
          <cell r="P872" t="str">
            <v>-1.00</v>
          </cell>
          <cell r="Q872" t="str">
            <v>179</v>
          </cell>
        </row>
        <row r="873">
          <cell r="I873" t="str">
            <v>23122220160709006X</v>
          </cell>
          <cell r="J873" t="str">
            <v>4.5</v>
          </cell>
          <cell r="K873" t="str">
            <v>4.4</v>
          </cell>
          <cell r="L873" t="str">
            <v>-3.00</v>
          </cell>
          <cell r="M873" t="str">
            <v>-1.00</v>
          </cell>
          <cell r="N873" t="str">
            <v>15</v>
          </cell>
          <cell r="O873" t="str">
            <v>-3.50</v>
          </cell>
          <cell r="P873" t="str">
            <v>-1.00</v>
          </cell>
          <cell r="Q873" t="str">
            <v>174</v>
          </cell>
        </row>
        <row r="874">
          <cell r="I874" t="str">
            <v>230110201603313228</v>
          </cell>
          <cell r="J874" t="str">
            <v>5.1</v>
          </cell>
          <cell r="K874" t="str">
            <v>5.0</v>
          </cell>
          <cell r="L874" t="str">
            <v>-0.25</v>
          </cell>
          <cell r="M874" t="str">
            <v>-0.50</v>
          </cell>
          <cell r="N874" t="str">
            <v>142</v>
          </cell>
          <cell r="O874" t="str">
            <v>-0.75</v>
          </cell>
          <cell r="P874" t="str">
            <v>0.00</v>
          </cell>
          <cell r="Q874" t="str">
            <v>0</v>
          </cell>
        </row>
        <row r="875">
          <cell r="I875" t="str">
            <v>231024201509044221</v>
          </cell>
          <cell r="J875" t="str">
            <v>5.0</v>
          </cell>
          <cell r="K875" t="str">
            <v>5.1</v>
          </cell>
          <cell r="L875" t="str">
            <v>-0.25</v>
          </cell>
          <cell r="M875" t="str">
            <v>-0.75</v>
          </cell>
          <cell r="N875" t="str">
            <v>170</v>
          </cell>
          <cell r="O875" t="str">
            <v>0.50</v>
          </cell>
          <cell r="P875" t="str">
            <v>-1.50</v>
          </cell>
          <cell r="Q875" t="str">
            <v>2</v>
          </cell>
        </row>
        <row r="876">
          <cell r="I876" t="str">
            <v>230110201607152329</v>
          </cell>
          <cell r="J876" t="str">
            <v>5.0</v>
          </cell>
          <cell r="K876" t="str">
            <v>4.9</v>
          </cell>
          <cell r="L876" t="str">
            <v>-0.50</v>
          </cell>
          <cell r="M876" t="str">
            <v>-0.50</v>
          </cell>
          <cell r="N876" t="str">
            <v>113</v>
          </cell>
          <cell r="O876" t="str">
            <v>-0.75</v>
          </cell>
          <cell r="P876" t="str">
            <v>-1.00</v>
          </cell>
          <cell r="Q876" t="str">
            <v>96</v>
          </cell>
        </row>
        <row r="877">
          <cell r="I877" t="str">
            <v>230112201602210182</v>
          </cell>
          <cell r="J877" t="str">
            <v>4.5</v>
          </cell>
          <cell r="K877" t="str">
            <v>4.3</v>
          </cell>
          <cell r="L877" t="str">
            <v>-3.00</v>
          </cell>
          <cell r="M877" t="str">
            <v>-0.25</v>
          </cell>
          <cell r="N877" t="str">
            <v>83</v>
          </cell>
          <cell r="O877" t="str">
            <v>-4.00</v>
          </cell>
          <cell r="P877" t="str">
            <v>-0.25</v>
          </cell>
          <cell r="Q877" t="str">
            <v>90</v>
          </cell>
        </row>
        <row r="878">
          <cell r="I878" t="str">
            <v>230102201606064618</v>
          </cell>
          <cell r="J878" t="str">
            <v>5.1</v>
          </cell>
          <cell r="K878" t="str">
            <v>5.1</v>
          </cell>
          <cell r="L878" t="str">
            <v>-0.25</v>
          </cell>
          <cell r="M878" t="str">
            <v>-0.25</v>
          </cell>
          <cell r="N878" t="str">
            <v>150</v>
          </cell>
          <cell r="O878" t="str">
            <v>0.00</v>
          </cell>
          <cell r="P878" t="str">
            <v>-0.25</v>
          </cell>
          <cell r="Q878" t="str">
            <v>150</v>
          </cell>
        </row>
        <row r="879">
          <cell r="I879" t="str">
            <v>230110201603261712</v>
          </cell>
          <cell r="J879" t="str">
            <v>5.0</v>
          </cell>
          <cell r="K879" t="str">
            <v>4.9</v>
          </cell>
          <cell r="L879" t="str">
            <v>0.50</v>
          </cell>
          <cell r="M879" t="str">
            <v>-2.75</v>
          </cell>
          <cell r="N879" t="str">
            <v>6</v>
          </cell>
          <cell r="O879" t="str">
            <v>2.75</v>
          </cell>
          <cell r="P879" t="str">
            <v>-3.00</v>
          </cell>
          <cell r="Q879" t="str">
            <v>8</v>
          </cell>
        </row>
        <row r="880">
          <cell r="I880" t="str">
            <v>230108201607100818</v>
          </cell>
          <cell r="J880" t="str">
            <v>4.9</v>
          </cell>
          <cell r="K880" t="str">
            <v>4.7</v>
          </cell>
          <cell r="L880" t="str">
            <v>-1.00</v>
          </cell>
          <cell r="M880" t="str">
            <v>-1.00</v>
          </cell>
          <cell r="N880" t="str">
            <v>178</v>
          </cell>
          <cell r="O880" t="str">
            <v>-2.25</v>
          </cell>
          <cell r="P880" t="str">
            <v>-0.50</v>
          </cell>
          <cell r="Q880" t="str">
            <v>4</v>
          </cell>
        </row>
        <row r="881">
          <cell r="I881" t="str">
            <v>230110201607288437</v>
          </cell>
          <cell r="J881" t="str">
            <v>5.1</v>
          </cell>
          <cell r="K881" t="str">
            <v>5.1</v>
          </cell>
          <cell r="L881" t="str">
            <v>0.75</v>
          </cell>
          <cell r="M881" t="str">
            <v>-2.00</v>
          </cell>
          <cell r="N881" t="str">
            <v>3</v>
          </cell>
          <cell r="O881" t="str">
            <v>1.50</v>
          </cell>
          <cell r="P881" t="str">
            <v>-2.25</v>
          </cell>
          <cell r="Q881" t="str">
            <v>177</v>
          </cell>
        </row>
        <row r="882">
          <cell r="I882" t="str">
            <v>230103201607286614</v>
          </cell>
          <cell r="J882" t="str">
            <v>4.8</v>
          </cell>
          <cell r="K882" t="str">
            <v>4.7</v>
          </cell>
          <cell r="L882" t="str">
            <v>-1.50</v>
          </cell>
          <cell r="M882" t="str">
            <v>-0.50</v>
          </cell>
          <cell r="N882" t="str">
            <v>130</v>
          </cell>
          <cell r="O882" t="str">
            <v>-2.25</v>
          </cell>
          <cell r="P882" t="str">
            <v>-0.25</v>
          </cell>
          <cell r="Q882" t="str">
            <v>5</v>
          </cell>
        </row>
        <row r="883">
          <cell r="I883" t="str">
            <v>230126201607250560</v>
          </cell>
          <cell r="J883" t="str">
            <v>5.1</v>
          </cell>
          <cell r="K883" t="str">
            <v>5.1</v>
          </cell>
          <cell r="L883" t="str">
            <v>0.00</v>
          </cell>
          <cell r="M883" t="str">
            <v>-0.75</v>
          </cell>
          <cell r="N883" t="str">
            <v>10</v>
          </cell>
          <cell r="O883" t="str">
            <v>-0.25</v>
          </cell>
          <cell r="P883" t="str">
            <v>-0.50</v>
          </cell>
          <cell r="Q883" t="str">
            <v>178</v>
          </cell>
        </row>
        <row r="884">
          <cell r="I884" t="str">
            <v>231121201605282154</v>
          </cell>
          <cell r="J884" t="str">
            <v>4.7</v>
          </cell>
          <cell r="K884" t="str">
            <v>4.7</v>
          </cell>
          <cell r="L884" t="str">
            <v>-2.25</v>
          </cell>
          <cell r="M884" t="str">
            <v>-0.25</v>
          </cell>
          <cell r="N884" t="str">
            <v>177</v>
          </cell>
          <cell r="O884" t="str">
            <v>-2.25</v>
          </cell>
          <cell r="P884" t="str">
            <v>-0.25</v>
          </cell>
          <cell r="Q884" t="str">
            <v>171</v>
          </cell>
        </row>
        <row r="885">
          <cell r="I885" t="str">
            <v>230110201604201420</v>
          </cell>
          <cell r="J885" t="str">
            <v>5.1</v>
          </cell>
          <cell r="K885" t="str">
            <v>5.1</v>
          </cell>
          <cell r="L885" t="str">
            <v>-0.25</v>
          </cell>
          <cell r="M885" t="str">
            <v>-0.25</v>
          </cell>
          <cell r="N885" t="str">
            <v>65</v>
          </cell>
          <cell r="O885" t="str">
            <v>-0.25</v>
          </cell>
          <cell r="P885" t="str">
            <v>0.00</v>
          </cell>
          <cell r="Q885" t="str">
            <v>0</v>
          </cell>
        </row>
        <row r="886">
          <cell r="I886" t="str">
            <v>230104201605130217</v>
          </cell>
          <cell r="J886" t="str">
            <v>5.1</v>
          </cell>
          <cell r="K886" t="str">
            <v>5.1</v>
          </cell>
          <cell r="L886" t="str">
            <v>0.25</v>
          </cell>
          <cell r="M886" t="str">
            <v>-0.25</v>
          </cell>
          <cell r="N886" t="str">
            <v>131</v>
          </cell>
          <cell r="O886" t="str">
            <v>0.75</v>
          </cell>
          <cell r="P886" t="str">
            <v>-0.75</v>
          </cell>
          <cell r="Q886" t="str">
            <v>176</v>
          </cell>
        </row>
        <row r="887">
          <cell r="I887" t="str">
            <v>230103201511061920</v>
          </cell>
          <cell r="J887" t="str">
            <v>4.9</v>
          </cell>
          <cell r="K887" t="str">
            <v>4.9</v>
          </cell>
          <cell r="L887" t="str">
            <v>-1.00</v>
          </cell>
          <cell r="M887" t="str">
            <v>-0.50</v>
          </cell>
          <cell r="N887" t="str">
            <v>177</v>
          </cell>
          <cell r="O887" t="str">
            <v>-0.75</v>
          </cell>
          <cell r="P887" t="str">
            <v>-1.25</v>
          </cell>
          <cell r="Q887" t="str">
            <v>158</v>
          </cell>
        </row>
        <row r="888">
          <cell r="I888" t="str">
            <v>210521201606190013</v>
          </cell>
          <cell r="J888" t="str">
            <v>5.2</v>
          </cell>
          <cell r="K888" t="str">
            <v>5.1</v>
          </cell>
          <cell r="L888" t="str">
            <v>0.50</v>
          </cell>
          <cell r="M888" t="str">
            <v>-1.00</v>
          </cell>
          <cell r="N888" t="str">
            <v>3</v>
          </cell>
          <cell r="O888" t="str">
            <v>0.00</v>
          </cell>
          <cell r="P888" t="str">
            <v>-0.50</v>
          </cell>
          <cell r="Q888" t="str">
            <v>16</v>
          </cell>
        </row>
        <row r="889">
          <cell r="I889" t="str">
            <v>152221201510270034</v>
          </cell>
          <cell r="J889" t="str">
            <v>4.7</v>
          </cell>
          <cell r="K889" t="str">
            <v>4.8</v>
          </cell>
          <cell r="L889" t="str">
            <v>-1.00</v>
          </cell>
          <cell r="M889" t="str">
            <v>-2.25</v>
          </cell>
          <cell r="N889" t="str">
            <v>4</v>
          </cell>
          <cell r="O889" t="str">
            <v>-1.00</v>
          </cell>
          <cell r="P889" t="str">
            <v>-1.75</v>
          </cell>
          <cell r="Q889" t="str">
            <v>0</v>
          </cell>
        </row>
        <row r="890">
          <cell r="I890" t="str">
            <v>230110201602040416</v>
          </cell>
          <cell r="J890" t="str">
            <v>4.9</v>
          </cell>
          <cell r="K890" t="str">
            <v>4.8</v>
          </cell>
          <cell r="L890" t="str">
            <v>-1.25</v>
          </cell>
          <cell r="M890" t="str">
            <v>-0.50</v>
          </cell>
          <cell r="N890" t="str">
            <v>172</v>
          </cell>
          <cell r="O890" t="str">
            <v>-1.75</v>
          </cell>
          <cell r="P890" t="str">
            <v>-0.25</v>
          </cell>
          <cell r="Q890" t="str">
            <v>3</v>
          </cell>
        </row>
        <row r="891">
          <cell r="I891" t="str">
            <v>230102201604092818</v>
          </cell>
          <cell r="J891" t="str">
            <v>5.0</v>
          </cell>
          <cell r="K891" t="str">
            <v>5.0</v>
          </cell>
          <cell r="L891" t="str">
            <v>-0.50</v>
          </cell>
          <cell r="M891" t="str">
            <v>-1.00</v>
          </cell>
          <cell r="N891" t="str">
            <v>7</v>
          </cell>
          <cell r="O891" t="str">
            <v>0.25</v>
          </cell>
          <cell r="P891" t="str">
            <v>-1.75</v>
          </cell>
          <cell r="Q891" t="str">
            <v>174</v>
          </cell>
        </row>
        <row r="892">
          <cell r="I892" t="str">
            <v>230103201509234212</v>
          </cell>
          <cell r="J892" t="str">
            <v>4.7</v>
          </cell>
          <cell r="K892" t="str">
            <v>4.7</v>
          </cell>
          <cell r="L892" t="str">
            <v>-2.00</v>
          </cell>
          <cell r="M892" t="str">
            <v>-0.25</v>
          </cell>
          <cell r="N892" t="str">
            <v>34</v>
          </cell>
          <cell r="O892" t="str">
            <v>-2.00</v>
          </cell>
          <cell r="P892" t="str">
            <v>-0.25</v>
          </cell>
          <cell r="Q892" t="str">
            <v>144</v>
          </cell>
        </row>
        <row r="893">
          <cell r="I893" t="str">
            <v>230104201605250235</v>
          </cell>
          <cell r="J893" t="str">
            <v>5.0</v>
          </cell>
          <cell r="K893" t="str">
            <v>5.2</v>
          </cell>
          <cell r="L893" t="str">
            <v>0.00</v>
          </cell>
          <cell r="M893" t="str">
            <v>-1.25</v>
          </cell>
          <cell r="N893" t="str">
            <v>1</v>
          </cell>
          <cell r="O893" t="str">
            <v>0.50</v>
          </cell>
          <cell r="P893" t="str">
            <v>-1.00</v>
          </cell>
          <cell r="Q893" t="str">
            <v>163</v>
          </cell>
        </row>
        <row r="894">
          <cell r="I894" t="str">
            <v>230104201602251419</v>
          </cell>
          <cell r="J894" t="str">
            <v>5.0</v>
          </cell>
          <cell r="K894" t="str">
            <v>4.9</v>
          </cell>
          <cell r="L894" t="str">
            <v>-0.75</v>
          </cell>
          <cell r="M894" t="str">
            <v>0.00</v>
          </cell>
          <cell r="N894" t="str">
            <v>0</v>
          </cell>
          <cell r="O894" t="str">
            <v>-1.00</v>
          </cell>
          <cell r="P894" t="str">
            <v>-0.25</v>
          </cell>
          <cell r="Q894" t="str">
            <v>125</v>
          </cell>
        </row>
        <row r="895">
          <cell r="I895" t="str">
            <v>230103201602125117</v>
          </cell>
          <cell r="J895" t="str">
            <v>4.9</v>
          </cell>
          <cell r="K895" t="str">
            <v>4.8</v>
          </cell>
          <cell r="L895" t="str">
            <v>0.00</v>
          </cell>
          <cell r="M895" t="str">
            <v>-2.25</v>
          </cell>
          <cell r="N895" t="str">
            <v>171</v>
          </cell>
          <cell r="O895" t="str">
            <v>-0.75</v>
          </cell>
          <cell r="P895" t="str">
            <v>-2.25</v>
          </cell>
          <cell r="Q895" t="str">
            <v>173</v>
          </cell>
        </row>
        <row r="896">
          <cell r="I896" t="str">
            <v>230111201509105218</v>
          </cell>
          <cell r="J896" t="str">
            <v>4.9</v>
          </cell>
          <cell r="K896" t="str">
            <v>4.9</v>
          </cell>
          <cell r="L896" t="str">
            <v>-0.75</v>
          </cell>
          <cell r="M896" t="str">
            <v>-1.25</v>
          </cell>
          <cell r="N896" t="str">
            <v>177</v>
          </cell>
          <cell r="O896" t="str">
            <v>-1.00</v>
          </cell>
          <cell r="P896" t="str">
            <v>-0.75</v>
          </cell>
          <cell r="Q896" t="str">
            <v>3</v>
          </cell>
        </row>
        <row r="897">
          <cell r="I897" t="str">
            <v>230102201511102415</v>
          </cell>
          <cell r="J897" t="str">
            <v>4.7</v>
          </cell>
          <cell r="K897" t="str">
            <v>4.9</v>
          </cell>
          <cell r="L897" t="str">
            <v>-2.25</v>
          </cell>
          <cell r="M897" t="str">
            <v>-0.25</v>
          </cell>
          <cell r="N897" t="str">
            <v>90</v>
          </cell>
          <cell r="O897" t="str">
            <v>-1.00</v>
          </cell>
          <cell r="P897" t="str">
            <v>-0.25</v>
          </cell>
          <cell r="Q897" t="str">
            <v>128</v>
          </cell>
        </row>
        <row r="898">
          <cell r="I898" t="str">
            <v>23011020160116701X</v>
          </cell>
          <cell r="J898" t="str">
            <v>5.1</v>
          </cell>
          <cell r="K898" t="str">
            <v>5.0</v>
          </cell>
          <cell r="L898" t="str">
            <v>0.50</v>
          </cell>
          <cell r="M898" t="str">
            <v>-0.25</v>
          </cell>
          <cell r="N898" t="str">
            <v>123</v>
          </cell>
          <cell r="O898" t="str">
            <v>1.00</v>
          </cell>
          <cell r="P898" t="str">
            <v>-0.25</v>
          </cell>
          <cell r="Q898" t="str">
            <v>15</v>
          </cell>
        </row>
        <row r="899">
          <cell r="I899" t="str">
            <v>230102201608063715</v>
          </cell>
          <cell r="J899" t="str">
            <v>5.1</v>
          </cell>
          <cell r="K899" t="str">
            <v>5.1</v>
          </cell>
          <cell r="L899" t="str">
            <v>0.00</v>
          </cell>
          <cell r="M899" t="str">
            <v>-1.00</v>
          </cell>
          <cell r="N899" t="str">
            <v>179</v>
          </cell>
          <cell r="O899" t="str">
            <v>0.75</v>
          </cell>
          <cell r="P899" t="str">
            <v>-2.00</v>
          </cell>
          <cell r="Q899" t="str">
            <v>165</v>
          </cell>
        </row>
        <row r="900">
          <cell r="I900" t="str">
            <v>230108201512010211</v>
          </cell>
          <cell r="J900" t="str">
            <v>5.1</v>
          </cell>
          <cell r="K900" t="str">
            <v>5.0</v>
          </cell>
          <cell r="L900" t="str">
            <v>-0.25</v>
          </cell>
          <cell r="M900" t="str">
            <v>-0.50</v>
          </cell>
          <cell r="N900" t="str">
            <v>147</v>
          </cell>
          <cell r="O900" t="str">
            <v>-0.25</v>
          </cell>
          <cell r="P900" t="str">
            <v>-0.75</v>
          </cell>
          <cell r="Q900" t="str">
            <v>6</v>
          </cell>
        </row>
        <row r="901">
          <cell r="I901" t="str">
            <v>23010220160824281X</v>
          </cell>
          <cell r="J901" t="str">
            <v>4.8</v>
          </cell>
          <cell r="K901" t="str">
            <v>4.8</v>
          </cell>
          <cell r="L901" t="str">
            <v>-1.75</v>
          </cell>
          <cell r="M901" t="str">
            <v>-0.25</v>
          </cell>
          <cell r="N901" t="str">
            <v>90</v>
          </cell>
          <cell r="O901" t="str">
            <v>-1.50</v>
          </cell>
          <cell r="P901" t="str">
            <v>-0.50</v>
          </cell>
          <cell r="Q901" t="str">
            <v>109</v>
          </cell>
        </row>
        <row r="902">
          <cell r="I902" t="str">
            <v>230102201509234814</v>
          </cell>
          <cell r="J902" t="str">
            <v>4.7</v>
          </cell>
          <cell r="K902" t="str">
            <v>4.8</v>
          </cell>
          <cell r="L902" t="str">
            <v>-2.25</v>
          </cell>
          <cell r="M902" t="str">
            <v>-0.50</v>
          </cell>
          <cell r="N902" t="str">
            <v>165</v>
          </cell>
          <cell r="O902" t="str">
            <v>-1.50</v>
          </cell>
          <cell r="P902" t="str">
            <v>-0.25</v>
          </cell>
          <cell r="Q902" t="str">
            <v>8</v>
          </cell>
        </row>
        <row r="903">
          <cell r="I903" t="str">
            <v>210804201608282018</v>
          </cell>
          <cell r="J903" t="str">
            <v>4.7</v>
          </cell>
          <cell r="K903" t="str">
            <v>4.8</v>
          </cell>
          <cell r="L903" t="str">
            <v>-1.75</v>
          </cell>
          <cell r="M903" t="str">
            <v>-0.75</v>
          </cell>
          <cell r="N903" t="str">
            <v>156</v>
          </cell>
          <cell r="O903" t="str">
            <v>-1.50</v>
          </cell>
          <cell r="P903" t="str">
            <v>-1.00</v>
          </cell>
          <cell r="Q903" t="str">
            <v>8</v>
          </cell>
        </row>
        <row r="904">
          <cell r="I904" t="str">
            <v>230112201601140012</v>
          </cell>
          <cell r="J904" t="str">
            <v>4.8</v>
          </cell>
          <cell r="K904" t="str">
            <v>5.0</v>
          </cell>
          <cell r="L904" t="str">
            <v>-1.75</v>
          </cell>
          <cell r="M904" t="str">
            <v>-0.25</v>
          </cell>
          <cell r="N904" t="str">
            <v>171</v>
          </cell>
          <cell r="O904" t="str">
            <v>-0.75</v>
          </cell>
          <cell r="P904" t="str">
            <v>-0.50</v>
          </cell>
          <cell r="Q904" t="str">
            <v>0</v>
          </cell>
        </row>
        <row r="905">
          <cell r="I905" t="str">
            <v>230103201603044810</v>
          </cell>
          <cell r="J905" t="str">
            <v>5.0</v>
          </cell>
          <cell r="K905" t="str">
            <v>5.0</v>
          </cell>
          <cell r="L905" t="str">
            <v>-1.00</v>
          </cell>
          <cell r="M905" t="str">
            <v>0.00</v>
          </cell>
          <cell r="N905" t="str">
            <v>0</v>
          </cell>
          <cell r="O905" t="str">
            <v>-0.50</v>
          </cell>
          <cell r="P905" t="str">
            <v>-0.75</v>
          </cell>
          <cell r="Q905" t="str">
            <v>177</v>
          </cell>
        </row>
        <row r="906">
          <cell r="I906" t="str">
            <v>230102201608301314</v>
          </cell>
          <cell r="J906" t="str">
            <v>5.1</v>
          </cell>
          <cell r="K906" t="str">
            <v>5.1</v>
          </cell>
          <cell r="L906" t="str">
            <v>-0.25</v>
          </cell>
          <cell r="M906" t="str">
            <v>-0.50</v>
          </cell>
          <cell r="N906" t="str">
            <v>13</v>
          </cell>
          <cell r="O906" t="str">
            <v>0.75</v>
          </cell>
          <cell r="P906" t="str">
            <v>-1.00</v>
          </cell>
          <cell r="Q906" t="str">
            <v>173</v>
          </cell>
        </row>
        <row r="907">
          <cell r="I907" t="str">
            <v>230103201510034218</v>
          </cell>
          <cell r="J907" t="str">
            <v>5.0</v>
          </cell>
          <cell r="K907" t="str">
            <v>5.1</v>
          </cell>
          <cell r="L907" t="str">
            <v>-0.50</v>
          </cell>
          <cell r="M907" t="str">
            <v>-0.25</v>
          </cell>
          <cell r="N907" t="str">
            <v>0</v>
          </cell>
          <cell r="O907" t="str">
            <v>-0.25</v>
          </cell>
          <cell r="P907" t="str">
            <v>-0.50</v>
          </cell>
          <cell r="Q907" t="str">
            <v>147</v>
          </cell>
        </row>
        <row r="908">
          <cell r="I908" t="str">
            <v>230184201606090511</v>
          </cell>
          <cell r="J908" t="str">
            <v>4.7</v>
          </cell>
          <cell r="K908" t="str">
            <v>4.6</v>
          </cell>
          <cell r="L908" t="str">
            <v>-1.75</v>
          </cell>
          <cell r="M908" t="str">
            <v>-0.75</v>
          </cell>
          <cell r="N908" t="str">
            <v>124</v>
          </cell>
          <cell r="O908" t="str">
            <v>-2.50</v>
          </cell>
          <cell r="P908" t="str">
            <v>-0.75</v>
          </cell>
          <cell r="Q908" t="str">
            <v>56</v>
          </cell>
        </row>
        <row r="909">
          <cell r="I909" t="str">
            <v>230104201606153031</v>
          </cell>
          <cell r="J909" t="str">
            <v>5.1</v>
          </cell>
          <cell r="K909" t="str">
            <v>5.1</v>
          </cell>
          <cell r="L909" t="str">
            <v>0.00</v>
          </cell>
          <cell r="M909" t="str">
            <v>-0.50</v>
          </cell>
          <cell r="N909" t="str">
            <v>150</v>
          </cell>
          <cell r="O909" t="str">
            <v>0.00</v>
          </cell>
          <cell r="P909" t="str">
            <v>-0.50</v>
          </cell>
          <cell r="Q909" t="str">
            <v>168</v>
          </cell>
        </row>
        <row r="910">
          <cell r="I910" t="str">
            <v>230110201511206716</v>
          </cell>
          <cell r="J910" t="str">
            <v>5.1</v>
          </cell>
          <cell r="K910" t="str">
            <v>5.1</v>
          </cell>
          <cell r="L910" t="str">
            <v>0.00</v>
          </cell>
          <cell r="M910" t="str">
            <v>-0.50</v>
          </cell>
          <cell r="N910" t="str">
            <v>90</v>
          </cell>
          <cell r="O910" t="str">
            <v>-0.25</v>
          </cell>
          <cell r="P910" t="str">
            <v>-0.25</v>
          </cell>
          <cell r="Q910" t="str">
            <v>39</v>
          </cell>
        </row>
        <row r="911">
          <cell r="I911" t="str">
            <v>230882201606100017</v>
          </cell>
          <cell r="J911" t="str">
            <v>5.0</v>
          </cell>
          <cell r="K911" t="str">
            <v>5.1</v>
          </cell>
          <cell r="L911" t="str">
            <v>-0.25</v>
          </cell>
          <cell r="M911" t="str">
            <v>-0.75</v>
          </cell>
          <cell r="N911" t="str">
            <v>173</v>
          </cell>
          <cell r="O911" t="str">
            <v>0.50</v>
          </cell>
          <cell r="P911" t="str">
            <v>-2.00</v>
          </cell>
          <cell r="Q911" t="str">
            <v>0</v>
          </cell>
        </row>
        <row r="912">
          <cell r="I912" t="str">
            <v>230127201511301649</v>
          </cell>
          <cell r="J912" t="str">
            <v>4.9</v>
          </cell>
          <cell r="K912" t="str">
            <v>5.0</v>
          </cell>
          <cell r="L912" t="str">
            <v>-1.00</v>
          </cell>
          <cell r="M912" t="str">
            <v>-0.50</v>
          </cell>
          <cell r="N912" t="str">
            <v>155</v>
          </cell>
          <cell r="O912" t="str">
            <v>-0.75</v>
          </cell>
          <cell r="P912" t="str">
            <v>-0.50</v>
          </cell>
          <cell r="Q912" t="str">
            <v>159</v>
          </cell>
        </row>
        <row r="913">
          <cell r="I913" t="str">
            <v>231181201604123326</v>
          </cell>
          <cell r="J913" t="str">
            <v>5.0</v>
          </cell>
          <cell r="K913" t="str">
            <v>5.0</v>
          </cell>
          <cell r="L913" t="str">
            <v>0.75</v>
          </cell>
          <cell r="M913" t="str">
            <v>-0.25</v>
          </cell>
          <cell r="N913" t="str">
            <v>141</v>
          </cell>
          <cell r="O913" t="str">
            <v>0.75</v>
          </cell>
          <cell r="P913" t="str">
            <v>-0.25</v>
          </cell>
          <cell r="Q913" t="str">
            <v>35</v>
          </cell>
        </row>
        <row r="914">
          <cell r="I914" t="str">
            <v>230506201608100018</v>
          </cell>
          <cell r="J914" t="str">
            <v>5.0</v>
          </cell>
          <cell r="K914" t="str">
            <v>5.0</v>
          </cell>
          <cell r="L914" t="str">
            <v>-0.50</v>
          </cell>
          <cell r="M914" t="str">
            <v>-0.25</v>
          </cell>
          <cell r="N914" t="str">
            <v>139</v>
          </cell>
          <cell r="O914" t="str">
            <v>-1.00</v>
          </cell>
          <cell r="P914" t="str">
            <v>0.00</v>
          </cell>
          <cell r="Q914" t="str">
            <v>0</v>
          </cell>
        </row>
        <row r="915">
          <cell r="I915" t="str">
            <v>230103201604281631</v>
          </cell>
          <cell r="J915" t="str">
            <v>5.1</v>
          </cell>
          <cell r="K915" t="str">
            <v>5.1</v>
          </cell>
          <cell r="L915" t="str">
            <v>0.00</v>
          </cell>
          <cell r="M915" t="str">
            <v>-0.50</v>
          </cell>
          <cell r="N915" t="str">
            <v>3</v>
          </cell>
          <cell r="O915" t="str">
            <v>0.50</v>
          </cell>
          <cell r="P915" t="str">
            <v>-0.75</v>
          </cell>
          <cell r="Q915" t="str">
            <v>174</v>
          </cell>
        </row>
        <row r="916">
          <cell r="I916" t="str">
            <v>230102201603294311</v>
          </cell>
          <cell r="J916" t="str">
            <v>5.0</v>
          </cell>
          <cell r="K916" t="str">
            <v>5.1</v>
          </cell>
          <cell r="L916" t="str">
            <v>-0.50</v>
          </cell>
          <cell r="M916" t="str">
            <v>-0.25</v>
          </cell>
          <cell r="N916" t="str">
            <v>131</v>
          </cell>
          <cell r="O916" t="str">
            <v>-0.25</v>
          </cell>
          <cell r="P916" t="str">
            <v>-0.50</v>
          </cell>
          <cell r="Q916" t="str">
            <v>159</v>
          </cell>
        </row>
        <row r="917">
          <cell r="I917" t="str">
            <v>230110201601183028</v>
          </cell>
          <cell r="J917" t="str">
            <v>5.1</v>
          </cell>
          <cell r="K917" t="str">
            <v>5.1</v>
          </cell>
          <cell r="L917" t="str">
            <v>0.00</v>
          </cell>
          <cell r="M917" t="str">
            <v>-0.50</v>
          </cell>
          <cell r="N917" t="str">
            <v>162</v>
          </cell>
          <cell r="O917" t="str">
            <v>0.00</v>
          </cell>
          <cell r="P917" t="str">
            <v>-0.50</v>
          </cell>
          <cell r="Q917" t="str">
            <v>0</v>
          </cell>
        </row>
        <row r="918">
          <cell r="I918" t="str">
            <v>230104201605303421</v>
          </cell>
          <cell r="J918" t="str">
            <v>5.1</v>
          </cell>
          <cell r="K918" t="str">
            <v>5.1</v>
          </cell>
          <cell r="L918" t="str">
            <v>0.50</v>
          </cell>
          <cell r="M918" t="str">
            <v>-0.50</v>
          </cell>
          <cell r="N918" t="str">
            <v>163</v>
          </cell>
          <cell r="O918" t="str">
            <v>-0.25</v>
          </cell>
          <cell r="P918" t="str">
            <v>-0.25</v>
          </cell>
          <cell r="Q918" t="str">
            <v>0</v>
          </cell>
        </row>
        <row r="919">
          <cell r="I919" t="str">
            <v>230103201604154229</v>
          </cell>
          <cell r="J919" t="str">
            <v>5.2</v>
          </cell>
          <cell r="K919" t="str">
            <v>5.1</v>
          </cell>
          <cell r="L919" t="str">
            <v>0.25</v>
          </cell>
          <cell r="M919" t="str">
            <v>-0.50</v>
          </cell>
          <cell r="N919" t="str">
            <v>7</v>
          </cell>
          <cell r="O919" t="str">
            <v>0.00</v>
          </cell>
          <cell r="P919" t="str">
            <v>-0.25</v>
          </cell>
          <cell r="Q919" t="str">
            <v>160</v>
          </cell>
        </row>
        <row r="920">
          <cell r="I920" t="str">
            <v>230104201601083417</v>
          </cell>
          <cell r="J920" t="str">
            <v>5.0</v>
          </cell>
          <cell r="K920" t="str">
            <v>5.1</v>
          </cell>
          <cell r="L920" t="str">
            <v>-0.75</v>
          </cell>
          <cell r="M920" t="str">
            <v>-0.50</v>
          </cell>
          <cell r="N920" t="str">
            <v>170</v>
          </cell>
          <cell r="O920" t="str">
            <v>-0.25</v>
          </cell>
          <cell r="P920" t="str">
            <v>-0.50</v>
          </cell>
          <cell r="Q920" t="str">
            <v>4</v>
          </cell>
        </row>
        <row r="921">
          <cell r="I921" t="str">
            <v>230110201603034413</v>
          </cell>
          <cell r="J921" t="str">
            <v>4.5</v>
          </cell>
          <cell r="K921" t="str">
            <v>4.7</v>
          </cell>
          <cell r="L921" t="str">
            <v>-3.25</v>
          </cell>
          <cell r="M921" t="str">
            <v>-0.25</v>
          </cell>
          <cell r="N921" t="str">
            <v>129</v>
          </cell>
          <cell r="O921" t="str">
            <v>-2.00</v>
          </cell>
          <cell r="P921" t="str">
            <v>-0.75</v>
          </cell>
          <cell r="Q921" t="str">
            <v>146</v>
          </cell>
        </row>
        <row r="922">
          <cell r="I922" t="str">
            <v>230108201602160213</v>
          </cell>
          <cell r="J922" t="str">
            <v>4.7</v>
          </cell>
          <cell r="K922" t="str">
            <v>4.7</v>
          </cell>
          <cell r="L922" t="str">
            <v>-2.25</v>
          </cell>
          <cell r="M922" t="str">
            <v>0.00</v>
          </cell>
          <cell r="N922" t="str">
            <v>0</v>
          </cell>
          <cell r="O922" t="str">
            <v>-1.75</v>
          </cell>
          <cell r="P922" t="str">
            <v>-1.00</v>
          </cell>
          <cell r="Q922" t="str">
            <v>104</v>
          </cell>
        </row>
        <row r="923">
          <cell r="I923" t="str">
            <v>230110201601280047</v>
          </cell>
          <cell r="J923" t="str">
            <v>5.0</v>
          </cell>
          <cell r="K923" t="str">
            <v>5.1</v>
          </cell>
          <cell r="L923" t="str">
            <v>-0.75</v>
          </cell>
          <cell r="M923" t="str">
            <v>0.00</v>
          </cell>
          <cell r="N923" t="str">
            <v>0</v>
          </cell>
          <cell r="O923" t="str">
            <v>0.00</v>
          </cell>
          <cell r="P923" t="str">
            <v>-0.50</v>
          </cell>
          <cell r="Q923" t="str">
            <v>170</v>
          </cell>
        </row>
        <row r="924">
          <cell r="I924" t="str">
            <v>230110201605047621</v>
          </cell>
          <cell r="J924" t="str">
            <v>4.1</v>
          </cell>
          <cell r="K924" t="str">
            <v>5.1</v>
          </cell>
          <cell r="L924" t="str">
            <v>5.25</v>
          </cell>
          <cell r="M924" t="str">
            <v>0.00</v>
          </cell>
          <cell r="N924" t="str">
            <v>0</v>
          </cell>
          <cell r="O924" t="str">
            <v>0.00</v>
          </cell>
          <cell r="P924" t="str">
            <v>-0.75</v>
          </cell>
          <cell r="Q924" t="str">
            <v>0</v>
          </cell>
        </row>
        <row r="925">
          <cell r="I925" t="str">
            <v>230103201604122825</v>
          </cell>
          <cell r="J925" t="str">
            <v>5.1</v>
          </cell>
          <cell r="K925" t="str">
            <v>5.1</v>
          </cell>
          <cell r="L925" t="str">
            <v>0.00</v>
          </cell>
          <cell r="M925" t="str">
            <v>-0.25</v>
          </cell>
          <cell r="N925" t="str">
            <v>146</v>
          </cell>
          <cell r="O925" t="str">
            <v>0.75</v>
          </cell>
          <cell r="P925" t="str">
            <v>-0.50</v>
          </cell>
          <cell r="Q925" t="str">
            <v>167</v>
          </cell>
        </row>
        <row r="926">
          <cell r="I926" t="str">
            <v>230104201606157622</v>
          </cell>
          <cell r="J926" t="str">
            <v>4.8</v>
          </cell>
          <cell r="K926" t="str">
            <v>4.9</v>
          </cell>
          <cell r="L926" t="str">
            <v>-1.50</v>
          </cell>
          <cell r="M926" t="str">
            <v>-0.50</v>
          </cell>
          <cell r="N926" t="str">
            <v>63</v>
          </cell>
          <cell r="O926" t="str">
            <v>-1.00</v>
          </cell>
          <cell r="P926" t="str">
            <v>-0.50</v>
          </cell>
          <cell r="Q926" t="str">
            <v>132</v>
          </cell>
        </row>
        <row r="927">
          <cell r="I927" t="str">
            <v>23038120151021661X</v>
          </cell>
          <cell r="J927" t="str">
            <v>5.1</v>
          </cell>
          <cell r="K927" t="str">
            <v>5.1</v>
          </cell>
          <cell r="L927" t="str">
            <v>0.50</v>
          </cell>
          <cell r="M927" t="str">
            <v>-1.50</v>
          </cell>
          <cell r="N927" t="str">
            <v>161</v>
          </cell>
          <cell r="O927" t="str">
            <v>1.00</v>
          </cell>
          <cell r="P927" t="str">
            <v>-1.75</v>
          </cell>
          <cell r="Q927" t="str">
            <v>168</v>
          </cell>
        </row>
        <row r="928">
          <cell r="I928" t="str">
            <v>230109201608113027</v>
          </cell>
          <cell r="J928" t="str">
            <v>4.7</v>
          </cell>
          <cell r="K928" t="str">
            <v>4.6</v>
          </cell>
          <cell r="L928" t="str">
            <v>-2.25</v>
          </cell>
          <cell r="M928" t="str">
            <v>-0.25</v>
          </cell>
          <cell r="N928" t="str">
            <v>156</v>
          </cell>
          <cell r="O928" t="str">
            <v>-2.50</v>
          </cell>
          <cell r="P928" t="str">
            <v>-0.25</v>
          </cell>
          <cell r="Q928" t="str">
            <v>162</v>
          </cell>
        </row>
        <row r="929">
          <cell r="I929" t="str">
            <v>230102201605282824</v>
          </cell>
          <cell r="J929" t="str">
            <v>5.0</v>
          </cell>
          <cell r="K929" t="str">
            <v>5.0</v>
          </cell>
          <cell r="L929" t="str">
            <v>-0.50</v>
          </cell>
          <cell r="M929" t="str">
            <v>-0.25</v>
          </cell>
          <cell r="N929" t="str">
            <v>0</v>
          </cell>
          <cell r="O929" t="str">
            <v>-0.75</v>
          </cell>
          <cell r="P929" t="str">
            <v>-0.25</v>
          </cell>
          <cell r="Q929" t="str">
            <v>150</v>
          </cell>
        </row>
        <row r="930">
          <cell r="I930" t="str">
            <v>230103201603190623</v>
          </cell>
          <cell r="J930" t="str">
            <v>5.1</v>
          </cell>
          <cell r="K930" t="str">
            <v>5.0</v>
          </cell>
          <cell r="L930" t="str">
            <v>0.25</v>
          </cell>
          <cell r="M930" t="str">
            <v>-0.25</v>
          </cell>
          <cell r="N930" t="str">
            <v>0</v>
          </cell>
          <cell r="O930" t="str">
            <v>-0.50</v>
          </cell>
          <cell r="P930" t="str">
            <v>-0.50</v>
          </cell>
          <cell r="Q930" t="str">
            <v>142</v>
          </cell>
        </row>
        <row r="931">
          <cell r="I931" t="str">
            <v>230102201607194326</v>
          </cell>
          <cell r="J931" t="str">
            <v>4.8</v>
          </cell>
          <cell r="K931" t="str">
            <v>4.8</v>
          </cell>
          <cell r="L931" t="str">
            <v>-1.75</v>
          </cell>
          <cell r="M931" t="str">
            <v>-0.25</v>
          </cell>
          <cell r="N931" t="str">
            <v>18</v>
          </cell>
          <cell r="O931" t="str">
            <v>-1.50</v>
          </cell>
          <cell r="P931" t="str">
            <v>-0.75</v>
          </cell>
          <cell r="Q931" t="str">
            <v>170</v>
          </cell>
        </row>
        <row r="932">
          <cell r="I932" t="str">
            <v>230110201604224868</v>
          </cell>
          <cell r="J932" t="str">
            <v>4.7</v>
          </cell>
          <cell r="K932" t="str">
            <v>4.6</v>
          </cell>
          <cell r="L932" t="str">
            <v>-2.00</v>
          </cell>
          <cell r="M932" t="str">
            <v>-0.25</v>
          </cell>
          <cell r="N932" t="str">
            <v>24</v>
          </cell>
          <cell r="O932" t="str">
            <v>-2.50</v>
          </cell>
          <cell r="P932" t="str">
            <v>-0.25</v>
          </cell>
          <cell r="Q932" t="str">
            <v>129</v>
          </cell>
        </row>
        <row r="933">
          <cell r="I933" t="str">
            <v>230110201604216323</v>
          </cell>
          <cell r="J933" t="str">
            <v>5.1</v>
          </cell>
          <cell r="K933" t="str">
            <v>5.1</v>
          </cell>
          <cell r="L933" t="str">
            <v>0.00</v>
          </cell>
          <cell r="M933" t="str">
            <v>-0.25</v>
          </cell>
          <cell r="N933" t="str">
            <v>160</v>
          </cell>
          <cell r="O933" t="str">
            <v>0.25</v>
          </cell>
          <cell r="P933" t="str">
            <v>-0.25</v>
          </cell>
          <cell r="Q933" t="str">
            <v>50</v>
          </cell>
        </row>
        <row r="934">
          <cell r="I934" t="str">
            <v>231222201603150045</v>
          </cell>
          <cell r="J934" t="str">
            <v>5.2</v>
          </cell>
          <cell r="K934" t="str">
            <v>5.1</v>
          </cell>
          <cell r="L934" t="str">
            <v>0.25</v>
          </cell>
          <cell r="M934" t="str">
            <v>-0.50</v>
          </cell>
          <cell r="N934" t="str">
            <v>157</v>
          </cell>
          <cell r="O934" t="str">
            <v>0.75</v>
          </cell>
          <cell r="P934" t="str">
            <v>-1.00</v>
          </cell>
          <cell r="Q934" t="str">
            <v>179</v>
          </cell>
        </row>
        <row r="935">
          <cell r="I935" t="str">
            <v>23010220160219372X</v>
          </cell>
          <cell r="J935" t="str">
            <v>5.1</v>
          </cell>
          <cell r="K935" t="str">
            <v>5.0</v>
          </cell>
          <cell r="L935" t="str">
            <v>-0.25</v>
          </cell>
          <cell r="M935" t="str">
            <v>-0.50</v>
          </cell>
          <cell r="N935" t="str">
            <v>117</v>
          </cell>
          <cell r="O935" t="str">
            <v>-0.75</v>
          </cell>
          <cell r="P935" t="str">
            <v>-0.25</v>
          </cell>
          <cell r="Q935" t="str">
            <v>23</v>
          </cell>
        </row>
        <row r="936">
          <cell r="I936" t="str">
            <v>130281201604116020</v>
          </cell>
          <cell r="J936" t="str">
            <v>5.1</v>
          </cell>
          <cell r="K936" t="str">
            <v>5.1</v>
          </cell>
          <cell r="L936" t="str">
            <v>-0.25</v>
          </cell>
          <cell r="M936" t="str">
            <v>0.00</v>
          </cell>
          <cell r="N936" t="str">
            <v>0</v>
          </cell>
          <cell r="O936" t="str">
            <v>-0.25</v>
          </cell>
          <cell r="P936" t="str">
            <v>-0.25</v>
          </cell>
          <cell r="Q936" t="str">
            <v>174</v>
          </cell>
        </row>
        <row r="937">
          <cell r="I937" t="str">
            <v>230108201606260449</v>
          </cell>
          <cell r="J937" t="str">
            <v>4.7</v>
          </cell>
          <cell r="K937" t="str">
            <v>5.2</v>
          </cell>
          <cell r="L937" t="str">
            <v>-2.00</v>
          </cell>
          <cell r="M937" t="str">
            <v>-0.50</v>
          </cell>
          <cell r="N937" t="str">
            <v>172</v>
          </cell>
          <cell r="O937" t="str">
            <v>0.25</v>
          </cell>
          <cell r="P937" t="str">
            <v>-0.50</v>
          </cell>
          <cell r="Q937" t="str">
            <v>7</v>
          </cell>
        </row>
        <row r="938">
          <cell r="I938" t="str">
            <v>230104201601251249</v>
          </cell>
          <cell r="J938" t="str">
            <v>5.1</v>
          </cell>
          <cell r="K938" t="str">
            <v>5.1</v>
          </cell>
          <cell r="L938" t="str">
            <v>0.00</v>
          </cell>
          <cell r="M938" t="str">
            <v>-0.25</v>
          </cell>
          <cell r="N938" t="str">
            <v>30</v>
          </cell>
          <cell r="O938" t="str">
            <v>0.00</v>
          </cell>
          <cell r="P938" t="str">
            <v>-0.50</v>
          </cell>
          <cell r="Q938" t="str">
            <v>137</v>
          </cell>
        </row>
        <row r="939">
          <cell r="I939" t="str">
            <v>231222201603010149</v>
          </cell>
          <cell r="J939" t="str">
            <v>5.0</v>
          </cell>
          <cell r="K939" t="str">
            <v>5.1</v>
          </cell>
          <cell r="L939" t="str">
            <v>0.75</v>
          </cell>
          <cell r="M939" t="str">
            <v>-0.25</v>
          </cell>
          <cell r="N939" t="str">
            <v>76</v>
          </cell>
          <cell r="O939" t="str">
            <v>0.50</v>
          </cell>
          <cell r="P939" t="str">
            <v>-0.25</v>
          </cell>
          <cell r="Q939" t="str">
            <v>15</v>
          </cell>
        </row>
        <row r="940">
          <cell r="I940" t="str">
            <v>230103201604191345</v>
          </cell>
          <cell r="J940" t="str">
            <v>5.1</v>
          </cell>
          <cell r="K940" t="str">
            <v>5.2</v>
          </cell>
          <cell r="L940" t="str">
            <v>0.00</v>
          </cell>
          <cell r="M940" t="str">
            <v>-0.25</v>
          </cell>
          <cell r="N940" t="str">
            <v>115</v>
          </cell>
          <cell r="O940" t="str">
            <v>0.00</v>
          </cell>
          <cell r="P940" t="str">
            <v>0.00</v>
          </cell>
          <cell r="Q940" t="str">
            <v>0</v>
          </cell>
        </row>
        <row r="941">
          <cell r="I941" t="str">
            <v>230103201603280346</v>
          </cell>
          <cell r="J941" t="str">
            <v>4.8</v>
          </cell>
          <cell r="K941" t="str">
            <v>4.9</v>
          </cell>
          <cell r="L941" t="str">
            <v>-2.00</v>
          </cell>
          <cell r="M941" t="str">
            <v>0.00</v>
          </cell>
          <cell r="N941" t="str">
            <v>0</v>
          </cell>
          <cell r="O941" t="str">
            <v>-1.25</v>
          </cell>
          <cell r="P941" t="str">
            <v>-0.25</v>
          </cell>
          <cell r="Q941" t="str">
            <v>99</v>
          </cell>
        </row>
        <row r="942">
          <cell r="I942" t="str">
            <v>230102201512095827</v>
          </cell>
          <cell r="J942" t="str">
            <v>4.9</v>
          </cell>
          <cell r="K942" t="str">
            <v>4.9</v>
          </cell>
          <cell r="L942" t="str">
            <v>-0.75</v>
          </cell>
          <cell r="M942" t="str">
            <v>-0.75</v>
          </cell>
          <cell r="N942" t="str">
            <v>165</v>
          </cell>
          <cell r="O942" t="str">
            <v>-1.00</v>
          </cell>
          <cell r="P942" t="str">
            <v>-0.25</v>
          </cell>
          <cell r="Q942" t="str">
            <v>171</v>
          </cell>
        </row>
        <row r="943">
          <cell r="I943" t="str">
            <v>230108201606080448</v>
          </cell>
          <cell r="J943" t="str">
            <v>5.1</v>
          </cell>
          <cell r="K943" t="str">
            <v>5.1</v>
          </cell>
          <cell r="L943" t="str">
            <v>-0.25</v>
          </cell>
          <cell r="M943" t="str">
            <v>-0.25</v>
          </cell>
          <cell r="N943" t="str">
            <v>0</v>
          </cell>
          <cell r="O943" t="str">
            <v>0.00</v>
          </cell>
          <cell r="P943" t="str">
            <v>-0.25</v>
          </cell>
          <cell r="Q943" t="str">
            <v>131</v>
          </cell>
        </row>
        <row r="944">
          <cell r="I944" t="str">
            <v>230102201608283419</v>
          </cell>
          <cell r="J944" t="str">
            <v>4.2</v>
          </cell>
          <cell r="K944" t="str">
            <v>4.1</v>
          </cell>
          <cell r="L944" t="str">
            <v>-4.25</v>
          </cell>
          <cell r="M944" t="str">
            <v>-1.50</v>
          </cell>
          <cell r="N944" t="str">
            <v>5</v>
          </cell>
          <cell r="O944" t="str">
            <v>-4.75</v>
          </cell>
          <cell r="P944" t="str">
            <v>-1.00</v>
          </cell>
          <cell r="Q944" t="str">
            <v>3</v>
          </cell>
        </row>
        <row r="945">
          <cell r="I945" t="str">
            <v>230103201608111621</v>
          </cell>
          <cell r="J945" t="str">
            <v>5.1</v>
          </cell>
          <cell r="K945" t="str">
            <v>5.1</v>
          </cell>
          <cell r="L945" t="str">
            <v>-0.25</v>
          </cell>
          <cell r="M945" t="str">
            <v>-0.50</v>
          </cell>
          <cell r="N945" t="str">
            <v>167</v>
          </cell>
          <cell r="O945" t="str">
            <v>0.25</v>
          </cell>
          <cell r="P945" t="str">
            <v>-1.50</v>
          </cell>
          <cell r="Q945" t="str">
            <v>178</v>
          </cell>
        </row>
        <row r="946">
          <cell r="I946" t="str">
            <v>230421201605150026</v>
          </cell>
          <cell r="J946" t="str">
            <v>5.0</v>
          </cell>
          <cell r="K946" t="str">
            <v>5.1</v>
          </cell>
          <cell r="L946" t="str">
            <v>0.75</v>
          </cell>
          <cell r="M946" t="str">
            <v>-0.25</v>
          </cell>
          <cell r="N946" t="str">
            <v>169</v>
          </cell>
          <cell r="O946" t="str">
            <v>0.75</v>
          </cell>
          <cell r="P946" t="str">
            <v>-0.50</v>
          </cell>
          <cell r="Q946" t="str">
            <v>176</v>
          </cell>
        </row>
        <row r="947">
          <cell r="I947" t="str">
            <v>230804201604250063</v>
          </cell>
          <cell r="J947" t="str">
            <v>4.6</v>
          </cell>
          <cell r="K947" t="str">
            <v>4.5</v>
          </cell>
          <cell r="L947" t="str">
            <v>-2.75</v>
          </cell>
          <cell r="M947" t="str">
            <v>-0.50</v>
          </cell>
          <cell r="N947" t="str">
            <v>9</v>
          </cell>
          <cell r="O947" t="str">
            <v>-3.25</v>
          </cell>
          <cell r="P947" t="str">
            <v>-0.25</v>
          </cell>
          <cell r="Q947" t="str">
            <v>18</v>
          </cell>
        </row>
        <row r="948">
          <cell r="I948" t="str">
            <v>230231201608221012</v>
          </cell>
          <cell r="J948" t="str">
            <v>4.9</v>
          </cell>
          <cell r="K948" t="str">
            <v>4.8</v>
          </cell>
          <cell r="L948" t="str">
            <v>-1.00</v>
          </cell>
          <cell r="M948" t="str">
            <v>-0.25</v>
          </cell>
          <cell r="N948" t="str">
            <v>164</v>
          </cell>
          <cell r="O948" t="str">
            <v>-1.75</v>
          </cell>
          <cell r="P948" t="str">
            <v>-0.50</v>
          </cell>
          <cell r="Q948" t="str">
            <v>157</v>
          </cell>
        </row>
        <row r="949">
          <cell r="I949" t="str">
            <v>230102201605240018</v>
          </cell>
          <cell r="J949" t="str">
            <v>5.0</v>
          </cell>
          <cell r="K949" t="str">
            <v>4.8</v>
          </cell>
          <cell r="L949" t="str">
            <v>-0.50</v>
          </cell>
          <cell r="M949" t="str">
            <v>-0.50</v>
          </cell>
          <cell r="N949" t="str">
            <v>178</v>
          </cell>
          <cell r="O949" t="str">
            <v>-1.75</v>
          </cell>
          <cell r="P949" t="str">
            <v>-0.50</v>
          </cell>
          <cell r="Q949" t="str">
            <v>168</v>
          </cell>
        </row>
        <row r="950">
          <cell r="I950" t="str">
            <v>230103201604187020</v>
          </cell>
          <cell r="J950" t="str">
            <v>4.7</v>
          </cell>
          <cell r="K950" t="str">
            <v>5.2</v>
          </cell>
          <cell r="L950" t="str">
            <v>-2.25</v>
          </cell>
          <cell r="M950" t="str">
            <v>-0.25</v>
          </cell>
          <cell r="N950" t="str">
            <v>60</v>
          </cell>
          <cell r="O950" t="str">
            <v>0.25</v>
          </cell>
          <cell r="P950" t="str">
            <v>-0.50</v>
          </cell>
          <cell r="Q950" t="str">
            <v>174</v>
          </cell>
        </row>
        <row r="951">
          <cell r="I951" t="str">
            <v>230102201603252824</v>
          </cell>
          <cell r="J951" t="str">
            <v>4.7</v>
          </cell>
          <cell r="K951" t="str">
            <v>4.9</v>
          </cell>
          <cell r="L951" t="str">
            <v>-2.00</v>
          </cell>
          <cell r="M951" t="str">
            <v>-0.25</v>
          </cell>
          <cell r="N951" t="str">
            <v>147</v>
          </cell>
          <cell r="O951" t="str">
            <v>-1.25</v>
          </cell>
          <cell r="P951" t="str">
            <v>-0.50</v>
          </cell>
          <cell r="Q951" t="str">
            <v>42</v>
          </cell>
        </row>
        <row r="952">
          <cell r="I952" t="str">
            <v>23010920150930301X</v>
          </cell>
          <cell r="J952" t="str">
            <v>5.1</v>
          </cell>
          <cell r="K952" t="str">
            <v>5.0</v>
          </cell>
          <cell r="L952" t="str">
            <v>0.50</v>
          </cell>
          <cell r="M952" t="str">
            <v>-1.75</v>
          </cell>
          <cell r="N952" t="str">
            <v>164</v>
          </cell>
          <cell r="O952" t="str">
            <v>-0.50</v>
          </cell>
          <cell r="P952" t="str">
            <v>-1.00</v>
          </cell>
          <cell r="Q952" t="str">
            <v>169</v>
          </cell>
        </row>
        <row r="953">
          <cell r="I953" t="str">
            <v>230104201602065421</v>
          </cell>
          <cell r="J953" t="str">
            <v>5.1</v>
          </cell>
          <cell r="K953" t="str">
            <v>4.3</v>
          </cell>
          <cell r="L953" t="str">
            <v>-0.25</v>
          </cell>
          <cell r="M953" t="str">
            <v>-0.25</v>
          </cell>
          <cell r="N953" t="str">
            <v>165</v>
          </cell>
          <cell r="O953" t="str">
            <v>4.75</v>
          </cell>
          <cell r="P953" t="str">
            <v>-1.25</v>
          </cell>
          <cell r="Q953" t="str">
            <v>5</v>
          </cell>
        </row>
        <row r="954">
          <cell r="I954" t="str">
            <v>230102201606244846</v>
          </cell>
          <cell r="J954" t="str">
            <v>5.0</v>
          </cell>
          <cell r="K954" t="str">
            <v>4.8</v>
          </cell>
          <cell r="L954" t="str">
            <v>-0.75</v>
          </cell>
          <cell r="M954" t="str">
            <v>-0.50</v>
          </cell>
          <cell r="N954" t="str">
            <v>154</v>
          </cell>
          <cell r="O954" t="str">
            <v>-1.75</v>
          </cell>
          <cell r="P954" t="str">
            <v>-0.25</v>
          </cell>
          <cell r="Q954" t="str">
            <v>39</v>
          </cell>
        </row>
        <row r="955">
          <cell r="I955" t="str">
            <v>411723201602210162</v>
          </cell>
          <cell r="J955" t="str">
            <v>5.0</v>
          </cell>
          <cell r="K955" t="str">
            <v>5.2</v>
          </cell>
          <cell r="L955" t="str">
            <v>-0.50</v>
          </cell>
          <cell r="M955" t="str">
            <v>-0.50</v>
          </cell>
          <cell r="N955" t="str">
            <v>8</v>
          </cell>
          <cell r="O955" t="str">
            <v>0.50</v>
          </cell>
          <cell r="P955" t="str">
            <v>-1.00</v>
          </cell>
          <cell r="Q955" t="str">
            <v>176</v>
          </cell>
        </row>
        <row r="956">
          <cell r="I956" t="str">
            <v>230102201604156412</v>
          </cell>
          <cell r="J956" t="str">
            <v>5.1</v>
          </cell>
          <cell r="K956" t="str">
            <v>4.9</v>
          </cell>
          <cell r="L956" t="str">
            <v>0.25</v>
          </cell>
          <cell r="M956" t="str">
            <v>-0.25</v>
          </cell>
          <cell r="N956" t="str">
            <v>43</v>
          </cell>
          <cell r="O956" t="str">
            <v>2.00</v>
          </cell>
          <cell r="P956" t="str">
            <v>-1.50</v>
          </cell>
          <cell r="Q956" t="str">
            <v>32</v>
          </cell>
        </row>
        <row r="957">
          <cell r="I957" t="str">
            <v>23010820160710021X</v>
          </cell>
          <cell r="J957" t="str">
            <v>5.1</v>
          </cell>
          <cell r="K957" t="str">
            <v>5.1</v>
          </cell>
          <cell r="L957" t="str">
            <v>-0.25</v>
          </cell>
          <cell r="M957" t="str">
            <v>-0.25</v>
          </cell>
          <cell r="N957" t="str">
            <v>11</v>
          </cell>
          <cell r="O957" t="str">
            <v>-0.25</v>
          </cell>
          <cell r="P957" t="str">
            <v>-0.50</v>
          </cell>
          <cell r="Q957" t="str">
            <v>155</v>
          </cell>
        </row>
        <row r="958">
          <cell r="I958" t="str">
            <v>230182201604280036</v>
          </cell>
          <cell r="J958" t="str">
            <v>5.1</v>
          </cell>
          <cell r="K958" t="str">
            <v>5.1</v>
          </cell>
          <cell r="L958" t="str">
            <v>0.00</v>
          </cell>
          <cell r="M958" t="str">
            <v>-0.75</v>
          </cell>
          <cell r="N958" t="str">
            <v>4</v>
          </cell>
          <cell r="O958" t="str">
            <v>1.00</v>
          </cell>
          <cell r="P958" t="str">
            <v>-1.25</v>
          </cell>
          <cell r="Q958" t="str">
            <v>4</v>
          </cell>
        </row>
        <row r="959">
          <cell r="I959" t="str">
            <v>230102201604124349</v>
          </cell>
          <cell r="J959" t="str">
            <v>5.1</v>
          </cell>
          <cell r="K959" t="str">
            <v>5.1</v>
          </cell>
          <cell r="L959" t="str">
            <v>0.00</v>
          </cell>
          <cell r="M959" t="str">
            <v>-0.25</v>
          </cell>
          <cell r="N959" t="str">
            <v>50</v>
          </cell>
          <cell r="O959" t="str">
            <v>0.50</v>
          </cell>
          <cell r="P959" t="str">
            <v>-0.50</v>
          </cell>
          <cell r="Q959" t="str">
            <v>164</v>
          </cell>
        </row>
        <row r="960">
          <cell r="I960" t="str">
            <v>230103201509304831</v>
          </cell>
          <cell r="J960" t="str">
            <v>4.6</v>
          </cell>
          <cell r="K960" t="str">
            <v>4.5</v>
          </cell>
          <cell r="L960" t="str">
            <v>-2.75</v>
          </cell>
          <cell r="M960" t="str">
            <v>-0.25</v>
          </cell>
          <cell r="N960" t="str">
            <v>86</v>
          </cell>
          <cell r="O960" t="str">
            <v>-3.00</v>
          </cell>
          <cell r="P960" t="str">
            <v>-0.25</v>
          </cell>
          <cell r="Q960" t="str">
            <v>83</v>
          </cell>
        </row>
        <row r="961">
          <cell r="I961" t="str">
            <v>230102201606251915</v>
          </cell>
          <cell r="J961" t="str">
            <v>5.1</v>
          </cell>
          <cell r="K961" t="str">
            <v>5.0</v>
          </cell>
          <cell r="L961" t="str">
            <v>0.00</v>
          </cell>
          <cell r="M961" t="str">
            <v>-0.50</v>
          </cell>
          <cell r="N961" t="str">
            <v>155</v>
          </cell>
          <cell r="O961" t="str">
            <v>-0.50</v>
          </cell>
          <cell r="P961" t="str">
            <v>-0.25</v>
          </cell>
          <cell r="Q961" t="str">
            <v>33</v>
          </cell>
        </row>
        <row r="962">
          <cell r="I962" t="str">
            <v>230110201603072356</v>
          </cell>
          <cell r="J962" t="str">
            <v>5.0</v>
          </cell>
          <cell r="K962" t="str">
            <v>5.0</v>
          </cell>
          <cell r="L962" t="str">
            <v>-0.25</v>
          </cell>
          <cell r="M962" t="str">
            <v>-0.75</v>
          </cell>
          <cell r="N962" t="str">
            <v>0</v>
          </cell>
          <cell r="O962" t="str">
            <v>-0.50</v>
          </cell>
          <cell r="P962" t="str">
            <v>-1.00</v>
          </cell>
          <cell r="Q962" t="str">
            <v>10</v>
          </cell>
        </row>
        <row r="963">
          <cell r="I963" t="str">
            <v>230102201511142126</v>
          </cell>
          <cell r="J963" t="str">
            <v>5.0</v>
          </cell>
          <cell r="K963" t="str">
            <v>5.1</v>
          </cell>
          <cell r="L963" t="str">
            <v>-0.75</v>
          </cell>
          <cell r="M963" t="str">
            <v>-0.50</v>
          </cell>
          <cell r="N963" t="str">
            <v>96</v>
          </cell>
          <cell r="O963" t="str">
            <v>0.00</v>
          </cell>
          <cell r="P963" t="str">
            <v>-0.50</v>
          </cell>
          <cell r="Q963" t="str">
            <v>0</v>
          </cell>
        </row>
        <row r="964">
          <cell r="I964" t="str">
            <v>230103201512096236</v>
          </cell>
          <cell r="J964" t="str">
            <v>5.1</v>
          </cell>
          <cell r="K964" t="str">
            <v>5.1</v>
          </cell>
          <cell r="L964" t="str">
            <v>0.50</v>
          </cell>
          <cell r="M964" t="str">
            <v>-1.25</v>
          </cell>
          <cell r="N964" t="str">
            <v>15</v>
          </cell>
          <cell r="O964" t="str">
            <v>1.25</v>
          </cell>
          <cell r="P964" t="str">
            <v>-2.75</v>
          </cell>
          <cell r="Q964" t="str">
            <v>140</v>
          </cell>
        </row>
        <row r="965">
          <cell r="I965" t="str">
            <v>230110201604294866</v>
          </cell>
          <cell r="J965" t="str">
            <v>4.7</v>
          </cell>
          <cell r="K965" t="str">
            <v>4.5</v>
          </cell>
          <cell r="L965" t="str">
            <v>-2.00</v>
          </cell>
          <cell r="M965" t="str">
            <v>-0.75</v>
          </cell>
          <cell r="N965" t="str">
            <v>169</v>
          </cell>
          <cell r="O965" t="str">
            <v>-3.00</v>
          </cell>
          <cell r="P965" t="str">
            <v>-0.75</v>
          </cell>
          <cell r="Q965" t="str">
            <v>7</v>
          </cell>
        </row>
        <row r="966">
          <cell r="I966" t="str">
            <v>230104201608011926</v>
          </cell>
          <cell r="J966" t="str">
            <v>5.1</v>
          </cell>
          <cell r="K966" t="str">
            <v>5.1</v>
          </cell>
          <cell r="L966" t="str">
            <v>-0.25</v>
          </cell>
          <cell r="M966" t="str">
            <v>-0.25</v>
          </cell>
          <cell r="N966" t="str">
            <v>120</v>
          </cell>
          <cell r="O966" t="str">
            <v>-0.25</v>
          </cell>
          <cell r="P966" t="str">
            <v>-0.50</v>
          </cell>
          <cell r="Q966" t="str">
            <v>34</v>
          </cell>
        </row>
        <row r="967">
          <cell r="I967" t="str">
            <v>230103201608124844</v>
          </cell>
          <cell r="J967" t="str">
            <v>5.0</v>
          </cell>
          <cell r="K967" t="str">
            <v>4.9</v>
          </cell>
          <cell r="L967" t="str">
            <v>-0.50</v>
          </cell>
          <cell r="M967" t="str">
            <v>-0.75</v>
          </cell>
          <cell r="N967" t="str">
            <v>58</v>
          </cell>
          <cell r="O967" t="str">
            <v>-0.75</v>
          </cell>
          <cell r="P967" t="str">
            <v>-1.00</v>
          </cell>
          <cell r="Q967" t="str">
            <v>44</v>
          </cell>
        </row>
        <row r="968">
          <cell r="I968" t="str">
            <v>230109201509251520</v>
          </cell>
          <cell r="J968" t="str">
            <v>5.0</v>
          </cell>
          <cell r="K968" t="str">
            <v>5.1</v>
          </cell>
          <cell r="L968" t="str">
            <v>-0.50</v>
          </cell>
          <cell r="M968" t="str">
            <v>-0.25</v>
          </cell>
          <cell r="N968" t="str">
            <v>171</v>
          </cell>
          <cell r="O968" t="str">
            <v>-0.25</v>
          </cell>
          <cell r="P968" t="str">
            <v>-0.50</v>
          </cell>
          <cell r="Q968" t="str">
            <v>24</v>
          </cell>
        </row>
        <row r="969">
          <cell r="I969" t="str">
            <v>23010320151209621X</v>
          </cell>
          <cell r="J969" t="str">
            <v>5.1</v>
          </cell>
          <cell r="K969" t="str">
            <v>5.2</v>
          </cell>
          <cell r="L969" t="str">
            <v>0.50</v>
          </cell>
          <cell r="M969" t="str">
            <v>-0.50</v>
          </cell>
          <cell r="N969" t="str">
            <v>157</v>
          </cell>
          <cell r="O969" t="str">
            <v>0.25</v>
          </cell>
          <cell r="P969" t="str">
            <v>-0.50</v>
          </cell>
          <cell r="Q969" t="str">
            <v>178</v>
          </cell>
        </row>
        <row r="970">
          <cell r="I970" t="str">
            <v>230108201603251213</v>
          </cell>
          <cell r="J970" t="str">
            <v>5.2</v>
          </cell>
          <cell r="K970" t="str">
            <v>5.1</v>
          </cell>
          <cell r="L970" t="str">
            <v>0.25</v>
          </cell>
          <cell r="M970" t="str">
            <v>-0.50</v>
          </cell>
          <cell r="N970" t="str">
            <v>157</v>
          </cell>
          <cell r="O970" t="str">
            <v>-0.25</v>
          </cell>
          <cell r="P970" t="str">
            <v>-0.25</v>
          </cell>
          <cell r="Q970" t="str">
            <v>141</v>
          </cell>
        </row>
        <row r="971">
          <cell r="I971" t="str">
            <v>230103201606177045</v>
          </cell>
          <cell r="J971" t="str">
            <v>5.0</v>
          </cell>
          <cell r="K971" t="str">
            <v>5.0</v>
          </cell>
          <cell r="L971" t="str">
            <v>-0.75</v>
          </cell>
          <cell r="M971" t="str">
            <v>-0.25</v>
          </cell>
          <cell r="N971" t="str">
            <v>27</v>
          </cell>
          <cell r="O971" t="str">
            <v>-0.25</v>
          </cell>
          <cell r="P971" t="str">
            <v>-0.75</v>
          </cell>
          <cell r="Q971" t="str">
            <v>6</v>
          </cell>
        </row>
        <row r="972">
          <cell r="I972" t="str">
            <v>231202201601150046</v>
          </cell>
          <cell r="J972" t="str">
            <v>5.1</v>
          </cell>
          <cell r="K972" t="str">
            <v>5.0</v>
          </cell>
          <cell r="L972" t="str">
            <v>-0.25</v>
          </cell>
          <cell r="M972" t="str">
            <v>-0.25</v>
          </cell>
          <cell r="N972" t="str">
            <v>60</v>
          </cell>
          <cell r="O972" t="str">
            <v>-0.50</v>
          </cell>
          <cell r="P972" t="str">
            <v>-0.25</v>
          </cell>
          <cell r="Q972" t="str">
            <v>24</v>
          </cell>
        </row>
        <row r="973">
          <cell r="I973" t="str">
            <v>230108201606200411</v>
          </cell>
          <cell r="J973" t="str">
            <v>5.1</v>
          </cell>
          <cell r="K973" t="str">
            <v>5.1</v>
          </cell>
          <cell r="L973" t="str">
            <v>0.50</v>
          </cell>
          <cell r="M973" t="str">
            <v>-0.75</v>
          </cell>
          <cell r="N973" t="str">
            <v>6</v>
          </cell>
          <cell r="O973" t="str">
            <v>-0.25</v>
          </cell>
          <cell r="P973" t="str">
            <v>-0.25</v>
          </cell>
          <cell r="Q973" t="str">
            <v>169</v>
          </cell>
        </row>
        <row r="974">
          <cell r="I974" t="str">
            <v>230203201607151459</v>
          </cell>
          <cell r="J974" t="str">
            <v>5.1</v>
          </cell>
          <cell r="K974" t="str">
            <v>5.1</v>
          </cell>
          <cell r="L974" t="str">
            <v>-0.25</v>
          </cell>
          <cell r="M974" t="str">
            <v>-0.50</v>
          </cell>
          <cell r="N974" t="str">
            <v>132</v>
          </cell>
          <cell r="O974" t="str">
            <v>0.00</v>
          </cell>
          <cell r="P974" t="str">
            <v>-0.50</v>
          </cell>
          <cell r="Q974" t="str">
            <v>164</v>
          </cell>
        </row>
        <row r="975">
          <cell r="I975" t="str">
            <v>230803201601130019</v>
          </cell>
          <cell r="J975" t="str">
            <v>5.1</v>
          </cell>
          <cell r="K975" t="str">
            <v>5.0</v>
          </cell>
          <cell r="L975" t="str">
            <v>0.75</v>
          </cell>
          <cell r="M975" t="str">
            <v>-2.25</v>
          </cell>
          <cell r="N975" t="str">
            <v>10</v>
          </cell>
          <cell r="O975" t="str">
            <v>0.75</v>
          </cell>
          <cell r="P975" t="str">
            <v>-0.25</v>
          </cell>
          <cell r="Q975" t="str">
            <v>160</v>
          </cell>
        </row>
        <row r="976">
          <cell r="I976" t="str">
            <v>231202201604020298</v>
          </cell>
          <cell r="J976" t="str">
            <v>4.8</v>
          </cell>
          <cell r="K976" t="str">
            <v>4.8</v>
          </cell>
          <cell r="L976" t="str">
            <v>-1.50</v>
          </cell>
          <cell r="M976" t="str">
            <v>-0.50</v>
          </cell>
          <cell r="N976" t="str">
            <v>0</v>
          </cell>
          <cell r="O976" t="str">
            <v>-1.00</v>
          </cell>
          <cell r="P976" t="str">
            <v>-1.50</v>
          </cell>
          <cell r="Q976" t="str">
            <v>167</v>
          </cell>
        </row>
        <row r="977">
          <cell r="I977" t="str">
            <v>230112201603170610</v>
          </cell>
          <cell r="J977" t="str">
            <v>5.1</v>
          </cell>
          <cell r="K977" t="str">
            <v>5.2</v>
          </cell>
          <cell r="L977" t="str">
            <v>0.00</v>
          </cell>
          <cell r="M977" t="str">
            <v>-0.75</v>
          </cell>
          <cell r="N977" t="str">
            <v>152</v>
          </cell>
          <cell r="O977" t="str">
            <v>0.25</v>
          </cell>
          <cell r="P977" t="str">
            <v>-0.50</v>
          </cell>
          <cell r="Q977" t="str">
            <v>176</v>
          </cell>
        </row>
        <row r="978">
          <cell r="I978" t="str">
            <v>230103201607045941</v>
          </cell>
          <cell r="J978" t="str">
            <v>4.8</v>
          </cell>
          <cell r="K978" t="str">
            <v>4.6</v>
          </cell>
          <cell r="L978" t="str">
            <v>-1.50</v>
          </cell>
          <cell r="M978" t="str">
            <v>-0.50</v>
          </cell>
          <cell r="N978" t="str">
            <v>157</v>
          </cell>
          <cell r="O978" t="str">
            <v>-2.50</v>
          </cell>
          <cell r="P978" t="str">
            <v>-0.25</v>
          </cell>
          <cell r="Q978" t="str">
            <v>3</v>
          </cell>
        </row>
        <row r="979">
          <cell r="I979" t="str">
            <v>150429201605020118</v>
          </cell>
          <cell r="J979" t="str">
            <v>5.0</v>
          </cell>
          <cell r="K979" t="str">
            <v>5.1</v>
          </cell>
          <cell r="L979" t="str">
            <v>-0.50</v>
          </cell>
          <cell r="M979" t="str">
            <v>-0.75</v>
          </cell>
          <cell r="N979" t="str">
            <v>105</v>
          </cell>
          <cell r="O979" t="str">
            <v>1.00</v>
          </cell>
          <cell r="P979" t="str">
            <v>-1.50</v>
          </cell>
          <cell r="Q979" t="str">
            <v>9</v>
          </cell>
        </row>
        <row r="980">
          <cell r="I980" t="str">
            <v>230112201607143513</v>
          </cell>
          <cell r="J980" t="str">
            <v>5.1</v>
          </cell>
          <cell r="K980" t="str">
            <v>4.9</v>
          </cell>
          <cell r="L980" t="str">
            <v>0.00</v>
          </cell>
          <cell r="M980" t="str">
            <v>-1.00</v>
          </cell>
          <cell r="N980" t="str">
            <v>16</v>
          </cell>
          <cell r="O980" t="str">
            <v>-0.50</v>
          </cell>
          <cell r="P980" t="str">
            <v>-1.50</v>
          </cell>
          <cell r="Q980" t="str">
            <v>175</v>
          </cell>
        </row>
        <row r="981">
          <cell r="I981" t="str">
            <v>230102201509124324</v>
          </cell>
          <cell r="J981" t="str">
            <v>5.1</v>
          </cell>
          <cell r="K981" t="str">
            <v>5.1</v>
          </cell>
          <cell r="L981" t="str">
            <v>-0.25</v>
          </cell>
          <cell r="M981" t="str">
            <v>-0.50</v>
          </cell>
          <cell r="N981" t="str">
            <v>8</v>
          </cell>
          <cell r="O981" t="str">
            <v>-0.25</v>
          </cell>
          <cell r="P981" t="str">
            <v>-0.25</v>
          </cell>
          <cell r="Q981" t="str">
            <v>6</v>
          </cell>
        </row>
        <row r="982">
          <cell r="I982" t="str">
            <v>230102201606124334</v>
          </cell>
          <cell r="J982" t="str">
            <v>4.1</v>
          </cell>
          <cell r="K982" t="str">
            <v>4.4</v>
          </cell>
          <cell r="L982" t="str">
            <v>-5.75</v>
          </cell>
          <cell r="M982" t="str">
            <v>-0.50</v>
          </cell>
          <cell r="N982" t="str">
            <v>12</v>
          </cell>
          <cell r="O982" t="str">
            <v>-3.75</v>
          </cell>
          <cell r="P982" t="str">
            <v>-0.50</v>
          </cell>
          <cell r="Q982" t="str">
            <v>151</v>
          </cell>
        </row>
        <row r="983">
          <cell r="I983" t="str">
            <v>230111201601285418</v>
          </cell>
          <cell r="J983" t="str">
            <v>5.0</v>
          </cell>
          <cell r="K983" t="str">
            <v>5.0</v>
          </cell>
          <cell r="L983" t="str">
            <v>-0.25</v>
          </cell>
          <cell r="M983" t="str">
            <v>-0.75</v>
          </cell>
          <cell r="N983" t="str">
            <v>123</v>
          </cell>
          <cell r="O983" t="str">
            <v>0.00</v>
          </cell>
          <cell r="P983" t="str">
            <v>-1.25</v>
          </cell>
          <cell r="Q983" t="str">
            <v>32</v>
          </cell>
        </row>
        <row r="984">
          <cell r="I984" t="str">
            <v>230103201510104618</v>
          </cell>
          <cell r="J984" t="str">
            <v>5.1</v>
          </cell>
          <cell r="K984" t="str">
            <v>5.1</v>
          </cell>
          <cell r="L984" t="str">
            <v>-0.25</v>
          </cell>
          <cell r="M984" t="str">
            <v>-0.50</v>
          </cell>
          <cell r="N984" t="str">
            <v>137</v>
          </cell>
          <cell r="O984" t="str">
            <v>0.00</v>
          </cell>
          <cell r="P984" t="str">
            <v>-0.50</v>
          </cell>
          <cell r="Q984" t="str">
            <v>19</v>
          </cell>
        </row>
        <row r="985">
          <cell r="I985" t="str">
            <v>230382201605110013</v>
          </cell>
          <cell r="J985" t="str">
            <v>5.0</v>
          </cell>
          <cell r="K985" t="str">
            <v>5.1</v>
          </cell>
          <cell r="L985" t="str">
            <v>-0.50</v>
          </cell>
          <cell r="M985" t="str">
            <v>-0.25</v>
          </cell>
          <cell r="N985" t="str">
            <v>45</v>
          </cell>
          <cell r="O985" t="str">
            <v>0.25</v>
          </cell>
          <cell r="P985" t="str">
            <v>-0.25</v>
          </cell>
          <cell r="Q985" t="str">
            <v>169</v>
          </cell>
        </row>
        <row r="986">
          <cell r="I986" t="str">
            <v>230112201512210314</v>
          </cell>
          <cell r="J986" t="str">
            <v>5.1</v>
          </cell>
          <cell r="K986" t="str">
            <v>5.2</v>
          </cell>
          <cell r="L986" t="str">
            <v>0.25</v>
          </cell>
          <cell r="M986" t="str">
            <v>-1.00</v>
          </cell>
          <cell r="N986" t="str">
            <v>161</v>
          </cell>
          <cell r="O986" t="str">
            <v>0.50</v>
          </cell>
          <cell r="P986" t="str">
            <v>-1.00</v>
          </cell>
          <cell r="Q986" t="str">
            <v>167</v>
          </cell>
        </row>
        <row r="987">
          <cell r="I987" t="str">
            <v>230111201606295455</v>
          </cell>
          <cell r="J987" t="str">
            <v>5.2</v>
          </cell>
          <cell r="K987" t="str">
            <v>5.1</v>
          </cell>
          <cell r="L987" t="str">
            <v>0.00</v>
          </cell>
          <cell r="M987" t="str">
            <v>0.00</v>
          </cell>
          <cell r="N987" t="str">
            <v>0</v>
          </cell>
          <cell r="O987" t="str">
            <v>0.50</v>
          </cell>
          <cell r="P987" t="str">
            <v>-0.50</v>
          </cell>
          <cell r="Q987" t="str">
            <v>2</v>
          </cell>
        </row>
        <row r="988">
          <cell r="I988" t="str">
            <v>230202201507282017</v>
          </cell>
          <cell r="J988" t="str">
            <v>5.0</v>
          </cell>
          <cell r="K988" t="str">
            <v>5.1</v>
          </cell>
          <cell r="L988" t="str">
            <v>-0.25</v>
          </cell>
          <cell r="M988" t="str">
            <v>0.00</v>
          </cell>
          <cell r="N988" t="str">
            <v>0</v>
          </cell>
          <cell r="O988" t="str">
            <v>0.25</v>
          </cell>
          <cell r="P988" t="str">
            <v>-1.00</v>
          </cell>
          <cell r="Q988" t="str">
            <v>1</v>
          </cell>
        </row>
        <row r="989">
          <cell r="I989" t="str">
            <v>230102201510141316</v>
          </cell>
          <cell r="J989" t="str">
            <v>4.6</v>
          </cell>
          <cell r="K989" t="str">
            <v>4.5</v>
          </cell>
          <cell r="L989" t="str">
            <v>-2.50</v>
          </cell>
          <cell r="M989" t="str">
            <v>-0.50</v>
          </cell>
          <cell r="N989" t="str">
            <v>170</v>
          </cell>
          <cell r="O989" t="str">
            <v>-3.25</v>
          </cell>
          <cell r="P989" t="str">
            <v>-0.50</v>
          </cell>
          <cell r="Q989" t="str">
            <v>30</v>
          </cell>
        </row>
        <row r="990">
          <cell r="I990" t="str">
            <v>230103201607194648</v>
          </cell>
          <cell r="J990" t="str">
            <v>5.1</v>
          </cell>
          <cell r="K990" t="str">
            <v>5.1</v>
          </cell>
          <cell r="L990" t="str">
            <v>0.25</v>
          </cell>
          <cell r="M990" t="str">
            <v>-1.00</v>
          </cell>
          <cell r="N990" t="str">
            <v>168</v>
          </cell>
          <cell r="O990" t="str">
            <v>0.00</v>
          </cell>
          <cell r="P990" t="str">
            <v>-0.75</v>
          </cell>
          <cell r="Q990" t="str">
            <v>0</v>
          </cell>
        </row>
        <row r="991">
          <cell r="I991" t="str">
            <v>230422201607217032</v>
          </cell>
          <cell r="J991" t="str">
            <v>5.0</v>
          </cell>
          <cell r="K991" t="str">
            <v>4.9</v>
          </cell>
          <cell r="L991" t="str">
            <v>-0.50</v>
          </cell>
          <cell r="M991" t="str">
            <v>-0.75</v>
          </cell>
          <cell r="N991" t="str">
            <v>0</v>
          </cell>
          <cell r="O991" t="str">
            <v>-1.00</v>
          </cell>
          <cell r="P991" t="str">
            <v>-0.75</v>
          </cell>
          <cell r="Q991" t="str">
            <v>16</v>
          </cell>
        </row>
        <row r="992">
          <cell r="I992" t="str">
            <v>230221201511090439</v>
          </cell>
          <cell r="J992" t="str">
            <v>5.1</v>
          </cell>
          <cell r="K992" t="str">
            <v>4.7</v>
          </cell>
          <cell r="L992" t="str">
            <v>0.25</v>
          </cell>
          <cell r="M992" t="str">
            <v>-0.75</v>
          </cell>
          <cell r="N992" t="str">
            <v>161</v>
          </cell>
          <cell r="O992" t="str">
            <v>-2.00</v>
          </cell>
          <cell r="P992" t="str">
            <v>-0.50</v>
          </cell>
          <cell r="Q992" t="str">
            <v>10</v>
          </cell>
        </row>
        <row r="993">
          <cell r="I993" t="str">
            <v>230103201607075710</v>
          </cell>
          <cell r="J993" t="str">
            <v>5.1</v>
          </cell>
          <cell r="K993" t="str">
            <v>5.1</v>
          </cell>
          <cell r="L993" t="str">
            <v>0.00</v>
          </cell>
          <cell r="M993" t="str">
            <v>-0.25</v>
          </cell>
          <cell r="N993" t="str">
            <v>160</v>
          </cell>
          <cell r="O993" t="str">
            <v>0.25</v>
          </cell>
          <cell r="P993" t="str">
            <v>-0.25</v>
          </cell>
          <cell r="Q993" t="str">
            <v>9</v>
          </cell>
        </row>
        <row r="994">
          <cell r="I994" t="str">
            <v>230103201604044812</v>
          </cell>
          <cell r="J994" t="str">
            <v>5.1</v>
          </cell>
          <cell r="K994" t="str">
            <v>5.1</v>
          </cell>
          <cell r="L994" t="str">
            <v>-0.25</v>
          </cell>
          <cell r="M994" t="str">
            <v>0.00</v>
          </cell>
          <cell r="N994" t="str">
            <v>0</v>
          </cell>
          <cell r="O994" t="str">
            <v>0.25</v>
          </cell>
          <cell r="P994" t="str">
            <v>-0.75</v>
          </cell>
          <cell r="Q994" t="str">
            <v>173</v>
          </cell>
        </row>
        <row r="995">
          <cell r="I995" t="str">
            <v>37172520160430252X</v>
          </cell>
          <cell r="J995" t="str">
            <v>4.7</v>
          </cell>
          <cell r="K995" t="str">
            <v>4.7</v>
          </cell>
          <cell r="L995" t="str">
            <v>-2.00</v>
          </cell>
          <cell r="M995" t="str">
            <v>-0.50</v>
          </cell>
          <cell r="N995" t="str">
            <v>102</v>
          </cell>
          <cell r="O995" t="str">
            <v>-2.25</v>
          </cell>
          <cell r="P995" t="str">
            <v>-0.25</v>
          </cell>
          <cell r="Q995" t="str">
            <v>96</v>
          </cell>
        </row>
        <row r="996">
          <cell r="I996" t="str">
            <v>230103201509064225</v>
          </cell>
          <cell r="J996" t="str">
            <v>5.1</v>
          </cell>
          <cell r="K996" t="str">
            <v>5.1</v>
          </cell>
          <cell r="L996" t="str">
            <v>1.25</v>
          </cell>
          <cell r="M996" t="str">
            <v>-2.25</v>
          </cell>
          <cell r="N996" t="str">
            <v>15</v>
          </cell>
          <cell r="O996" t="str">
            <v>0.75</v>
          </cell>
          <cell r="P996" t="str">
            <v>-2.50</v>
          </cell>
          <cell r="Q996" t="str">
            <v>170</v>
          </cell>
        </row>
        <row r="997">
          <cell r="I997" t="str">
            <v>230108201607281014</v>
          </cell>
          <cell r="J997" t="str">
            <v>4.9</v>
          </cell>
          <cell r="K997" t="str">
            <v>4.9</v>
          </cell>
          <cell r="L997" t="str">
            <v>-0.50</v>
          </cell>
          <cell r="M997" t="str">
            <v>-1.25</v>
          </cell>
          <cell r="N997" t="str">
            <v>161</v>
          </cell>
          <cell r="O997" t="str">
            <v>-0.50</v>
          </cell>
          <cell r="P997" t="str">
            <v>-1.25</v>
          </cell>
          <cell r="Q997" t="str">
            <v>0</v>
          </cell>
        </row>
        <row r="998">
          <cell r="I998" t="str">
            <v>230110201602110023</v>
          </cell>
          <cell r="J998" t="str">
            <v>5.1</v>
          </cell>
          <cell r="K998" t="str">
            <v>5.1</v>
          </cell>
          <cell r="L998" t="str">
            <v>0.25</v>
          </cell>
          <cell r="M998" t="str">
            <v>-1.00</v>
          </cell>
          <cell r="N998" t="str">
            <v>177</v>
          </cell>
          <cell r="O998" t="str">
            <v>1.00</v>
          </cell>
          <cell r="P998" t="str">
            <v>-2.75</v>
          </cell>
          <cell r="Q998" t="str">
            <v>0</v>
          </cell>
        </row>
        <row r="999">
          <cell r="I999" t="str">
            <v>230103201605313615</v>
          </cell>
          <cell r="J999" t="str">
            <v>5.0</v>
          </cell>
          <cell r="K999" t="str">
            <v>5.2</v>
          </cell>
          <cell r="L999" t="str">
            <v>0.00</v>
          </cell>
          <cell r="M999" t="str">
            <v>-1.25</v>
          </cell>
          <cell r="N999" t="str">
            <v>163</v>
          </cell>
          <cell r="O999" t="str">
            <v>1.00</v>
          </cell>
          <cell r="P999" t="str">
            <v>-2.00</v>
          </cell>
          <cell r="Q999" t="str">
            <v>6</v>
          </cell>
        </row>
        <row r="1000">
          <cell r="I1000" t="str">
            <v>230110201511107021</v>
          </cell>
          <cell r="J1000" t="str">
            <v>4.6</v>
          </cell>
          <cell r="K1000" t="str">
            <v>4.5</v>
          </cell>
          <cell r="L1000" t="str">
            <v>-2.50</v>
          </cell>
          <cell r="M1000" t="str">
            <v>-0.75</v>
          </cell>
          <cell r="N1000" t="str">
            <v>176</v>
          </cell>
          <cell r="O1000" t="str">
            <v>-2.50</v>
          </cell>
          <cell r="P1000" t="str">
            <v>-1.25</v>
          </cell>
          <cell r="Q1000" t="str">
            <v>172</v>
          </cell>
        </row>
        <row r="1001">
          <cell r="I1001" t="str">
            <v>231202201603230066</v>
          </cell>
          <cell r="J1001" t="str">
            <v>5.0</v>
          </cell>
          <cell r="K1001" t="str">
            <v>4.9</v>
          </cell>
          <cell r="L1001" t="str">
            <v>1.00</v>
          </cell>
          <cell r="M1001" t="str">
            <v>-0.75</v>
          </cell>
          <cell r="N1001" t="str">
            <v>24</v>
          </cell>
          <cell r="O1001" t="str">
            <v>2.00</v>
          </cell>
          <cell r="P1001" t="str">
            <v>-1.75</v>
          </cell>
          <cell r="Q1001" t="str">
            <v>177</v>
          </cell>
        </row>
        <row r="1002">
          <cell r="I1002" t="str">
            <v>230184201512125218</v>
          </cell>
          <cell r="J1002" t="str">
            <v>5.0</v>
          </cell>
          <cell r="K1002" t="str">
            <v>5.1</v>
          </cell>
          <cell r="L1002" t="str">
            <v>0.00</v>
          </cell>
          <cell r="M1002" t="str">
            <v>-1.25</v>
          </cell>
          <cell r="N1002" t="str">
            <v>12</v>
          </cell>
          <cell r="O1002" t="str">
            <v>0.50</v>
          </cell>
          <cell r="P1002" t="str">
            <v>-1.75</v>
          </cell>
          <cell r="Q1002" t="str">
            <v>7</v>
          </cell>
        </row>
        <row r="1003">
          <cell r="I1003" t="str">
            <v>230103201602014222</v>
          </cell>
          <cell r="J1003" t="str">
            <v>5.0</v>
          </cell>
          <cell r="K1003" t="str">
            <v>5.0</v>
          </cell>
          <cell r="L1003" t="str">
            <v>-0.75</v>
          </cell>
          <cell r="M1003" t="str">
            <v>-0.25</v>
          </cell>
          <cell r="N1003" t="str">
            <v>0</v>
          </cell>
          <cell r="O1003" t="str">
            <v>-0.75</v>
          </cell>
          <cell r="P1003" t="str">
            <v>-0.25</v>
          </cell>
          <cell r="Q1003" t="str">
            <v>160</v>
          </cell>
        </row>
        <row r="1004">
          <cell r="I1004" t="str">
            <v>23011020151129842X</v>
          </cell>
          <cell r="J1004" t="str">
            <v>5.1</v>
          </cell>
          <cell r="K1004" t="str">
            <v>5.1</v>
          </cell>
          <cell r="L1004" t="str">
            <v>-0.25</v>
          </cell>
          <cell r="M1004" t="str">
            <v>-0.50</v>
          </cell>
          <cell r="N1004" t="str">
            <v>92</v>
          </cell>
          <cell r="O1004" t="str">
            <v>-0.25</v>
          </cell>
          <cell r="P1004" t="str">
            <v>-0.50</v>
          </cell>
          <cell r="Q1004" t="str">
            <v>67</v>
          </cell>
        </row>
        <row r="1005">
          <cell r="I1005" t="str">
            <v>230230201601291740</v>
          </cell>
          <cell r="J1005" t="str">
            <v>5.0</v>
          </cell>
          <cell r="K1005" t="str">
            <v>4.9</v>
          </cell>
          <cell r="L1005" t="str">
            <v>-0.25</v>
          </cell>
          <cell r="M1005" t="str">
            <v>-1.00</v>
          </cell>
          <cell r="N1005" t="str">
            <v>167</v>
          </cell>
          <cell r="O1005" t="str">
            <v>-0.25</v>
          </cell>
          <cell r="P1005" t="str">
            <v>-1.75</v>
          </cell>
          <cell r="Q1005" t="str">
            <v>2</v>
          </cell>
        </row>
        <row r="1006">
          <cell r="I1006" t="str">
            <v>230182201604174217</v>
          </cell>
          <cell r="J1006" t="str">
            <v>5.1</v>
          </cell>
          <cell r="K1006" t="str">
            <v>5.1</v>
          </cell>
          <cell r="L1006" t="str">
            <v>-0.25</v>
          </cell>
          <cell r="M1006" t="str">
            <v>-0.25</v>
          </cell>
          <cell r="N1006" t="str">
            <v>0</v>
          </cell>
          <cell r="O1006" t="str">
            <v>0.25</v>
          </cell>
          <cell r="P1006" t="str">
            <v>-1.00</v>
          </cell>
          <cell r="Q1006" t="str">
            <v>175</v>
          </cell>
        </row>
        <row r="1007">
          <cell r="I1007" t="str">
            <v>230103201602262824</v>
          </cell>
          <cell r="J1007" t="str">
            <v>4.7</v>
          </cell>
          <cell r="K1007" t="str">
            <v>4.8</v>
          </cell>
          <cell r="L1007" t="str">
            <v>-2.00</v>
          </cell>
          <cell r="M1007" t="str">
            <v>-0.25</v>
          </cell>
          <cell r="N1007" t="str">
            <v>175</v>
          </cell>
          <cell r="O1007" t="str">
            <v>-1.75</v>
          </cell>
          <cell r="P1007" t="str">
            <v>-0.50</v>
          </cell>
          <cell r="Q1007" t="str">
            <v>0</v>
          </cell>
        </row>
        <row r="1008">
          <cell r="I1008" t="str">
            <v>230102201603022869</v>
          </cell>
          <cell r="J1008" t="str">
            <v>4.7</v>
          </cell>
          <cell r="K1008" t="str">
            <v>5.0</v>
          </cell>
          <cell r="L1008" t="str">
            <v>-1.25</v>
          </cell>
          <cell r="M1008" t="str">
            <v>-2.50</v>
          </cell>
          <cell r="N1008" t="str">
            <v>75</v>
          </cell>
          <cell r="O1008" t="str">
            <v>-0.75</v>
          </cell>
          <cell r="P1008" t="str">
            <v>-0.25</v>
          </cell>
          <cell r="Q1008" t="str">
            <v>171</v>
          </cell>
        </row>
        <row r="1009">
          <cell r="I1009" t="str">
            <v>23018220150522002X</v>
          </cell>
          <cell r="J1009" t="str">
            <v>5.1</v>
          </cell>
          <cell r="K1009" t="str">
            <v>5.0</v>
          </cell>
          <cell r="L1009" t="str">
            <v>0.50</v>
          </cell>
          <cell r="M1009" t="str">
            <v>-0.75</v>
          </cell>
          <cell r="N1009" t="str">
            <v>58</v>
          </cell>
          <cell r="O1009" t="str">
            <v>0.00</v>
          </cell>
          <cell r="P1009" t="str">
            <v>-1.50</v>
          </cell>
          <cell r="Q1009" t="str">
            <v>140</v>
          </cell>
        </row>
        <row r="1010">
          <cell r="I1010" t="str">
            <v>230103201512182417</v>
          </cell>
          <cell r="J1010" t="str">
            <v>5.1</v>
          </cell>
          <cell r="K1010" t="str">
            <v>5.1</v>
          </cell>
          <cell r="L1010" t="str">
            <v>0.00</v>
          </cell>
          <cell r="M1010" t="str">
            <v>-0.25</v>
          </cell>
          <cell r="N1010" t="str">
            <v>174</v>
          </cell>
          <cell r="O1010" t="str">
            <v>0.25</v>
          </cell>
          <cell r="P1010" t="str">
            <v>-0.75</v>
          </cell>
          <cell r="Q1010" t="str">
            <v>15</v>
          </cell>
        </row>
        <row r="1011">
          <cell r="I1011" t="str">
            <v>231025201603106034</v>
          </cell>
          <cell r="J1011" t="str">
            <v>5.1</v>
          </cell>
          <cell r="K1011" t="str">
            <v>5.0</v>
          </cell>
          <cell r="L1011" t="str">
            <v>-0.25</v>
          </cell>
          <cell r="M1011" t="str">
            <v>-0.50</v>
          </cell>
          <cell r="N1011" t="str">
            <v>51</v>
          </cell>
          <cell r="O1011" t="str">
            <v>1.00</v>
          </cell>
          <cell r="P1011" t="str">
            <v>-0.50</v>
          </cell>
          <cell r="Q1011" t="str">
            <v>3</v>
          </cell>
        </row>
        <row r="1012">
          <cell r="I1012" t="str">
            <v>230111201606270223</v>
          </cell>
          <cell r="J1012" t="str">
            <v>4.7</v>
          </cell>
          <cell r="K1012" t="str">
            <v>4.9</v>
          </cell>
          <cell r="L1012" t="str">
            <v>-1.75</v>
          </cell>
          <cell r="M1012" t="str">
            <v>-1.25</v>
          </cell>
          <cell r="N1012" t="str">
            <v>167</v>
          </cell>
          <cell r="O1012" t="str">
            <v>-0.75</v>
          </cell>
          <cell r="P1012" t="str">
            <v>-1.00</v>
          </cell>
          <cell r="Q1012" t="str">
            <v>165</v>
          </cell>
        </row>
        <row r="1013">
          <cell r="I1013" t="str">
            <v>230102201606017221</v>
          </cell>
          <cell r="J1013" t="str">
            <v>5.2</v>
          </cell>
          <cell r="K1013" t="str">
            <v>5.1</v>
          </cell>
          <cell r="L1013" t="str">
            <v>0.25</v>
          </cell>
          <cell r="M1013" t="str">
            <v>-0.50</v>
          </cell>
          <cell r="N1013" t="str">
            <v>120</v>
          </cell>
          <cell r="O1013" t="str">
            <v>0.00</v>
          </cell>
          <cell r="P1013" t="str">
            <v>-0.25</v>
          </cell>
          <cell r="Q1013" t="str">
            <v>76</v>
          </cell>
        </row>
        <row r="1014">
          <cell r="I1014" t="str">
            <v>230102201608094861</v>
          </cell>
          <cell r="J1014" t="str">
            <v>5.1</v>
          </cell>
          <cell r="K1014" t="str">
            <v>5.1</v>
          </cell>
          <cell r="L1014" t="str">
            <v>0.75</v>
          </cell>
          <cell r="M1014" t="str">
            <v>-1.25</v>
          </cell>
          <cell r="N1014" t="str">
            <v>175</v>
          </cell>
          <cell r="O1014" t="str">
            <v>0.00</v>
          </cell>
          <cell r="P1014" t="str">
            <v>-0.50</v>
          </cell>
          <cell r="Q1014" t="str">
            <v>170</v>
          </cell>
        </row>
        <row r="1015">
          <cell r="I1015" t="str">
            <v>23010320151013362X</v>
          </cell>
          <cell r="J1015" t="str">
            <v>5.1</v>
          </cell>
          <cell r="K1015" t="str">
            <v>5.2</v>
          </cell>
          <cell r="L1015" t="str">
            <v>-0.25</v>
          </cell>
          <cell r="M1015" t="str">
            <v>-0.50</v>
          </cell>
          <cell r="N1015" t="str">
            <v>168</v>
          </cell>
          <cell r="O1015" t="str">
            <v>0.25</v>
          </cell>
          <cell r="P1015" t="str">
            <v>-0.50</v>
          </cell>
          <cell r="Q1015" t="str">
            <v>8</v>
          </cell>
        </row>
        <row r="1016">
          <cell r="I1016" t="str">
            <v>231025201603106018</v>
          </cell>
          <cell r="J1016" t="str">
            <v>5.1</v>
          </cell>
          <cell r="K1016" t="str">
            <v>5.1</v>
          </cell>
          <cell r="L1016" t="str">
            <v>-0.25</v>
          </cell>
          <cell r="M1016" t="str">
            <v>-0.25</v>
          </cell>
          <cell r="N1016" t="str">
            <v>6</v>
          </cell>
          <cell r="O1016" t="str">
            <v>-0.25</v>
          </cell>
          <cell r="P1016" t="str">
            <v>-0.50</v>
          </cell>
          <cell r="Q1016" t="str">
            <v>6</v>
          </cell>
        </row>
        <row r="1017">
          <cell r="I1017" t="str">
            <v>230103201607194218</v>
          </cell>
          <cell r="J1017" t="str">
            <v>5.1</v>
          </cell>
          <cell r="K1017" t="str">
            <v>5.0</v>
          </cell>
          <cell r="L1017" t="str">
            <v>0.25</v>
          </cell>
          <cell r="M1017" t="str">
            <v>-0.75</v>
          </cell>
          <cell r="N1017" t="str">
            <v>6</v>
          </cell>
          <cell r="O1017" t="str">
            <v>0.00</v>
          </cell>
          <cell r="P1017" t="str">
            <v>-1.25</v>
          </cell>
          <cell r="Q1017" t="str">
            <v>174</v>
          </cell>
        </row>
        <row r="1018">
          <cell r="I1018" t="str">
            <v>230102201606065370</v>
          </cell>
          <cell r="J1018" t="str">
            <v>4.8</v>
          </cell>
          <cell r="K1018" t="str">
            <v>4.8</v>
          </cell>
          <cell r="L1018" t="str">
            <v>-1.00</v>
          </cell>
          <cell r="M1018" t="str">
            <v>-1.50</v>
          </cell>
          <cell r="N1018" t="str">
            <v>179</v>
          </cell>
          <cell r="O1018" t="str">
            <v>-1.00</v>
          </cell>
          <cell r="P1018" t="str">
            <v>-2.00</v>
          </cell>
          <cell r="Q1018" t="str">
            <v>2</v>
          </cell>
        </row>
        <row r="1019">
          <cell r="I1019" t="str">
            <v>230104201607261720</v>
          </cell>
          <cell r="J1019" t="str">
            <v>5.1</v>
          </cell>
          <cell r="K1019" t="str">
            <v>5.1</v>
          </cell>
          <cell r="L1019" t="str">
            <v>0.75</v>
          </cell>
          <cell r="M1019" t="str">
            <v>-0.50</v>
          </cell>
          <cell r="N1019" t="str">
            <v>4</v>
          </cell>
          <cell r="O1019" t="str">
            <v>0.00</v>
          </cell>
          <cell r="P1019" t="str">
            <v>-0.75</v>
          </cell>
          <cell r="Q1019" t="str">
            <v>179</v>
          </cell>
        </row>
        <row r="1020">
          <cell r="I1020" t="str">
            <v>230622201605050065</v>
          </cell>
          <cell r="J1020" t="str">
            <v>5.1</v>
          </cell>
          <cell r="K1020" t="str">
            <v>5.1</v>
          </cell>
          <cell r="L1020" t="str">
            <v>-0.25</v>
          </cell>
          <cell r="M1020" t="str">
            <v>-0.25</v>
          </cell>
          <cell r="N1020" t="str">
            <v>0</v>
          </cell>
          <cell r="O1020" t="str">
            <v>0.00</v>
          </cell>
          <cell r="P1020" t="str">
            <v>-0.25</v>
          </cell>
          <cell r="Q1020" t="str">
            <v>141</v>
          </cell>
        </row>
        <row r="1021">
          <cell r="I1021" t="str">
            <v>230229201509224515</v>
          </cell>
          <cell r="J1021" t="str">
            <v>4.8</v>
          </cell>
          <cell r="K1021" t="str">
            <v>4.7</v>
          </cell>
          <cell r="L1021" t="str">
            <v>-1.75</v>
          </cell>
          <cell r="M1021" t="str">
            <v>-0.50</v>
          </cell>
          <cell r="N1021" t="str">
            <v>1</v>
          </cell>
          <cell r="O1021" t="str">
            <v>-2.00</v>
          </cell>
          <cell r="P1021" t="str">
            <v>-0.50</v>
          </cell>
          <cell r="Q1021" t="str">
            <v>163</v>
          </cell>
        </row>
        <row r="1022">
          <cell r="I1022" t="str">
            <v>23010220160406485X</v>
          </cell>
          <cell r="J1022" t="str">
            <v>5.1</v>
          </cell>
          <cell r="K1022" t="str">
            <v>5.1</v>
          </cell>
          <cell r="L1022" t="str">
            <v>0.25</v>
          </cell>
          <cell r="M1022" t="str">
            <v>-0.25</v>
          </cell>
          <cell r="N1022" t="str">
            <v>15</v>
          </cell>
          <cell r="O1022" t="str">
            <v>0.50</v>
          </cell>
          <cell r="P1022" t="str">
            <v>-0.25</v>
          </cell>
          <cell r="Q1022" t="str">
            <v>0</v>
          </cell>
        </row>
        <row r="1023">
          <cell r="I1023" t="str">
            <v>23010320160803761X</v>
          </cell>
          <cell r="J1023" t="str">
            <v>5.1</v>
          </cell>
          <cell r="K1023" t="str">
            <v>5.1</v>
          </cell>
          <cell r="L1023" t="str">
            <v>-0.50</v>
          </cell>
          <cell r="M1023" t="str">
            <v>0.00</v>
          </cell>
          <cell r="N1023" t="str">
            <v>0</v>
          </cell>
          <cell r="O1023" t="str">
            <v>0.00</v>
          </cell>
          <cell r="P1023" t="str">
            <v>-0.25</v>
          </cell>
          <cell r="Q1023" t="str">
            <v>8</v>
          </cell>
        </row>
        <row r="1024">
          <cell r="I1024" t="str">
            <v>230822201607240031</v>
          </cell>
          <cell r="J1024" t="str">
            <v>5.0</v>
          </cell>
          <cell r="K1024" t="str">
            <v>5.0</v>
          </cell>
          <cell r="L1024" t="str">
            <v>-0.50</v>
          </cell>
          <cell r="M1024" t="str">
            <v>-0.25</v>
          </cell>
          <cell r="N1024" t="str">
            <v>0</v>
          </cell>
          <cell r="O1024" t="str">
            <v>-0.75</v>
          </cell>
          <cell r="P1024" t="str">
            <v>0.00</v>
          </cell>
          <cell r="Q1024" t="str">
            <v>0</v>
          </cell>
        </row>
        <row r="1025">
          <cell r="I1025" t="str">
            <v>230103201604264620</v>
          </cell>
          <cell r="J1025" t="str">
            <v>4.9</v>
          </cell>
          <cell r="K1025" t="str">
            <v>4.9</v>
          </cell>
          <cell r="L1025" t="str">
            <v>-1.00</v>
          </cell>
          <cell r="M1025" t="str">
            <v>-0.25</v>
          </cell>
          <cell r="N1025" t="str">
            <v>0</v>
          </cell>
          <cell r="O1025" t="str">
            <v>-1.25</v>
          </cell>
          <cell r="P1025" t="str">
            <v>-0.25</v>
          </cell>
          <cell r="Q1025" t="str">
            <v>150</v>
          </cell>
        </row>
        <row r="1026">
          <cell r="I1026" t="str">
            <v>230110201603191427</v>
          </cell>
          <cell r="J1026" t="str">
            <v>5.0</v>
          </cell>
          <cell r="K1026" t="str">
            <v>5.2</v>
          </cell>
          <cell r="L1026" t="str">
            <v>-0.25</v>
          </cell>
          <cell r="M1026" t="str">
            <v>-1.00</v>
          </cell>
          <cell r="N1026" t="str">
            <v>176</v>
          </cell>
          <cell r="O1026" t="str">
            <v>0.50</v>
          </cell>
          <cell r="P1026" t="str">
            <v>-1.00</v>
          </cell>
          <cell r="Q1026" t="str">
            <v>0</v>
          </cell>
        </row>
        <row r="1027">
          <cell r="I1027" t="str">
            <v>231283201606040039</v>
          </cell>
          <cell r="J1027" t="str">
            <v>4.5</v>
          </cell>
          <cell r="K1027" t="str">
            <v>4.4</v>
          </cell>
          <cell r="L1027" t="str">
            <v>-2.75</v>
          </cell>
          <cell r="M1027" t="str">
            <v>-0.75</v>
          </cell>
          <cell r="N1027" t="str">
            <v>168</v>
          </cell>
          <cell r="O1027" t="str">
            <v>-3.75</v>
          </cell>
          <cell r="P1027" t="str">
            <v>0.00</v>
          </cell>
          <cell r="Q1027" t="str">
            <v>0</v>
          </cell>
        </row>
        <row r="1028">
          <cell r="I1028" t="str">
            <v>230103201605251928</v>
          </cell>
          <cell r="J1028" t="str">
            <v>5.1</v>
          </cell>
          <cell r="K1028" t="str">
            <v>5.1</v>
          </cell>
          <cell r="L1028" t="str">
            <v>0.00</v>
          </cell>
          <cell r="M1028" t="str">
            <v>-0.50</v>
          </cell>
          <cell r="N1028" t="str">
            <v>87</v>
          </cell>
          <cell r="O1028" t="str">
            <v>-0.25</v>
          </cell>
          <cell r="P1028" t="str">
            <v>-0.25</v>
          </cell>
          <cell r="Q1028" t="str">
            <v>96</v>
          </cell>
        </row>
        <row r="1029">
          <cell r="I1029" t="str">
            <v>230302201603114019</v>
          </cell>
          <cell r="J1029" t="str">
            <v>5.1</v>
          </cell>
          <cell r="K1029" t="str">
            <v>5.1</v>
          </cell>
          <cell r="L1029" t="str">
            <v>0.25</v>
          </cell>
          <cell r="M1029" t="str">
            <v>-0.25</v>
          </cell>
          <cell r="N1029" t="str">
            <v>101</v>
          </cell>
          <cell r="O1029" t="str">
            <v>0.25</v>
          </cell>
          <cell r="P1029" t="str">
            <v>-0.25</v>
          </cell>
          <cell r="Q1029" t="str">
            <v>128</v>
          </cell>
        </row>
        <row r="1030">
          <cell r="I1030" t="str">
            <v>230103201605272817</v>
          </cell>
          <cell r="J1030" t="str">
            <v>4.6</v>
          </cell>
          <cell r="K1030" t="str">
            <v>5.1</v>
          </cell>
          <cell r="L1030" t="str">
            <v>-1.50</v>
          </cell>
          <cell r="M1030" t="str">
            <v>-3.00</v>
          </cell>
          <cell r="N1030" t="str">
            <v>118</v>
          </cell>
          <cell r="O1030" t="str">
            <v>1.75</v>
          </cell>
          <cell r="P1030" t="str">
            <v>-3.00</v>
          </cell>
          <cell r="Q1030" t="str">
            <v>125</v>
          </cell>
        </row>
        <row r="1031">
          <cell r="I1031" t="str">
            <v>230111201608295416</v>
          </cell>
          <cell r="J1031" t="str">
            <v>5.1</v>
          </cell>
          <cell r="K1031" t="str">
            <v>5.1</v>
          </cell>
          <cell r="L1031" t="str">
            <v>0.25</v>
          </cell>
          <cell r="M1031" t="str">
            <v>-1.00</v>
          </cell>
          <cell r="N1031" t="str">
            <v>2</v>
          </cell>
          <cell r="O1031" t="str">
            <v>0.25</v>
          </cell>
          <cell r="P1031" t="str">
            <v>-1.25</v>
          </cell>
          <cell r="Q1031" t="str">
            <v>1</v>
          </cell>
        </row>
        <row r="1032">
          <cell r="I1032" t="str">
            <v>230184201607043418</v>
          </cell>
          <cell r="J1032" t="str">
            <v>5.0</v>
          </cell>
          <cell r="K1032" t="str">
            <v>5.0</v>
          </cell>
          <cell r="L1032" t="str">
            <v>-0.50</v>
          </cell>
          <cell r="M1032" t="str">
            <v>-0.25</v>
          </cell>
          <cell r="N1032" t="str">
            <v>3</v>
          </cell>
          <cell r="O1032" t="str">
            <v>-0.75</v>
          </cell>
          <cell r="P1032" t="str">
            <v>-0.50</v>
          </cell>
          <cell r="Q1032" t="str">
            <v>177</v>
          </cell>
        </row>
        <row r="1033">
          <cell r="I1033" t="str">
            <v>230110201511246726</v>
          </cell>
          <cell r="J1033" t="str">
            <v>5.0</v>
          </cell>
          <cell r="K1033" t="str">
            <v>5.1</v>
          </cell>
          <cell r="L1033" t="str">
            <v>-0.50</v>
          </cell>
          <cell r="M1033" t="str">
            <v>-0.50</v>
          </cell>
          <cell r="N1033" t="str">
            <v>172</v>
          </cell>
          <cell r="O1033" t="str">
            <v>-0.25</v>
          </cell>
          <cell r="P1033" t="str">
            <v>-0.50</v>
          </cell>
          <cell r="Q1033" t="str">
            <v>177</v>
          </cell>
        </row>
        <row r="1034">
          <cell r="I1034" t="str">
            <v>230104201607284738</v>
          </cell>
          <cell r="J1034" t="str">
            <v>5.1</v>
          </cell>
          <cell r="K1034" t="str">
            <v>5.0</v>
          </cell>
          <cell r="L1034" t="str">
            <v>0.25</v>
          </cell>
          <cell r="M1034" t="str">
            <v>-0.75</v>
          </cell>
          <cell r="N1034" t="str">
            <v>145</v>
          </cell>
          <cell r="O1034" t="str">
            <v>-0.50</v>
          </cell>
          <cell r="P1034" t="str">
            <v>-0.50</v>
          </cell>
          <cell r="Q1034" t="str">
            <v>12</v>
          </cell>
        </row>
        <row r="1035">
          <cell r="I1035" t="str">
            <v>230103201608304618</v>
          </cell>
          <cell r="J1035" t="str">
            <v>5.1</v>
          </cell>
          <cell r="K1035" t="str">
            <v>5.1</v>
          </cell>
          <cell r="L1035" t="str">
            <v>0.00</v>
          </cell>
          <cell r="M1035" t="str">
            <v>-0.50</v>
          </cell>
          <cell r="N1035" t="str">
            <v>128</v>
          </cell>
          <cell r="O1035" t="str">
            <v>0.00</v>
          </cell>
          <cell r="P1035" t="str">
            <v>-0.50</v>
          </cell>
          <cell r="Q1035" t="str">
            <v>36</v>
          </cell>
        </row>
        <row r="1036">
          <cell r="I1036" t="str">
            <v>230103201606194224</v>
          </cell>
          <cell r="J1036" t="str">
            <v>5.0</v>
          </cell>
          <cell r="K1036" t="str">
            <v>5.0</v>
          </cell>
          <cell r="L1036" t="str">
            <v>-0.50</v>
          </cell>
          <cell r="M1036" t="str">
            <v>-0.75</v>
          </cell>
          <cell r="N1036" t="str">
            <v>152</v>
          </cell>
          <cell r="O1036" t="str">
            <v>-0.75</v>
          </cell>
          <cell r="P1036" t="str">
            <v>-0.50</v>
          </cell>
          <cell r="Q1036" t="str">
            <v>153</v>
          </cell>
        </row>
        <row r="1037">
          <cell r="I1037" t="str">
            <v>230103201607184212</v>
          </cell>
          <cell r="J1037" t="str">
            <v>5.0</v>
          </cell>
          <cell r="K1037" t="str">
            <v>5.1</v>
          </cell>
          <cell r="L1037" t="str">
            <v>-0.50</v>
          </cell>
          <cell r="M1037" t="str">
            <v>-0.25</v>
          </cell>
          <cell r="N1037" t="str">
            <v>96</v>
          </cell>
          <cell r="O1037" t="str">
            <v>0.00</v>
          </cell>
          <cell r="P1037" t="str">
            <v>-0.50</v>
          </cell>
          <cell r="Q1037" t="str">
            <v>0</v>
          </cell>
        </row>
        <row r="1038">
          <cell r="I1038" t="str">
            <v>230110201607247627</v>
          </cell>
          <cell r="J1038" t="str">
            <v>4.8</v>
          </cell>
          <cell r="K1038" t="str">
            <v>4.6</v>
          </cell>
          <cell r="L1038" t="str">
            <v>-1.50</v>
          </cell>
          <cell r="M1038" t="str">
            <v>-0.75</v>
          </cell>
          <cell r="N1038" t="str">
            <v>142</v>
          </cell>
          <cell r="O1038" t="str">
            <v>-2.75</v>
          </cell>
          <cell r="P1038" t="str">
            <v>-0.25</v>
          </cell>
          <cell r="Q1038" t="str">
            <v>45</v>
          </cell>
        </row>
        <row r="1039">
          <cell r="I1039" t="str">
            <v>230125201603240529</v>
          </cell>
          <cell r="J1039" t="str">
            <v>5.0</v>
          </cell>
          <cell r="K1039" t="str">
            <v>4.9</v>
          </cell>
          <cell r="L1039" t="str">
            <v>-0.75</v>
          </cell>
          <cell r="M1039" t="str">
            <v>-0.50</v>
          </cell>
          <cell r="N1039" t="str">
            <v>165</v>
          </cell>
          <cell r="O1039" t="str">
            <v>-1.00</v>
          </cell>
          <cell r="P1039" t="str">
            <v>-0.25</v>
          </cell>
          <cell r="Q1039" t="str">
            <v>150</v>
          </cell>
        </row>
        <row r="1040">
          <cell r="I1040" t="str">
            <v>230110201607115579</v>
          </cell>
          <cell r="J1040" t="str">
            <v>5.0</v>
          </cell>
          <cell r="K1040" t="str">
            <v>5.1</v>
          </cell>
          <cell r="L1040" t="str">
            <v>-0.50</v>
          </cell>
          <cell r="M1040" t="str">
            <v>-0.25</v>
          </cell>
          <cell r="N1040" t="str">
            <v>11</v>
          </cell>
          <cell r="O1040" t="str">
            <v>-0.25</v>
          </cell>
          <cell r="P1040" t="str">
            <v>-0.50</v>
          </cell>
          <cell r="Q1040" t="str">
            <v>150</v>
          </cell>
        </row>
        <row r="1041">
          <cell r="I1041" t="str">
            <v>320115201511060511</v>
          </cell>
          <cell r="J1041" t="str">
            <v>5.1</v>
          </cell>
          <cell r="K1041" t="str">
            <v>4.4</v>
          </cell>
          <cell r="L1041" t="str">
            <v>-0.25</v>
          </cell>
          <cell r="M1041" t="str">
            <v>-0.50</v>
          </cell>
          <cell r="N1041" t="str">
            <v>176</v>
          </cell>
          <cell r="O1041" t="str">
            <v>4.50</v>
          </cell>
          <cell r="P1041" t="str">
            <v>-1.00</v>
          </cell>
          <cell r="Q1041" t="str">
            <v>11</v>
          </cell>
        </row>
        <row r="1042">
          <cell r="I1042" t="str">
            <v>230102201608114316</v>
          </cell>
          <cell r="J1042" t="str">
            <v>5.1</v>
          </cell>
          <cell r="K1042" t="str">
            <v>5.1</v>
          </cell>
          <cell r="L1042" t="str">
            <v>-0.25</v>
          </cell>
          <cell r="M1042" t="str">
            <v>-0.50</v>
          </cell>
          <cell r="N1042" t="str">
            <v>169</v>
          </cell>
          <cell r="O1042" t="str">
            <v>0.50</v>
          </cell>
          <cell r="P1042" t="str">
            <v>-1.25</v>
          </cell>
          <cell r="Q1042" t="str">
            <v>167</v>
          </cell>
        </row>
        <row r="1043">
          <cell r="I1043" t="str">
            <v>230103201601161319</v>
          </cell>
          <cell r="J1043" t="str">
            <v>4.3</v>
          </cell>
          <cell r="K1043" t="str">
            <v>4.4</v>
          </cell>
          <cell r="L1043" t="str">
            <v>-4.00</v>
          </cell>
          <cell r="M1043" t="str">
            <v>-0.50</v>
          </cell>
          <cell r="N1043" t="str">
            <v>126</v>
          </cell>
          <cell r="O1043" t="str">
            <v>-3.75</v>
          </cell>
          <cell r="P1043" t="str">
            <v>-0.25</v>
          </cell>
          <cell r="Q1043" t="str">
            <v>50</v>
          </cell>
        </row>
        <row r="1044">
          <cell r="I1044" t="str">
            <v>230108201606060412</v>
          </cell>
          <cell r="J1044" t="str">
            <v>4.9</v>
          </cell>
          <cell r="K1044" t="str">
            <v>5.0</v>
          </cell>
          <cell r="L1044" t="str">
            <v>-1.00</v>
          </cell>
          <cell r="M1044" t="str">
            <v>-0.25</v>
          </cell>
          <cell r="N1044" t="str">
            <v>153</v>
          </cell>
          <cell r="O1044" t="str">
            <v>-0.50</v>
          </cell>
          <cell r="P1044" t="str">
            <v>-0.75</v>
          </cell>
          <cell r="Q1044" t="str">
            <v>172</v>
          </cell>
        </row>
        <row r="1045">
          <cell r="I1045" t="str">
            <v>330411201512021218</v>
          </cell>
          <cell r="J1045" t="str">
            <v>4.7</v>
          </cell>
          <cell r="K1045" t="str">
            <v>4.6</v>
          </cell>
          <cell r="L1045" t="str">
            <v>-1.75</v>
          </cell>
          <cell r="M1045" t="str">
            <v>-1.00</v>
          </cell>
          <cell r="N1045" t="str">
            <v>165</v>
          </cell>
          <cell r="O1045" t="str">
            <v>-2.50</v>
          </cell>
          <cell r="P1045" t="str">
            <v>-0.50</v>
          </cell>
          <cell r="Q1045" t="str">
            <v>13</v>
          </cell>
        </row>
        <row r="1046">
          <cell r="I1046" t="str">
            <v>230109201605080418</v>
          </cell>
          <cell r="J1046" t="str">
            <v>4.4</v>
          </cell>
          <cell r="K1046" t="str">
            <v>4.3</v>
          </cell>
          <cell r="L1046" t="str">
            <v>-3.50</v>
          </cell>
          <cell r="M1046" t="str">
            <v>-0.25</v>
          </cell>
          <cell r="N1046" t="str">
            <v>0</v>
          </cell>
          <cell r="O1046" t="str">
            <v>-4.25</v>
          </cell>
          <cell r="P1046" t="str">
            <v>-0.50</v>
          </cell>
          <cell r="Q1046" t="str">
            <v>41</v>
          </cell>
        </row>
        <row r="1047">
          <cell r="I1047" t="str">
            <v>23010320151014461X</v>
          </cell>
          <cell r="J1047" t="str">
            <v>5.1</v>
          </cell>
          <cell r="K1047" t="str">
            <v>5.0</v>
          </cell>
          <cell r="L1047" t="str">
            <v>-0.25</v>
          </cell>
          <cell r="M1047" t="str">
            <v>-0.25</v>
          </cell>
          <cell r="N1047" t="str">
            <v>54</v>
          </cell>
          <cell r="O1047" t="str">
            <v>2.00</v>
          </cell>
          <cell r="P1047" t="str">
            <v>-2.00</v>
          </cell>
          <cell r="Q1047" t="str">
            <v>131</v>
          </cell>
        </row>
        <row r="1048">
          <cell r="I1048" t="str">
            <v>230103201601052825</v>
          </cell>
          <cell r="J1048" t="str">
            <v>4.7</v>
          </cell>
          <cell r="K1048" t="str">
            <v>4.6</v>
          </cell>
          <cell r="L1048" t="str">
            <v>-1.75</v>
          </cell>
          <cell r="M1048" t="str">
            <v>-1.50</v>
          </cell>
          <cell r="N1048" t="str">
            <v>6</v>
          </cell>
          <cell r="O1048" t="str">
            <v>-1.75</v>
          </cell>
          <cell r="P1048" t="str">
            <v>-1.75</v>
          </cell>
          <cell r="Q1048" t="str">
            <v>3</v>
          </cell>
        </row>
        <row r="1049">
          <cell r="I1049" t="str">
            <v>230103201602094824</v>
          </cell>
          <cell r="J1049" t="str">
            <v>5.0</v>
          </cell>
          <cell r="K1049" t="str">
            <v>5.0</v>
          </cell>
          <cell r="L1049" t="str">
            <v>-0.50</v>
          </cell>
          <cell r="M1049" t="str">
            <v>-1.00</v>
          </cell>
          <cell r="N1049" t="str">
            <v>1</v>
          </cell>
          <cell r="O1049" t="str">
            <v>0.00</v>
          </cell>
          <cell r="P1049" t="str">
            <v>-1.25</v>
          </cell>
          <cell r="Q1049" t="str">
            <v>13</v>
          </cell>
        </row>
        <row r="1050">
          <cell r="I1050" t="str">
            <v>230103201602157020</v>
          </cell>
          <cell r="J1050" t="str">
            <v>5.1</v>
          </cell>
          <cell r="K1050" t="str">
            <v>5.1</v>
          </cell>
          <cell r="L1050" t="str">
            <v>-0.25</v>
          </cell>
          <cell r="M1050" t="str">
            <v>-0.25</v>
          </cell>
          <cell r="N1050" t="str">
            <v>0</v>
          </cell>
          <cell r="O1050" t="str">
            <v>-0.25</v>
          </cell>
          <cell r="P1050" t="str">
            <v>-0.25</v>
          </cell>
          <cell r="Q1050" t="str">
            <v>125</v>
          </cell>
        </row>
        <row r="1051">
          <cell r="I1051" t="str">
            <v>230104201605113425</v>
          </cell>
          <cell r="J1051" t="str">
            <v>4.9</v>
          </cell>
          <cell r="K1051" t="str">
            <v>4.9</v>
          </cell>
          <cell r="L1051" t="str">
            <v>2.50</v>
          </cell>
          <cell r="M1051" t="str">
            <v>-2.00</v>
          </cell>
          <cell r="N1051" t="str">
            <v>174</v>
          </cell>
          <cell r="O1051" t="str">
            <v>2.00</v>
          </cell>
          <cell r="P1051" t="str">
            <v>-1.50</v>
          </cell>
          <cell r="Q1051" t="str">
            <v>2</v>
          </cell>
        </row>
        <row r="1052">
          <cell r="I1052" t="str">
            <v>230103201605265123</v>
          </cell>
          <cell r="J1052" t="str">
            <v>5.1</v>
          </cell>
          <cell r="K1052" t="str">
            <v>5.0</v>
          </cell>
          <cell r="L1052" t="str">
            <v>-0.25</v>
          </cell>
          <cell r="M1052" t="str">
            <v>-0.25</v>
          </cell>
          <cell r="N1052" t="str">
            <v>172</v>
          </cell>
          <cell r="O1052" t="str">
            <v>-0.75</v>
          </cell>
          <cell r="P1052" t="str">
            <v>-0.50</v>
          </cell>
          <cell r="Q1052" t="str">
            <v>177</v>
          </cell>
        </row>
        <row r="1053">
          <cell r="I1053" t="str">
            <v>230111201608280214</v>
          </cell>
          <cell r="J1053" t="str">
            <v>5.1</v>
          </cell>
          <cell r="K1053" t="str">
            <v>5.1</v>
          </cell>
          <cell r="L1053" t="str">
            <v>0.00</v>
          </cell>
          <cell r="M1053" t="str">
            <v>-0.25</v>
          </cell>
          <cell r="N1053" t="str">
            <v>45</v>
          </cell>
          <cell r="O1053" t="str">
            <v>0.25</v>
          </cell>
          <cell r="P1053" t="str">
            <v>-0.25</v>
          </cell>
          <cell r="Q1053" t="str">
            <v>84</v>
          </cell>
        </row>
        <row r="1054">
          <cell r="I1054" t="str">
            <v>230102201605124340</v>
          </cell>
          <cell r="J1054" t="str">
            <v>4.8</v>
          </cell>
          <cell r="K1054" t="str">
            <v>4.9</v>
          </cell>
          <cell r="L1054" t="str">
            <v>-1.25</v>
          </cell>
          <cell r="M1054" t="str">
            <v>-0.75</v>
          </cell>
          <cell r="N1054" t="str">
            <v>165</v>
          </cell>
          <cell r="O1054" t="str">
            <v>-1.00</v>
          </cell>
          <cell r="P1054" t="str">
            <v>-1.00</v>
          </cell>
          <cell r="Q1054" t="str">
            <v>6</v>
          </cell>
        </row>
        <row r="1055">
          <cell r="I1055" t="str">
            <v>230102201605080034</v>
          </cell>
          <cell r="J1055" t="str">
            <v>5.2</v>
          </cell>
          <cell r="K1055" t="str">
            <v>5.1</v>
          </cell>
          <cell r="L1055" t="str">
            <v>0.25</v>
          </cell>
          <cell r="M1055" t="str">
            <v>-0.50</v>
          </cell>
          <cell r="N1055" t="str">
            <v>23</v>
          </cell>
          <cell r="O1055" t="str">
            <v>0.75</v>
          </cell>
          <cell r="P1055" t="str">
            <v>-0.50</v>
          </cell>
          <cell r="Q1055" t="str">
            <v>176</v>
          </cell>
        </row>
        <row r="1056">
          <cell r="I1056" t="str">
            <v>230103201510171917</v>
          </cell>
          <cell r="J1056" t="str">
            <v>5.1</v>
          </cell>
          <cell r="K1056" t="str">
            <v>5.2</v>
          </cell>
          <cell r="L1056" t="str">
            <v>0.50</v>
          </cell>
          <cell r="M1056" t="str">
            <v>-0.50</v>
          </cell>
          <cell r="N1056" t="str">
            <v>172</v>
          </cell>
          <cell r="O1056" t="str">
            <v>0.00</v>
          </cell>
          <cell r="P1056" t="str">
            <v>0.00</v>
          </cell>
          <cell r="Q1056" t="str">
            <v>0</v>
          </cell>
        </row>
        <row r="1057">
          <cell r="I1057" t="str">
            <v>23010220150917433X</v>
          </cell>
          <cell r="J1057" t="str">
            <v>5.0</v>
          </cell>
          <cell r="K1057" t="str">
            <v>5.0</v>
          </cell>
          <cell r="L1057" t="str">
            <v>0.50</v>
          </cell>
          <cell r="M1057" t="str">
            <v>-2.75</v>
          </cell>
          <cell r="N1057" t="str">
            <v>2</v>
          </cell>
          <cell r="O1057" t="str">
            <v>-0.50</v>
          </cell>
          <cell r="P1057" t="str">
            <v>-0.75</v>
          </cell>
          <cell r="Q1057" t="str">
            <v>8</v>
          </cell>
        </row>
        <row r="1058">
          <cell r="I1058" t="str">
            <v>230103201604215917</v>
          </cell>
          <cell r="J1058" t="str">
            <v>4.7</v>
          </cell>
          <cell r="K1058" t="str">
            <v>4.7</v>
          </cell>
          <cell r="L1058" t="str">
            <v>-2.00</v>
          </cell>
          <cell r="M1058" t="str">
            <v>-0.75</v>
          </cell>
          <cell r="N1058" t="str">
            <v>45</v>
          </cell>
          <cell r="O1058" t="str">
            <v>-2.00</v>
          </cell>
          <cell r="P1058" t="str">
            <v>-0.25</v>
          </cell>
          <cell r="Q1058" t="str">
            <v>30</v>
          </cell>
        </row>
        <row r="1059">
          <cell r="I1059" t="str">
            <v>230104201602084729</v>
          </cell>
          <cell r="J1059" t="str">
            <v>5.0</v>
          </cell>
          <cell r="K1059" t="str">
            <v>5.0</v>
          </cell>
          <cell r="L1059" t="str">
            <v>-0.25</v>
          </cell>
          <cell r="M1059" t="str">
            <v>-1.00</v>
          </cell>
          <cell r="N1059" t="str">
            <v>156</v>
          </cell>
          <cell r="O1059" t="str">
            <v>-0.50</v>
          </cell>
          <cell r="P1059" t="str">
            <v>-0.50</v>
          </cell>
          <cell r="Q1059" t="str">
            <v>9</v>
          </cell>
        </row>
        <row r="1060">
          <cell r="I1060" t="str">
            <v>230110201509097012</v>
          </cell>
          <cell r="J1060" t="str">
            <v>5.1</v>
          </cell>
          <cell r="K1060" t="str">
            <v>5.2</v>
          </cell>
          <cell r="L1060" t="str">
            <v>0.50</v>
          </cell>
          <cell r="M1060" t="str">
            <v>-0.75</v>
          </cell>
          <cell r="N1060" t="str">
            <v>158</v>
          </cell>
          <cell r="O1060" t="str">
            <v>0.50</v>
          </cell>
          <cell r="P1060" t="str">
            <v>-1.00</v>
          </cell>
          <cell r="Q1060" t="str">
            <v>179</v>
          </cell>
        </row>
        <row r="1061">
          <cell r="I1061" t="str">
            <v>230110201607265948</v>
          </cell>
          <cell r="J1061" t="str">
            <v>5.1</v>
          </cell>
          <cell r="K1061" t="str">
            <v>4.9</v>
          </cell>
          <cell r="L1061" t="str">
            <v>0.00</v>
          </cell>
          <cell r="M1061" t="str">
            <v>-0.75</v>
          </cell>
          <cell r="N1061" t="str">
            <v>160</v>
          </cell>
          <cell r="O1061" t="str">
            <v>2.50</v>
          </cell>
          <cell r="P1061" t="str">
            <v>-2.25</v>
          </cell>
          <cell r="Q1061" t="str">
            <v>175</v>
          </cell>
        </row>
        <row r="1062">
          <cell r="I1062" t="str">
            <v>231222201603110035</v>
          </cell>
          <cell r="J1062" t="str">
            <v>4.7</v>
          </cell>
          <cell r="K1062" t="str">
            <v>4.7</v>
          </cell>
          <cell r="L1062" t="str">
            <v>-2.25</v>
          </cell>
          <cell r="M1062" t="str">
            <v>-0.25</v>
          </cell>
          <cell r="N1062" t="str">
            <v>156</v>
          </cell>
          <cell r="O1062" t="str">
            <v>-2.25</v>
          </cell>
          <cell r="P1062" t="str">
            <v>-0.50</v>
          </cell>
          <cell r="Q1062" t="str">
            <v>22</v>
          </cell>
        </row>
        <row r="1063">
          <cell r="I1063" t="str">
            <v>230108201604121015</v>
          </cell>
          <cell r="J1063" t="str">
            <v>4.9</v>
          </cell>
          <cell r="K1063" t="str">
            <v>5.0</v>
          </cell>
          <cell r="L1063" t="str">
            <v>2.00</v>
          </cell>
          <cell r="M1063" t="str">
            <v>-1.75</v>
          </cell>
          <cell r="N1063" t="str">
            <v>8</v>
          </cell>
          <cell r="O1063" t="str">
            <v>0.00</v>
          </cell>
          <cell r="P1063" t="str">
            <v>-1.25</v>
          </cell>
          <cell r="Q1063" t="str">
            <v>4</v>
          </cell>
        </row>
        <row r="1064">
          <cell r="I1064" t="str">
            <v>230110201509217627</v>
          </cell>
          <cell r="J1064" t="str">
            <v>5.1</v>
          </cell>
          <cell r="K1064" t="str">
            <v>5.1</v>
          </cell>
          <cell r="L1064" t="str">
            <v>0.25</v>
          </cell>
          <cell r="M1064" t="str">
            <v>-1.25</v>
          </cell>
          <cell r="N1064" t="str">
            <v>106</v>
          </cell>
          <cell r="O1064" t="str">
            <v>0.00</v>
          </cell>
          <cell r="P1064" t="str">
            <v>-0.75</v>
          </cell>
          <cell r="Q1064" t="str">
            <v>84</v>
          </cell>
        </row>
        <row r="1065">
          <cell r="I1065" t="str">
            <v>232700201605270032</v>
          </cell>
          <cell r="J1065" t="str">
            <v>5.0</v>
          </cell>
          <cell r="K1065" t="str">
            <v>5.1</v>
          </cell>
          <cell r="L1065" t="str">
            <v>-0.25</v>
          </cell>
          <cell r="M1065" t="str">
            <v>-0.75</v>
          </cell>
          <cell r="N1065" t="str">
            <v>170</v>
          </cell>
          <cell r="O1065" t="str">
            <v>1.25</v>
          </cell>
          <cell r="P1065" t="str">
            <v>-2.75</v>
          </cell>
          <cell r="Q1065" t="str">
            <v>177</v>
          </cell>
        </row>
        <row r="1066">
          <cell r="I1066" t="str">
            <v>230110201605044818</v>
          </cell>
          <cell r="J1066" t="str">
            <v>4.7</v>
          </cell>
          <cell r="K1066" t="str">
            <v>4.7</v>
          </cell>
          <cell r="L1066" t="str">
            <v>-2.00</v>
          </cell>
          <cell r="M1066" t="str">
            <v>-0.25</v>
          </cell>
          <cell r="N1066" t="str">
            <v>139</v>
          </cell>
          <cell r="O1066" t="str">
            <v>-2.25</v>
          </cell>
          <cell r="P1066" t="str">
            <v>-0.50</v>
          </cell>
          <cell r="Q1066" t="str">
            <v>168</v>
          </cell>
        </row>
        <row r="1067">
          <cell r="I1067" t="str">
            <v>230110201603217324</v>
          </cell>
          <cell r="J1067" t="str">
            <v>4.6</v>
          </cell>
          <cell r="K1067" t="str">
            <v>4.5</v>
          </cell>
          <cell r="L1067" t="str">
            <v>-2.75</v>
          </cell>
          <cell r="M1067" t="str">
            <v>-0.25</v>
          </cell>
          <cell r="N1067" t="str">
            <v>6</v>
          </cell>
          <cell r="O1067" t="str">
            <v>-3.25</v>
          </cell>
          <cell r="P1067" t="str">
            <v>-0.25</v>
          </cell>
          <cell r="Q1067" t="str">
            <v>85</v>
          </cell>
        </row>
        <row r="1068">
          <cell r="I1068" t="str">
            <v>230110201603068437</v>
          </cell>
          <cell r="J1068" t="str">
            <v>5.1</v>
          </cell>
          <cell r="K1068" t="str">
            <v>5.2</v>
          </cell>
          <cell r="L1068" t="str">
            <v>0.00</v>
          </cell>
          <cell r="M1068" t="str">
            <v>-0.50</v>
          </cell>
          <cell r="N1068" t="str">
            <v>8</v>
          </cell>
          <cell r="O1068" t="str">
            <v>0.25</v>
          </cell>
          <cell r="P1068" t="str">
            <v>-0.50</v>
          </cell>
          <cell r="Q1068" t="str">
            <v>4</v>
          </cell>
        </row>
        <row r="1069">
          <cell r="I1069" t="str">
            <v>230103201511174626</v>
          </cell>
          <cell r="J1069" t="str">
            <v>4.8</v>
          </cell>
          <cell r="K1069" t="str">
            <v>4.8</v>
          </cell>
          <cell r="L1069" t="str">
            <v>3.50</v>
          </cell>
          <cell r="M1069" t="str">
            <v>-3.00</v>
          </cell>
          <cell r="N1069" t="str">
            <v>112</v>
          </cell>
          <cell r="O1069" t="str">
            <v>3.25</v>
          </cell>
          <cell r="P1069" t="str">
            <v>-3.00</v>
          </cell>
          <cell r="Q1069" t="str">
            <v>95</v>
          </cell>
        </row>
        <row r="1070">
          <cell r="I1070" t="str">
            <v>230102201607064820</v>
          </cell>
          <cell r="J1070" t="str">
            <v>4.8</v>
          </cell>
          <cell r="K1070" t="str">
            <v>4.9</v>
          </cell>
          <cell r="L1070" t="str">
            <v>-1.25</v>
          </cell>
          <cell r="M1070" t="str">
            <v>-0.75</v>
          </cell>
          <cell r="N1070" t="str">
            <v>5</v>
          </cell>
          <cell r="O1070" t="str">
            <v>-0.50</v>
          </cell>
          <cell r="P1070" t="str">
            <v>-1.25</v>
          </cell>
          <cell r="Q1070" t="str">
            <v>177</v>
          </cell>
        </row>
        <row r="1071">
          <cell r="I1071" t="str">
            <v>230103201602191317</v>
          </cell>
          <cell r="J1071" t="str">
            <v>5.1</v>
          </cell>
          <cell r="K1071" t="str">
            <v>5.1</v>
          </cell>
          <cell r="L1071" t="str">
            <v>0.25</v>
          </cell>
          <cell r="M1071" t="str">
            <v>-1.00</v>
          </cell>
          <cell r="N1071" t="str">
            <v>156</v>
          </cell>
          <cell r="O1071" t="str">
            <v>0.00</v>
          </cell>
          <cell r="P1071" t="str">
            <v>-0.75</v>
          </cell>
          <cell r="Q1071" t="str">
            <v>172</v>
          </cell>
        </row>
        <row r="1072">
          <cell r="I1072" t="str">
            <v>230110201607136716</v>
          </cell>
          <cell r="J1072" t="str">
            <v>4.7</v>
          </cell>
          <cell r="K1072" t="str">
            <v>4.6</v>
          </cell>
          <cell r="L1072" t="str">
            <v>-2.25</v>
          </cell>
          <cell r="M1072" t="str">
            <v>-0.25</v>
          </cell>
          <cell r="N1072" t="str">
            <v>18</v>
          </cell>
          <cell r="O1072" t="str">
            <v>-2.50</v>
          </cell>
          <cell r="P1072" t="str">
            <v>-0.25</v>
          </cell>
          <cell r="Q1072" t="str">
            <v>0</v>
          </cell>
        </row>
        <row r="1073">
          <cell r="I1073" t="str">
            <v>230111201605015423</v>
          </cell>
          <cell r="J1073" t="str">
            <v>5.1</v>
          </cell>
          <cell r="K1073" t="str">
            <v>5.2</v>
          </cell>
          <cell r="L1073" t="str">
            <v>0.00</v>
          </cell>
          <cell r="M1073" t="str">
            <v>-0.25</v>
          </cell>
          <cell r="N1073" t="str">
            <v>0</v>
          </cell>
          <cell r="O1073" t="str">
            <v>0.25</v>
          </cell>
          <cell r="P1073" t="str">
            <v>-0.50</v>
          </cell>
          <cell r="Q1073" t="str">
            <v>167</v>
          </cell>
        </row>
        <row r="1074">
          <cell r="I1074" t="str">
            <v>230104201604045424</v>
          </cell>
          <cell r="J1074" t="str">
            <v>4.7</v>
          </cell>
          <cell r="K1074" t="str">
            <v>4.7</v>
          </cell>
          <cell r="L1074" t="str">
            <v>-1.75</v>
          </cell>
          <cell r="M1074" t="str">
            <v>-1.00</v>
          </cell>
          <cell r="N1074" t="str">
            <v>20</v>
          </cell>
          <cell r="O1074" t="str">
            <v>-1.25</v>
          </cell>
          <cell r="P1074" t="str">
            <v>-1.75</v>
          </cell>
          <cell r="Q1074" t="str">
            <v>129</v>
          </cell>
        </row>
        <row r="1075">
          <cell r="I1075" t="str">
            <v>230103201607091921</v>
          </cell>
          <cell r="J1075" t="str">
            <v>5.1</v>
          </cell>
          <cell r="K1075" t="str">
            <v>5.1</v>
          </cell>
          <cell r="L1075" t="str">
            <v>0.00</v>
          </cell>
          <cell r="M1075" t="str">
            <v>-0.25</v>
          </cell>
          <cell r="N1075" t="str">
            <v>154</v>
          </cell>
          <cell r="O1075" t="str">
            <v>0.00</v>
          </cell>
          <cell r="P1075" t="str">
            <v>-1.00</v>
          </cell>
          <cell r="Q1075" t="str">
            <v>169</v>
          </cell>
        </row>
        <row r="1076">
          <cell r="I1076" t="str">
            <v>230882201606290076</v>
          </cell>
          <cell r="J1076" t="str">
            <v>4.6</v>
          </cell>
          <cell r="K1076" t="str">
            <v>4.6</v>
          </cell>
          <cell r="L1076" t="str">
            <v>-2.25</v>
          </cell>
          <cell r="M1076" t="str">
            <v>-0.75</v>
          </cell>
          <cell r="N1076" t="str">
            <v>95</v>
          </cell>
          <cell r="O1076" t="str">
            <v>-2.50</v>
          </cell>
          <cell r="P1076" t="str">
            <v>-0.75</v>
          </cell>
          <cell r="Q1076" t="str">
            <v>97</v>
          </cell>
        </row>
        <row r="1077">
          <cell r="I1077" t="str">
            <v>230103201604026614</v>
          </cell>
          <cell r="J1077" t="str">
            <v>4.9</v>
          </cell>
          <cell r="K1077" t="str">
            <v>4.7</v>
          </cell>
          <cell r="L1077" t="str">
            <v>-1.00</v>
          </cell>
          <cell r="M1077" t="str">
            <v>-0.50</v>
          </cell>
          <cell r="N1077" t="str">
            <v>85</v>
          </cell>
          <cell r="O1077" t="str">
            <v>-2.25</v>
          </cell>
          <cell r="P1077" t="str">
            <v>-0.25</v>
          </cell>
          <cell r="Q1077" t="str">
            <v>84</v>
          </cell>
        </row>
        <row r="1078">
          <cell r="I1078" t="str">
            <v>230110201606173224</v>
          </cell>
          <cell r="J1078" t="str">
            <v>5.0</v>
          </cell>
          <cell r="K1078" t="str">
            <v>5.1</v>
          </cell>
          <cell r="L1078" t="str">
            <v>-0.50</v>
          </cell>
          <cell r="M1078" t="str">
            <v>-0.50</v>
          </cell>
          <cell r="N1078" t="str">
            <v>172</v>
          </cell>
          <cell r="O1078" t="str">
            <v>0.25</v>
          </cell>
          <cell r="P1078" t="str">
            <v>-0.75</v>
          </cell>
          <cell r="Q1078" t="str">
            <v>7</v>
          </cell>
        </row>
        <row r="1079">
          <cell r="I1079" t="str">
            <v>23010320151112512X</v>
          </cell>
          <cell r="J1079" t="str">
            <v>4.8</v>
          </cell>
          <cell r="K1079" t="str">
            <v>4.8</v>
          </cell>
          <cell r="L1079" t="str">
            <v>-1.75</v>
          </cell>
          <cell r="M1079" t="str">
            <v>-0.50</v>
          </cell>
          <cell r="N1079" t="str">
            <v>26</v>
          </cell>
          <cell r="O1079" t="str">
            <v>-1.50</v>
          </cell>
          <cell r="P1079" t="str">
            <v>-1.00</v>
          </cell>
          <cell r="Q1079" t="str">
            <v>163</v>
          </cell>
        </row>
        <row r="1080">
          <cell r="I1080" t="str">
            <v>230102201510166417</v>
          </cell>
          <cell r="J1080" t="str">
            <v>4.9</v>
          </cell>
          <cell r="K1080" t="str">
            <v>4.9</v>
          </cell>
          <cell r="L1080" t="str">
            <v>-1.25</v>
          </cell>
          <cell r="M1080" t="str">
            <v>-0.50</v>
          </cell>
          <cell r="N1080" t="str">
            <v>169</v>
          </cell>
          <cell r="O1080" t="str">
            <v>-0.75</v>
          </cell>
          <cell r="P1080" t="str">
            <v>-1.00</v>
          </cell>
          <cell r="Q1080" t="str">
            <v>168</v>
          </cell>
        </row>
        <row r="1081">
          <cell r="I1081" t="str">
            <v>230108201605241027</v>
          </cell>
          <cell r="J1081" t="str">
            <v>5.0</v>
          </cell>
          <cell r="K1081" t="str">
            <v>5.1</v>
          </cell>
          <cell r="L1081" t="str">
            <v>-0.50</v>
          </cell>
          <cell r="M1081" t="str">
            <v>-0.50</v>
          </cell>
          <cell r="N1081" t="str">
            <v>2</v>
          </cell>
          <cell r="O1081" t="str">
            <v>-0.25</v>
          </cell>
          <cell r="P1081" t="str">
            <v>-0.25</v>
          </cell>
          <cell r="Q1081" t="str">
            <v>0</v>
          </cell>
        </row>
        <row r="1082">
          <cell r="I1082" t="str">
            <v>231102201607080012</v>
          </cell>
          <cell r="J1082" t="str">
            <v>5.1</v>
          </cell>
          <cell r="K1082" t="str">
            <v>5.0</v>
          </cell>
          <cell r="L1082" t="str">
            <v>0.00</v>
          </cell>
          <cell r="M1082" t="str">
            <v>-1.00</v>
          </cell>
          <cell r="N1082" t="str">
            <v>174</v>
          </cell>
          <cell r="O1082" t="str">
            <v>2.00</v>
          </cell>
          <cell r="P1082" t="str">
            <v>-2.00</v>
          </cell>
          <cell r="Q1082" t="str">
            <v>175</v>
          </cell>
        </row>
        <row r="1083">
          <cell r="I1083" t="str">
            <v>230126201605232326</v>
          </cell>
          <cell r="J1083" t="str">
            <v>5.0</v>
          </cell>
          <cell r="K1083" t="str">
            <v>5.0</v>
          </cell>
          <cell r="L1083" t="str">
            <v>-0.75</v>
          </cell>
          <cell r="M1083" t="str">
            <v>-0.50</v>
          </cell>
          <cell r="N1083" t="str">
            <v>41</v>
          </cell>
          <cell r="O1083" t="str">
            <v>-0.25</v>
          </cell>
          <cell r="P1083" t="str">
            <v>-0.75</v>
          </cell>
          <cell r="Q1083" t="str">
            <v>36</v>
          </cell>
        </row>
        <row r="1084">
          <cell r="I1084" t="str">
            <v>230126201603043724</v>
          </cell>
          <cell r="J1084" t="str">
            <v>5.1</v>
          </cell>
          <cell r="K1084" t="str">
            <v>5.2</v>
          </cell>
          <cell r="L1084" t="str">
            <v>-0.25</v>
          </cell>
          <cell r="M1084" t="str">
            <v>-0.50</v>
          </cell>
          <cell r="N1084" t="str">
            <v>105</v>
          </cell>
          <cell r="O1084" t="str">
            <v>0.00</v>
          </cell>
          <cell r="P1084" t="str">
            <v>0.00</v>
          </cell>
          <cell r="Q1084" t="str">
            <v>0</v>
          </cell>
        </row>
        <row r="1085">
          <cell r="I1085" t="str">
            <v>230103201606024225</v>
          </cell>
          <cell r="J1085" t="str">
            <v>4.7</v>
          </cell>
          <cell r="K1085" t="str">
            <v>4.7</v>
          </cell>
          <cell r="L1085" t="str">
            <v>-2.00</v>
          </cell>
          <cell r="M1085" t="str">
            <v>-0.75</v>
          </cell>
          <cell r="N1085" t="str">
            <v>174</v>
          </cell>
          <cell r="O1085" t="str">
            <v>-1.50</v>
          </cell>
          <cell r="P1085" t="str">
            <v>-1.25</v>
          </cell>
          <cell r="Q1085" t="str">
            <v>14</v>
          </cell>
        </row>
        <row r="1086">
          <cell r="I1086" t="str">
            <v>230104201604076028</v>
          </cell>
          <cell r="J1086" t="str">
            <v>4.7</v>
          </cell>
          <cell r="K1086" t="str">
            <v>4.7</v>
          </cell>
          <cell r="L1086" t="str">
            <v>-1.75</v>
          </cell>
          <cell r="M1086" t="str">
            <v>-1.00</v>
          </cell>
          <cell r="N1086" t="str">
            <v>178</v>
          </cell>
          <cell r="O1086" t="str">
            <v>-2.25</v>
          </cell>
          <cell r="P1086" t="str">
            <v>-0.50</v>
          </cell>
          <cell r="Q1086" t="str">
            <v>173</v>
          </cell>
        </row>
        <row r="1087">
          <cell r="I1087" t="str">
            <v>23011020150920763X</v>
          </cell>
          <cell r="J1087" t="str">
            <v>5.1</v>
          </cell>
          <cell r="K1087" t="str">
            <v>5.2</v>
          </cell>
          <cell r="L1087" t="str">
            <v>0.00</v>
          </cell>
          <cell r="M1087" t="str">
            <v>-1.00</v>
          </cell>
          <cell r="N1087" t="str">
            <v>6</v>
          </cell>
          <cell r="O1087" t="str">
            <v>0.50</v>
          </cell>
          <cell r="P1087" t="str">
            <v>-1.00</v>
          </cell>
          <cell r="Q1087" t="str">
            <v>172</v>
          </cell>
        </row>
        <row r="1088">
          <cell r="I1088" t="str">
            <v>230102201606122152</v>
          </cell>
          <cell r="J1088" t="str">
            <v>4.9</v>
          </cell>
          <cell r="K1088" t="str">
            <v>5.0</v>
          </cell>
          <cell r="L1088" t="str">
            <v>-1.00</v>
          </cell>
          <cell r="M1088" t="str">
            <v>-0.50</v>
          </cell>
          <cell r="N1088" t="str">
            <v>138</v>
          </cell>
          <cell r="O1088" t="str">
            <v>-0.50</v>
          </cell>
          <cell r="P1088" t="str">
            <v>-0.75</v>
          </cell>
          <cell r="Q1088" t="str">
            <v>160</v>
          </cell>
        </row>
        <row r="1089">
          <cell r="I1089" t="str">
            <v>230104201604106020</v>
          </cell>
          <cell r="J1089" t="str">
            <v>5.1</v>
          </cell>
          <cell r="K1089" t="str">
            <v>5.1</v>
          </cell>
          <cell r="L1089" t="str">
            <v>-0.25</v>
          </cell>
          <cell r="M1089" t="str">
            <v>-0.25</v>
          </cell>
          <cell r="N1089" t="str">
            <v>110</v>
          </cell>
          <cell r="O1089" t="str">
            <v>0.75</v>
          </cell>
          <cell r="P1089" t="str">
            <v>-1.00</v>
          </cell>
          <cell r="Q1089" t="str">
            <v>22</v>
          </cell>
        </row>
        <row r="1090">
          <cell r="I1090" t="str">
            <v>230104201605048424</v>
          </cell>
          <cell r="J1090" t="str">
            <v>5.0</v>
          </cell>
          <cell r="K1090" t="str">
            <v>5.0</v>
          </cell>
          <cell r="L1090" t="str">
            <v>-0.25</v>
          </cell>
          <cell r="M1090" t="str">
            <v>-0.75</v>
          </cell>
          <cell r="N1090" t="str">
            <v>165</v>
          </cell>
          <cell r="O1090" t="str">
            <v>-0.50</v>
          </cell>
          <cell r="P1090" t="str">
            <v>-0.75</v>
          </cell>
          <cell r="Q1090" t="str">
            <v>12</v>
          </cell>
        </row>
        <row r="1091">
          <cell r="I1091" t="str">
            <v>230103201608214612</v>
          </cell>
          <cell r="J1091" t="str">
            <v>5.1</v>
          </cell>
          <cell r="K1091" t="str">
            <v>5.1</v>
          </cell>
          <cell r="L1091" t="str">
            <v>0.00</v>
          </cell>
          <cell r="M1091" t="str">
            <v>-0.25</v>
          </cell>
          <cell r="N1091" t="str">
            <v>141</v>
          </cell>
          <cell r="O1091" t="str">
            <v>-0.25</v>
          </cell>
          <cell r="P1091" t="str">
            <v>0.00</v>
          </cell>
          <cell r="Q1091" t="str">
            <v>0</v>
          </cell>
        </row>
        <row r="1092">
          <cell r="I1092" t="str">
            <v>230104201607275727</v>
          </cell>
          <cell r="J1092" t="str">
            <v>5.1</v>
          </cell>
          <cell r="K1092" t="str">
            <v>5.1</v>
          </cell>
          <cell r="L1092" t="str">
            <v>0.50</v>
          </cell>
          <cell r="M1092" t="str">
            <v>-0.50</v>
          </cell>
          <cell r="N1092" t="str">
            <v>7</v>
          </cell>
          <cell r="O1092" t="str">
            <v>0.75</v>
          </cell>
          <cell r="P1092" t="str">
            <v>-0.75</v>
          </cell>
          <cell r="Q1092" t="str">
            <v>171</v>
          </cell>
        </row>
        <row r="1093">
          <cell r="I1093" t="str">
            <v>231222201604250072</v>
          </cell>
          <cell r="J1093" t="str">
            <v>4.9</v>
          </cell>
          <cell r="K1093" t="str">
            <v>5.1</v>
          </cell>
          <cell r="L1093" t="str">
            <v>-1.00</v>
          </cell>
          <cell r="M1093" t="str">
            <v>-0.50</v>
          </cell>
          <cell r="N1093" t="str">
            <v>172</v>
          </cell>
          <cell r="O1093" t="str">
            <v>0.00</v>
          </cell>
          <cell r="P1093" t="str">
            <v>-0.75</v>
          </cell>
          <cell r="Q1093" t="str">
            <v>152</v>
          </cell>
        </row>
        <row r="1094">
          <cell r="I1094" t="str">
            <v>230103201608182446</v>
          </cell>
          <cell r="J1094" t="str">
            <v>4.6</v>
          </cell>
          <cell r="K1094" t="str">
            <v>4.5</v>
          </cell>
          <cell r="L1094" t="str">
            <v>-2.50</v>
          </cell>
          <cell r="M1094" t="str">
            <v>-0.25</v>
          </cell>
          <cell r="N1094" t="str">
            <v>165</v>
          </cell>
          <cell r="O1094" t="str">
            <v>-3.25</v>
          </cell>
          <cell r="P1094" t="str">
            <v>-0.25</v>
          </cell>
          <cell r="Q1094" t="str">
            <v>51</v>
          </cell>
        </row>
        <row r="1095">
          <cell r="I1095" t="str">
            <v>23010420160323301X</v>
          </cell>
          <cell r="J1095" t="str">
            <v>4.9</v>
          </cell>
          <cell r="K1095" t="str">
            <v>5.0</v>
          </cell>
          <cell r="L1095" t="str">
            <v>-1.25</v>
          </cell>
          <cell r="M1095" t="str">
            <v>-0.25</v>
          </cell>
          <cell r="N1095" t="str">
            <v>169</v>
          </cell>
          <cell r="O1095" t="str">
            <v>-0.75</v>
          </cell>
          <cell r="P1095" t="str">
            <v>-0.25</v>
          </cell>
          <cell r="Q1095" t="str">
            <v>169</v>
          </cell>
        </row>
        <row r="1096">
          <cell r="I1096" t="str">
            <v>230103201601023223</v>
          </cell>
          <cell r="J1096" t="str">
            <v>5.1</v>
          </cell>
          <cell r="K1096" t="str">
            <v>5.1</v>
          </cell>
          <cell r="L1096" t="str">
            <v>0.00</v>
          </cell>
          <cell r="M1096" t="str">
            <v>-1.00</v>
          </cell>
          <cell r="N1096" t="str">
            <v>10</v>
          </cell>
          <cell r="O1096" t="str">
            <v>0.50</v>
          </cell>
          <cell r="P1096" t="str">
            <v>-1.50</v>
          </cell>
          <cell r="Q1096" t="str">
            <v>3</v>
          </cell>
        </row>
        <row r="1097">
          <cell r="I1097" t="str">
            <v>230103201603295927</v>
          </cell>
          <cell r="J1097" t="str">
            <v>4.9</v>
          </cell>
          <cell r="K1097" t="str">
            <v>5.0</v>
          </cell>
          <cell r="L1097" t="str">
            <v>-1.25</v>
          </cell>
          <cell r="M1097" t="str">
            <v>-0.50</v>
          </cell>
          <cell r="N1097" t="str">
            <v>154</v>
          </cell>
          <cell r="O1097" t="str">
            <v>-0.75</v>
          </cell>
          <cell r="P1097" t="str">
            <v>-0.25</v>
          </cell>
          <cell r="Q1097" t="str">
            <v>165</v>
          </cell>
        </row>
        <row r="1098">
          <cell r="I1098" t="str">
            <v>230182201606065823</v>
          </cell>
          <cell r="J1098" t="str">
            <v>5.1</v>
          </cell>
          <cell r="K1098" t="str">
            <v>5.1</v>
          </cell>
          <cell r="L1098" t="str">
            <v>0.00</v>
          </cell>
          <cell r="M1098" t="str">
            <v>-1.00</v>
          </cell>
          <cell r="N1098" t="str">
            <v>11</v>
          </cell>
          <cell r="O1098" t="str">
            <v>0.75</v>
          </cell>
          <cell r="P1098" t="str">
            <v>-1.00</v>
          </cell>
          <cell r="Q1098" t="str">
            <v>174</v>
          </cell>
        </row>
        <row r="1099">
          <cell r="J1099" t="str">
            <v>4.5</v>
          </cell>
          <cell r="K1099" t="str">
            <v>4.3</v>
          </cell>
          <cell r="L1099" t="str">
            <v>-3.25</v>
          </cell>
          <cell r="M1099" t="str">
            <v>-0.25</v>
          </cell>
          <cell r="N1099" t="str">
            <v>24</v>
          </cell>
          <cell r="O1099" t="str">
            <v>-4.00</v>
          </cell>
          <cell r="P1099" t="str">
            <v>-0.50</v>
          </cell>
          <cell r="Q1099" t="str">
            <v>167</v>
          </cell>
        </row>
        <row r="1100">
          <cell r="I1100" t="str">
            <v>230103201608163616</v>
          </cell>
          <cell r="J1100" t="str">
            <v>5.1</v>
          </cell>
          <cell r="K1100" t="str">
            <v>5.1</v>
          </cell>
          <cell r="L1100" t="str">
            <v>0.50</v>
          </cell>
          <cell r="M1100" t="str">
            <v>-0.25</v>
          </cell>
          <cell r="N1100" t="str">
            <v>178</v>
          </cell>
          <cell r="O1100" t="str">
            <v>0.25</v>
          </cell>
          <cell r="P1100" t="str">
            <v>-0.25</v>
          </cell>
          <cell r="Q1100" t="str">
            <v>176</v>
          </cell>
        </row>
        <row r="1101">
          <cell r="I1101" t="str">
            <v>230102201606302129</v>
          </cell>
          <cell r="J1101" t="str">
            <v>4.4</v>
          </cell>
          <cell r="K1101" t="str">
            <v>4.2</v>
          </cell>
          <cell r="L1101" t="str">
            <v>-3.75</v>
          </cell>
          <cell r="M1101" t="str">
            <v>-0.50</v>
          </cell>
          <cell r="N1101" t="str">
            <v>10</v>
          </cell>
          <cell r="O1101" t="str">
            <v>-4.50</v>
          </cell>
          <cell r="P1101" t="str">
            <v>-0.50</v>
          </cell>
          <cell r="Q1101" t="str">
            <v>17</v>
          </cell>
        </row>
        <row r="1102">
          <cell r="I1102" t="str">
            <v>230103201607185733</v>
          </cell>
          <cell r="J1102" t="str">
            <v>4.9</v>
          </cell>
          <cell r="K1102" t="str">
            <v>5.0</v>
          </cell>
          <cell r="L1102" t="str">
            <v>0.00</v>
          </cell>
          <cell r="M1102" t="str">
            <v>-2.50</v>
          </cell>
          <cell r="N1102" t="str">
            <v>0</v>
          </cell>
          <cell r="O1102" t="str">
            <v>0.50</v>
          </cell>
          <cell r="P1102" t="str">
            <v>-3.00</v>
          </cell>
          <cell r="Q1102" t="str">
            <v>6</v>
          </cell>
        </row>
        <row r="1103">
          <cell r="I1103" t="str">
            <v>230102201608172444</v>
          </cell>
          <cell r="J1103" t="str">
            <v>5.0</v>
          </cell>
          <cell r="K1103" t="str">
            <v>4.9</v>
          </cell>
          <cell r="L1103" t="str">
            <v>-0.50</v>
          </cell>
          <cell r="M1103" t="str">
            <v>-0.75</v>
          </cell>
          <cell r="N1103" t="str">
            <v>157</v>
          </cell>
          <cell r="O1103" t="str">
            <v>-1.00</v>
          </cell>
          <cell r="P1103" t="str">
            <v>-0.75</v>
          </cell>
          <cell r="Q1103" t="str">
            <v>0</v>
          </cell>
        </row>
        <row r="1104">
          <cell r="I1104" t="str">
            <v>230110201511297312</v>
          </cell>
          <cell r="J1104" t="str">
            <v>5.1</v>
          </cell>
          <cell r="K1104" t="str">
            <v>5.1</v>
          </cell>
          <cell r="L1104" t="str">
            <v>0.50</v>
          </cell>
          <cell r="M1104" t="str">
            <v>-0.50</v>
          </cell>
          <cell r="N1104" t="str">
            <v>164</v>
          </cell>
          <cell r="O1104" t="str">
            <v>0.00</v>
          </cell>
          <cell r="P1104" t="str">
            <v>-0.50</v>
          </cell>
          <cell r="Q1104" t="str">
            <v>176</v>
          </cell>
        </row>
        <row r="1105">
          <cell r="I1105" t="str">
            <v>230110201602145912</v>
          </cell>
          <cell r="J1105" t="str">
            <v>4.9</v>
          </cell>
          <cell r="K1105" t="str">
            <v>5.0</v>
          </cell>
          <cell r="L1105" t="str">
            <v>-1.25</v>
          </cell>
          <cell r="M1105" t="str">
            <v>-0.25</v>
          </cell>
          <cell r="N1105" t="str">
            <v>164</v>
          </cell>
          <cell r="O1105" t="str">
            <v>-0.25</v>
          </cell>
          <cell r="P1105" t="str">
            <v>-0.75</v>
          </cell>
          <cell r="Q1105" t="str">
            <v>162</v>
          </cell>
        </row>
        <row r="1106">
          <cell r="I1106" t="str">
            <v>230184201601065819</v>
          </cell>
          <cell r="J1106" t="str">
            <v>5.0</v>
          </cell>
          <cell r="K1106" t="str">
            <v>5.1</v>
          </cell>
          <cell r="L1106" t="str">
            <v>-0.50</v>
          </cell>
          <cell r="M1106" t="str">
            <v>-0.25</v>
          </cell>
          <cell r="N1106" t="str">
            <v>6</v>
          </cell>
          <cell r="O1106" t="str">
            <v>-0.25</v>
          </cell>
          <cell r="P1106" t="str">
            <v>-0.25</v>
          </cell>
          <cell r="Q1106" t="str">
            <v>34</v>
          </cell>
        </row>
        <row r="1107">
          <cell r="I1107" t="str">
            <v>230127201509040224</v>
          </cell>
          <cell r="J1107" t="str">
            <v>4.7</v>
          </cell>
          <cell r="K1107" t="str">
            <v>4.5</v>
          </cell>
          <cell r="L1107" t="str">
            <v>-2.00</v>
          </cell>
          <cell r="M1107" t="str">
            <v>-0.50</v>
          </cell>
          <cell r="N1107" t="str">
            <v>144</v>
          </cell>
          <cell r="O1107" t="str">
            <v>-3.00</v>
          </cell>
          <cell r="P1107" t="str">
            <v>-0.25</v>
          </cell>
          <cell r="Q1107" t="str">
            <v>80</v>
          </cell>
        </row>
        <row r="1108">
          <cell r="I1108" t="str">
            <v>230102201604304868</v>
          </cell>
          <cell r="J1108" t="str">
            <v>5.0</v>
          </cell>
          <cell r="K1108" t="str">
            <v>4.9</v>
          </cell>
          <cell r="L1108" t="str">
            <v>-1.00</v>
          </cell>
          <cell r="M1108" t="str">
            <v>0.00</v>
          </cell>
          <cell r="N1108" t="str">
            <v>0</v>
          </cell>
          <cell r="O1108" t="str">
            <v>-1.25</v>
          </cell>
          <cell r="P1108" t="str">
            <v>-0.50</v>
          </cell>
          <cell r="Q1108" t="str">
            <v>120</v>
          </cell>
        </row>
        <row r="1109">
          <cell r="I1109" t="str">
            <v>230103201604134834</v>
          </cell>
          <cell r="J1109" t="str">
            <v>4.9</v>
          </cell>
          <cell r="K1109" t="str">
            <v>4.9</v>
          </cell>
          <cell r="L1109" t="str">
            <v>-1.00</v>
          </cell>
          <cell r="M1109" t="str">
            <v>-0.25</v>
          </cell>
          <cell r="N1109" t="str">
            <v>165</v>
          </cell>
          <cell r="O1109" t="str">
            <v>-1.00</v>
          </cell>
          <cell r="P1109" t="str">
            <v>-0.50</v>
          </cell>
          <cell r="Q1109" t="str">
            <v>6</v>
          </cell>
        </row>
        <row r="1110">
          <cell r="I1110" t="str">
            <v>230110201608146713</v>
          </cell>
          <cell r="J1110" t="str">
            <v>5.1</v>
          </cell>
          <cell r="K1110" t="str">
            <v>5.1</v>
          </cell>
          <cell r="L1110" t="str">
            <v>0.50</v>
          </cell>
          <cell r="M1110" t="str">
            <v>-0.25</v>
          </cell>
          <cell r="N1110" t="str">
            <v>169</v>
          </cell>
          <cell r="O1110" t="str">
            <v>0.00</v>
          </cell>
          <cell r="P1110" t="str">
            <v>-0.25</v>
          </cell>
          <cell r="Q1110" t="str">
            <v>144</v>
          </cell>
        </row>
        <row r="1111">
          <cell r="I1111" t="str">
            <v>230110201604028429</v>
          </cell>
          <cell r="J1111" t="str">
            <v>5.1</v>
          </cell>
          <cell r="K1111" t="str">
            <v>5.1</v>
          </cell>
          <cell r="L1111" t="str">
            <v>0.00</v>
          </cell>
          <cell r="M1111" t="str">
            <v>-0.50</v>
          </cell>
          <cell r="N1111" t="str">
            <v>125</v>
          </cell>
          <cell r="O1111" t="str">
            <v>0.00</v>
          </cell>
          <cell r="P1111" t="str">
            <v>-0.25</v>
          </cell>
          <cell r="Q1111" t="str">
            <v>171</v>
          </cell>
        </row>
        <row r="1112">
          <cell r="I1112" t="str">
            <v>230102201607164127</v>
          </cell>
          <cell r="J1112" t="str">
            <v>4.9</v>
          </cell>
          <cell r="K1112" t="str">
            <v>5.1</v>
          </cell>
          <cell r="L1112" t="str">
            <v>-1.00</v>
          </cell>
          <cell r="M1112" t="str">
            <v>-0.25</v>
          </cell>
          <cell r="N1112" t="str">
            <v>63</v>
          </cell>
          <cell r="O1112" t="str">
            <v>0.75</v>
          </cell>
          <cell r="P1112" t="str">
            <v>-1.25</v>
          </cell>
          <cell r="Q1112" t="str">
            <v>165</v>
          </cell>
        </row>
        <row r="1113">
          <cell r="I1113" t="str">
            <v>230104201511175414</v>
          </cell>
          <cell r="J1113" t="str">
            <v>5.1</v>
          </cell>
          <cell r="K1113" t="str">
            <v>5.1</v>
          </cell>
          <cell r="L1113" t="str">
            <v>0.00</v>
          </cell>
          <cell r="M1113" t="str">
            <v>-0.50</v>
          </cell>
          <cell r="N1113" t="str">
            <v>163</v>
          </cell>
          <cell r="O1113" t="str">
            <v>0.75</v>
          </cell>
          <cell r="P1113" t="str">
            <v>-0.75</v>
          </cell>
          <cell r="Q1113" t="str">
            <v>12</v>
          </cell>
        </row>
        <row r="1114">
          <cell r="I1114" t="str">
            <v>230123201605070436</v>
          </cell>
          <cell r="J1114" t="str">
            <v>4.4</v>
          </cell>
          <cell r="K1114" t="str">
            <v>4.6</v>
          </cell>
          <cell r="L1114" t="str">
            <v>-2.75</v>
          </cell>
          <cell r="M1114" t="str">
            <v>-2.00</v>
          </cell>
          <cell r="N1114" t="str">
            <v>11</v>
          </cell>
          <cell r="O1114" t="str">
            <v>-2.25</v>
          </cell>
          <cell r="P1114" t="str">
            <v>-1.50</v>
          </cell>
          <cell r="Q1114" t="str">
            <v>169</v>
          </cell>
        </row>
        <row r="1115">
          <cell r="I1115" t="str">
            <v>230103201510254819</v>
          </cell>
          <cell r="J1115" t="str">
            <v>5.1</v>
          </cell>
          <cell r="K1115" t="str">
            <v>5.1</v>
          </cell>
          <cell r="L1115" t="str">
            <v>0.25</v>
          </cell>
          <cell r="M1115" t="str">
            <v>-1.00</v>
          </cell>
          <cell r="N1115" t="str">
            <v>155</v>
          </cell>
          <cell r="O1115" t="str">
            <v>0.75</v>
          </cell>
          <cell r="P1115" t="str">
            <v>-2.25</v>
          </cell>
          <cell r="Q1115" t="str">
            <v>0</v>
          </cell>
        </row>
        <row r="1116">
          <cell r="I1116" t="str">
            <v>230110201606030012</v>
          </cell>
          <cell r="J1116" t="str">
            <v>4.9</v>
          </cell>
          <cell r="K1116" t="str">
            <v>4.9</v>
          </cell>
          <cell r="L1116" t="str">
            <v>-1.00</v>
          </cell>
          <cell r="M1116" t="str">
            <v>-0.50</v>
          </cell>
          <cell r="N1116" t="str">
            <v>146</v>
          </cell>
          <cell r="O1116" t="str">
            <v>-0.50</v>
          </cell>
          <cell r="P1116" t="str">
            <v>-2.00</v>
          </cell>
          <cell r="Q1116" t="str">
            <v>138</v>
          </cell>
        </row>
        <row r="1117">
          <cell r="I1117" t="str">
            <v>23010420160810943X</v>
          </cell>
          <cell r="J1117" t="str">
            <v>5.1</v>
          </cell>
          <cell r="K1117" t="str">
            <v>5.1</v>
          </cell>
          <cell r="L1117" t="str">
            <v>0.25</v>
          </cell>
          <cell r="M1117" t="str">
            <v>-0.25</v>
          </cell>
          <cell r="N1117" t="str">
            <v>5</v>
          </cell>
          <cell r="O1117" t="str">
            <v>0.75</v>
          </cell>
          <cell r="P1117" t="str">
            <v>-1.00</v>
          </cell>
          <cell r="Q1117" t="str">
            <v>172</v>
          </cell>
        </row>
        <row r="1118">
          <cell r="I1118" t="str">
            <v>231181201604150025</v>
          </cell>
          <cell r="J1118" t="str">
            <v>5.1</v>
          </cell>
          <cell r="K1118" t="str">
            <v>5.1</v>
          </cell>
          <cell r="L1118" t="str">
            <v>0.25</v>
          </cell>
          <cell r="M1118" t="str">
            <v>-0.25</v>
          </cell>
          <cell r="N1118" t="str">
            <v>126</v>
          </cell>
          <cell r="O1118" t="str">
            <v>0.50</v>
          </cell>
          <cell r="P1118" t="str">
            <v>-0.25</v>
          </cell>
          <cell r="Q1118" t="str">
            <v>160</v>
          </cell>
        </row>
        <row r="1119">
          <cell r="I1119" t="str">
            <v>230111201604255417</v>
          </cell>
          <cell r="J1119" t="str">
            <v>4.8</v>
          </cell>
          <cell r="K1119" t="str">
            <v>4.8</v>
          </cell>
          <cell r="L1119" t="str">
            <v>-1.50</v>
          </cell>
          <cell r="M1119" t="str">
            <v>-0.50</v>
          </cell>
          <cell r="N1119" t="str">
            <v>168</v>
          </cell>
          <cell r="O1119" t="str">
            <v>-1.50</v>
          </cell>
          <cell r="P1119" t="str">
            <v>-0.50</v>
          </cell>
          <cell r="Q1119" t="str">
            <v>13</v>
          </cell>
        </row>
        <row r="1120">
          <cell r="I1120" t="str">
            <v>130633201607281081</v>
          </cell>
          <cell r="J1120" t="str">
            <v>5.0</v>
          </cell>
          <cell r="K1120" t="str">
            <v>5.1</v>
          </cell>
          <cell r="L1120" t="str">
            <v>1.25</v>
          </cell>
          <cell r="M1120" t="str">
            <v>-1.25</v>
          </cell>
          <cell r="N1120" t="str">
            <v>175</v>
          </cell>
          <cell r="O1120" t="str">
            <v>1.50</v>
          </cell>
          <cell r="P1120" t="str">
            <v>-2.00</v>
          </cell>
          <cell r="Q1120" t="str">
            <v>178</v>
          </cell>
        </row>
        <row r="1121">
          <cell r="I1121" t="str">
            <v>23010320160521553X</v>
          </cell>
          <cell r="J1121" t="str">
            <v>5.2</v>
          </cell>
          <cell r="K1121" t="str">
            <v>5.1</v>
          </cell>
          <cell r="L1121" t="str">
            <v>0.25</v>
          </cell>
          <cell r="M1121" t="str">
            <v>-0.50</v>
          </cell>
          <cell r="N1121" t="str">
            <v>172</v>
          </cell>
          <cell r="O1121" t="str">
            <v>0.50</v>
          </cell>
          <cell r="P1121" t="str">
            <v>-0.75</v>
          </cell>
          <cell r="Q1121" t="str">
            <v>5</v>
          </cell>
        </row>
        <row r="1122">
          <cell r="I1122" t="str">
            <v>230104201608142619</v>
          </cell>
          <cell r="J1122" t="str">
            <v>5.0</v>
          </cell>
          <cell r="K1122" t="str">
            <v>5.1</v>
          </cell>
          <cell r="L1122" t="str">
            <v>-0.25</v>
          </cell>
          <cell r="M1122" t="str">
            <v>-0.75</v>
          </cell>
          <cell r="N1122" t="str">
            <v>5</v>
          </cell>
          <cell r="O1122" t="str">
            <v>1.00</v>
          </cell>
          <cell r="P1122" t="str">
            <v>-1.25</v>
          </cell>
          <cell r="Q1122" t="str">
            <v>176</v>
          </cell>
        </row>
        <row r="1123">
          <cell r="I1123" t="str">
            <v>230103201608284610</v>
          </cell>
          <cell r="J1123" t="str">
            <v>4.9</v>
          </cell>
          <cell r="K1123" t="str">
            <v>4.9</v>
          </cell>
          <cell r="L1123" t="str">
            <v>-1.00</v>
          </cell>
          <cell r="M1123" t="str">
            <v>-0.25</v>
          </cell>
          <cell r="N1123" t="str">
            <v>141</v>
          </cell>
          <cell r="O1123" t="str">
            <v>-1.25</v>
          </cell>
          <cell r="P1123" t="str">
            <v>-0.50</v>
          </cell>
          <cell r="Q1123" t="str">
            <v>23</v>
          </cell>
        </row>
        <row r="1124">
          <cell r="I1124" t="str">
            <v>231004201510260719</v>
          </cell>
          <cell r="J1124" t="str">
            <v>5.1</v>
          </cell>
          <cell r="K1124" t="str">
            <v>5.1</v>
          </cell>
          <cell r="L1124" t="str">
            <v>0.25</v>
          </cell>
          <cell r="M1124" t="str">
            <v>-0.25</v>
          </cell>
          <cell r="N1124" t="str">
            <v>164</v>
          </cell>
          <cell r="O1124" t="str">
            <v>0.50</v>
          </cell>
          <cell r="P1124" t="str">
            <v>-0.75</v>
          </cell>
          <cell r="Q1124" t="str">
            <v>177</v>
          </cell>
        </row>
        <row r="1125">
          <cell r="I1125" t="str">
            <v>210122201604100912</v>
          </cell>
          <cell r="J1125" t="str">
            <v>5.1</v>
          </cell>
          <cell r="K1125" t="str">
            <v>5.1</v>
          </cell>
          <cell r="L1125" t="str">
            <v>-0.25</v>
          </cell>
          <cell r="M1125" t="str">
            <v>-0.50</v>
          </cell>
          <cell r="N1125" t="str">
            <v>21</v>
          </cell>
          <cell r="O1125" t="str">
            <v>0.25</v>
          </cell>
          <cell r="P1125" t="str">
            <v>-1.00</v>
          </cell>
          <cell r="Q1125" t="str">
            <v>167</v>
          </cell>
        </row>
        <row r="1126">
          <cell r="I1126" t="str">
            <v>23011020160517281x</v>
          </cell>
          <cell r="J1126" t="str">
            <v>5.0</v>
          </cell>
          <cell r="K1126" t="str">
            <v>5.0</v>
          </cell>
          <cell r="L1126" t="str">
            <v>-0.50</v>
          </cell>
          <cell r="M1126" t="str">
            <v>-0.75</v>
          </cell>
          <cell r="N1126" t="str">
            <v>173</v>
          </cell>
          <cell r="O1126" t="str">
            <v>-0.25</v>
          </cell>
          <cell r="P1126" t="str">
            <v>-1.25</v>
          </cell>
          <cell r="Q1126" t="str">
            <v>11</v>
          </cell>
        </row>
        <row r="1127">
          <cell r="I1127" t="str">
            <v>230103201510043616</v>
          </cell>
          <cell r="J1127" t="str">
            <v>5.1</v>
          </cell>
          <cell r="K1127" t="str">
            <v>5.1</v>
          </cell>
          <cell r="L1127" t="str">
            <v>0.00</v>
          </cell>
          <cell r="M1127" t="str">
            <v>-0.50</v>
          </cell>
          <cell r="N1127" t="str">
            <v>81</v>
          </cell>
          <cell r="O1127" t="str">
            <v>0.00</v>
          </cell>
          <cell r="P1127" t="str">
            <v>-0.50</v>
          </cell>
          <cell r="Q1127" t="str">
            <v>33</v>
          </cell>
        </row>
        <row r="1128">
          <cell r="I1128" t="str">
            <v>230109201605083010</v>
          </cell>
          <cell r="J1128" t="str">
            <v>4.9</v>
          </cell>
          <cell r="K1128" t="str">
            <v>5.0</v>
          </cell>
          <cell r="L1128" t="str">
            <v>-1.00</v>
          </cell>
          <cell r="M1128" t="str">
            <v>-0.25</v>
          </cell>
          <cell r="N1128" t="str">
            <v>0</v>
          </cell>
          <cell r="O1128" t="str">
            <v>-0.50</v>
          </cell>
          <cell r="P1128" t="str">
            <v>-0.25</v>
          </cell>
          <cell r="Q1128" t="str">
            <v>3</v>
          </cell>
        </row>
        <row r="1129">
          <cell r="I1129" t="str">
            <v>230103201608284813</v>
          </cell>
          <cell r="J1129" t="str">
            <v>5.1</v>
          </cell>
          <cell r="K1129" t="str">
            <v>5.1</v>
          </cell>
          <cell r="L1129" t="str">
            <v>0.00</v>
          </cell>
          <cell r="M1129" t="str">
            <v>-0.50</v>
          </cell>
          <cell r="N1129" t="str">
            <v>178</v>
          </cell>
          <cell r="O1129" t="str">
            <v>0.00</v>
          </cell>
          <cell r="P1129" t="str">
            <v>-1.00</v>
          </cell>
          <cell r="Q1129" t="str">
            <v>166</v>
          </cell>
        </row>
        <row r="1130">
          <cell r="I1130" t="str">
            <v>230104201509240213</v>
          </cell>
          <cell r="J1130" t="str">
            <v>5.0</v>
          </cell>
          <cell r="K1130" t="str">
            <v>5.1</v>
          </cell>
          <cell r="L1130" t="str">
            <v>-0.75</v>
          </cell>
          <cell r="M1130" t="str">
            <v>-0.25</v>
          </cell>
          <cell r="N1130" t="str">
            <v>129</v>
          </cell>
          <cell r="O1130" t="str">
            <v>0.50</v>
          </cell>
          <cell r="P1130" t="str">
            <v>-1.50</v>
          </cell>
          <cell r="Q1130" t="str">
            <v>10</v>
          </cell>
        </row>
        <row r="1131">
          <cell r="I1131" t="str">
            <v>230110201510311223</v>
          </cell>
          <cell r="J1131" t="str">
            <v>5.1</v>
          </cell>
          <cell r="K1131" t="str">
            <v>5.1</v>
          </cell>
          <cell r="L1131" t="str">
            <v>0.00</v>
          </cell>
          <cell r="M1131" t="str">
            <v>-0.25</v>
          </cell>
          <cell r="N1131" t="str">
            <v>83</v>
          </cell>
          <cell r="O1131" t="str">
            <v>0.50</v>
          </cell>
          <cell r="P1131" t="str">
            <v>-0.50</v>
          </cell>
          <cell r="Q1131" t="str">
            <v>167</v>
          </cell>
        </row>
        <row r="1132">
          <cell r="I1132" t="str">
            <v>230104201604075420</v>
          </cell>
          <cell r="J1132" t="str">
            <v>5.1</v>
          </cell>
          <cell r="K1132" t="str">
            <v>5.1</v>
          </cell>
          <cell r="L1132" t="str">
            <v>0.00</v>
          </cell>
          <cell r="M1132" t="str">
            <v>-0.50</v>
          </cell>
          <cell r="N1132" t="str">
            <v>121</v>
          </cell>
          <cell r="O1132" t="str">
            <v>-0.25</v>
          </cell>
          <cell r="P1132" t="str">
            <v>-0.25</v>
          </cell>
          <cell r="Q1132" t="str">
            <v>135</v>
          </cell>
        </row>
        <row r="1133">
          <cell r="I1133" t="str">
            <v>230102201605014336</v>
          </cell>
          <cell r="J1133" t="str">
            <v>4.9</v>
          </cell>
          <cell r="K1133" t="str">
            <v>4.8</v>
          </cell>
          <cell r="L1133" t="str">
            <v>-1.00</v>
          </cell>
          <cell r="M1133" t="str">
            <v>-0.25</v>
          </cell>
          <cell r="N1133" t="str">
            <v>150</v>
          </cell>
          <cell r="O1133" t="str">
            <v>-1.50</v>
          </cell>
          <cell r="P1133" t="str">
            <v>-0.50</v>
          </cell>
          <cell r="Q1133" t="str">
            <v>0</v>
          </cell>
        </row>
        <row r="1134">
          <cell r="I1134" t="str">
            <v>230110201509106716</v>
          </cell>
          <cell r="J1134" t="str">
            <v>5.0</v>
          </cell>
          <cell r="K1134" t="str">
            <v>5.0</v>
          </cell>
          <cell r="L1134" t="str">
            <v>-0.75</v>
          </cell>
          <cell r="M1134" t="str">
            <v>-0.50</v>
          </cell>
          <cell r="N1134" t="str">
            <v>179</v>
          </cell>
          <cell r="O1134" t="str">
            <v>-0.25</v>
          </cell>
          <cell r="P1134" t="str">
            <v>-1.00</v>
          </cell>
          <cell r="Q1134" t="str">
            <v>8</v>
          </cell>
        </row>
        <row r="1135">
          <cell r="I1135" t="str">
            <v>230110201601151448</v>
          </cell>
          <cell r="J1135" t="str">
            <v>4.9</v>
          </cell>
          <cell r="K1135" t="str">
            <v>5.0</v>
          </cell>
          <cell r="L1135" t="str">
            <v>-1.00</v>
          </cell>
          <cell r="M1135" t="str">
            <v>-0.25</v>
          </cell>
          <cell r="N1135" t="str">
            <v>125</v>
          </cell>
          <cell r="O1135" t="str">
            <v>-0.75</v>
          </cell>
          <cell r="P1135" t="str">
            <v>-0.50</v>
          </cell>
          <cell r="Q1135" t="str">
            <v>45</v>
          </cell>
        </row>
        <row r="1136">
          <cell r="I1136" t="str">
            <v>230104201606060628</v>
          </cell>
          <cell r="J1136" t="str">
            <v>5.1</v>
          </cell>
          <cell r="K1136" t="str">
            <v>5.1</v>
          </cell>
          <cell r="L1136" t="str">
            <v>0.00</v>
          </cell>
          <cell r="M1136" t="str">
            <v>-0.25</v>
          </cell>
          <cell r="N1136" t="str">
            <v>90</v>
          </cell>
          <cell r="O1136" t="str">
            <v>0.00</v>
          </cell>
          <cell r="P1136" t="str">
            <v>-0.25</v>
          </cell>
          <cell r="Q1136" t="str">
            <v>0</v>
          </cell>
        </row>
        <row r="1137">
          <cell r="I1137" t="str">
            <v>230104201509240010</v>
          </cell>
          <cell r="J1137" t="str">
            <v>5.0</v>
          </cell>
          <cell r="K1137" t="str">
            <v>4.9</v>
          </cell>
          <cell r="L1137" t="str">
            <v>-0.25</v>
          </cell>
          <cell r="M1137" t="str">
            <v>-1.00</v>
          </cell>
          <cell r="N1137" t="str">
            <v>170</v>
          </cell>
          <cell r="O1137" t="str">
            <v>-0.50</v>
          </cell>
          <cell r="P1137" t="str">
            <v>-1.50</v>
          </cell>
          <cell r="Q1137" t="str">
            <v>1</v>
          </cell>
        </row>
        <row r="1138">
          <cell r="I1138" t="str">
            <v>230104201509151747</v>
          </cell>
          <cell r="J1138" t="str">
            <v>5.0</v>
          </cell>
          <cell r="K1138" t="str">
            <v>5.2</v>
          </cell>
          <cell r="L1138" t="str">
            <v>0.75</v>
          </cell>
          <cell r="M1138" t="str">
            <v>-0.25</v>
          </cell>
          <cell r="N1138" t="str">
            <v>45</v>
          </cell>
          <cell r="O1138" t="str">
            <v>0.50</v>
          </cell>
          <cell r="P1138" t="str">
            <v>-1.00</v>
          </cell>
          <cell r="Q1138" t="str">
            <v>160</v>
          </cell>
        </row>
        <row r="1139">
          <cell r="I1139" t="str">
            <v>230108201607011217</v>
          </cell>
          <cell r="J1139" t="str">
            <v>4.6</v>
          </cell>
          <cell r="K1139" t="str">
            <v>4.6</v>
          </cell>
          <cell r="L1139" t="str">
            <v>-2.50</v>
          </cell>
          <cell r="M1139" t="str">
            <v>-0.50</v>
          </cell>
          <cell r="N1139" t="str">
            <v>167</v>
          </cell>
          <cell r="O1139" t="str">
            <v>-2.50</v>
          </cell>
          <cell r="P1139" t="str">
            <v>-0.50</v>
          </cell>
          <cell r="Q1139" t="str">
            <v>38</v>
          </cell>
        </row>
        <row r="1140">
          <cell r="I1140" t="str">
            <v>23010320151224792X</v>
          </cell>
          <cell r="J1140" t="str">
            <v>5.1</v>
          </cell>
          <cell r="K1140" t="str">
            <v>5.0</v>
          </cell>
          <cell r="L1140" t="str">
            <v>0.75</v>
          </cell>
          <cell r="M1140" t="str">
            <v>-2.50</v>
          </cell>
          <cell r="N1140" t="str">
            <v>92</v>
          </cell>
          <cell r="O1140" t="str">
            <v>1.50</v>
          </cell>
          <cell r="P1140" t="str">
            <v>-1.75</v>
          </cell>
          <cell r="Q1140" t="str">
            <v>68</v>
          </cell>
        </row>
        <row r="1141">
          <cell r="I1141" t="str">
            <v>230112201602063717</v>
          </cell>
          <cell r="J1141" t="str">
            <v>4.9</v>
          </cell>
          <cell r="K1141" t="str">
            <v>4.7</v>
          </cell>
          <cell r="L1141" t="str">
            <v>-1.25</v>
          </cell>
          <cell r="M1141" t="str">
            <v>-0.25</v>
          </cell>
          <cell r="N1141" t="str">
            <v>167</v>
          </cell>
          <cell r="O1141" t="str">
            <v>-2.25</v>
          </cell>
          <cell r="P1141" t="str">
            <v>-0.25</v>
          </cell>
          <cell r="Q1141" t="str">
            <v>27</v>
          </cell>
        </row>
        <row r="1142">
          <cell r="I1142" t="str">
            <v>230110201604237327</v>
          </cell>
          <cell r="J1142" t="str">
            <v>5.1</v>
          </cell>
          <cell r="K1142" t="str">
            <v>5.1</v>
          </cell>
          <cell r="L1142" t="str">
            <v>0.00</v>
          </cell>
          <cell r="M1142" t="str">
            <v>-0.25</v>
          </cell>
          <cell r="N1142" t="str">
            <v>99</v>
          </cell>
          <cell r="O1142" t="str">
            <v>-0.25</v>
          </cell>
          <cell r="P1142" t="str">
            <v>-0.25</v>
          </cell>
          <cell r="Q1142" t="str">
            <v>0</v>
          </cell>
        </row>
        <row r="1143">
          <cell r="I1143" t="str">
            <v>230111201607295422</v>
          </cell>
          <cell r="J1143" t="str">
            <v>5.1</v>
          </cell>
          <cell r="K1143" t="str">
            <v>5.2</v>
          </cell>
          <cell r="L1143" t="str">
            <v>-0.25</v>
          </cell>
          <cell r="M1143" t="str">
            <v>0.00</v>
          </cell>
          <cell r="N1143" t="str">
            <v>0</v>
          </cell>
          <cell r="O1143" t="str">
            <v>0.25</v>
          </cell>
          <cell r="P1143" t="str">
            <v>-0.50</v>
          </cell>
          <cell r="Q1143" t="str">
            <v>90</v>
          </cell>
        </row>
        <row r="1144">
          <cell r="I1144" t="str">
            <v>230102201608131925</v>
          </cell>
          <cell r="J1144" t="str">
            <v>5.1</v>
          </cell>
          <cell r="K1144" t="str">
            <v>5.1</v>
          </cell>
          <cell r="L1144" t="str">
            <v>0.25</v>
          </cell>
          <cell r="M1144" t="str">
            <v>-0.25</v>
          </cell>
          <cell r="N1144" t="str">
            <v>129</v>
          </cell>
          <cell r="O1144" t="str">
            <v>0.00</v>
          </cell>
          <cell r="P1144" t="str">
            <v>-0.25</v>
          </cell>
          <cell r="Q1144" t="str">
            <v>5</v>
          </cell>
        </row>
        <row r="1145">
          <cell r="I1145" t="str">
            <v>230102201607034322</v>
          </cell>
          <cell r="J1145" t="str">
            <v>5.1</v>
          </cell>
          <cell r="K1145" t="str">
            <v>5.1</v>
          </cell>
          <cell r="L1145" t="str">
            <v>0.25</v>
          </cell>
          <cell r="M1145" t="str">
            <v>-0.75</v>
          </cell>
          <cell r="N1145" t="str">
            <v>63</v>
          </cell>
          <cell r="O1145" t="str">
            <v>0.25</v>
          </cell>
          <cell r="P1145" t="str">
            <v>-0.25</v>
          </cell>
          <cell r="Q1145" t="str">
            <v>30</v>
          </cell>
        </row>
        <row r="1146">
          <cell r="I1146" t="str">
            <v>230104201608055419</v>
          </cell>
          <cell r="J1146" t="str">
            <v>4.7</v>
          </cell>
          <cell r="K1146" t="str">
            <v>5.1</v>
          </cell>
          <cell r="L1146" t="str">
            <v>-2.00</v>
          </cell>
          <cell r="M1146" t="str">
            <v>-0.25</v>
          </cell>
          <cell r="N1146" t="str">
            <v>0</v>
          </cell>
          <cell r="O1146" t="str">
            <v>0.00</v>
          </cell>
          <cell r="P1146" t="str">
            <v>-0.50</v>
          </cell>
          <cell r="Q1146" t="str">
            <v>90</v>
          </cell>
        </row>
        <row r="1147">
          <cell r="I1147" t="str">
            <v>230110201602260443</v>
          </cell>
          <cell r="J1147" t="str">
            <v>4.7</v>
          </cell>
          <cell r="K1147" t="str">
            <v>4.7</v>
          </cell>
          <cell r="L1147" t="str">
            <v>-2.25</v>
          </cell>
          <cell r="M1147" t="str">
            <v>-0.25</v>
          </cell>
          <cell r="N1147" t="str">
            <v>148</v>
          </cell>
          <cell r="O1147" t="str">
            <v>-2.00</v>
          </cell>
          <cell r="P1147" t="str">
            <v>-0.50</v>
          </cell>
          <cell r="Q1147" t="str">
            <v>12</v>
          </cell>
        </row>
        <row r="1148">
          <cell r="I1148" t="str">
            <v>230110201605028420</v>
          </cell>
          <cell r="J1148" t="str">
            <v>5.1</v>
          </cell>
          <cell r="K1148" t="str">
            <v>5.1</v>
          </cell>
          <cell r="L1148" t="str">
            <v>-0.25</v>
          </cell>
          <cell r="M1148" t="str">
            <v>-0.50</v>
          </cell>
          <cell r="N1148" t="str">
            <v>169</v>
          </cell>
          <cell r="O1148" t="str">
            <v>0.00</v>
          </cell>
          <cell r="P1148" t="str">
            <v>-0.75</v>
          </cell>
          <cell r="Q1148" t="str">
            <v>33</v>
          </cell>
        </row>
        <row r="1149">
          <cell r="I1149" t="str">
            <v>230110201608305518</v>
          </cell>
          <cell r="J1149" t="str">
            <v>4.9</v>
          </cell>
          <cell r="K1149" t="str">
            <v>4.9</v>
          </cell>
          <cell r="L1149" t="str">
            <v>-1.00</v>
          </cell>
          <cell r="M1149" t="str">
            <v>-0.50</v>
          </cell>
          <cell r="N1149" t="str">
            <v>178</v>
          </cell>
          <cell r="O1149" t="str">
            <v>-0.75</v>
          </cell>
          <cell r="P1149" t="str">
            <v>-0.75</v>
          </cell>
          <cell r="Q1149" t="str">
            <v>9</v>
          </cell>
        </row>
        <row r="1150">
          <cell r="I1150" t="str">
            <v>231222201606280021</v>
          </cell>
          <cell r="J1150" t="str">
            <v>5.1</v>
          </cell>
          <cell r="K1150" t="str">
            <v>5.1</v>
          </cell>
          <cell r="L1150" t="str">
            <v>0.50</v>
          </cell>
          <cell r="M1150" t="str">
            <v>-0.50</v>
          </cell>
          <cell r="N1150" t="str">
            <v>17</v>
          </cell>
          <cell r="O1150" t="str">
            <v>0.50</v>
          </cell>
          <cell r="P1150" t="str">
            <v>-1.50</v>
          </cell>
          <cell r="Q1150" t="str">
            <v>175</v>
          </cell>
        </row>
        <row r="1151">
          <cell r="I1151" t="str">
            <v>230104201608197417</v>
          </cell>
          <cell r="J1151" t="str">
            <v>5.2</v>
          </cell>
          <cell r="K1151" t="str">
            <v>5.1</v>
          </cell>
          <cell r="L1151" t="str">
            <v>0.50</v>
          </cell>
          <cell r="M1151" t="str">
            <v>-1.00</v>
          </cell>
          <cell r="N1151" t="str">
            <v>179</v>
          </cell>
          <cell r="O1151" t="str">
            <v>0.50</v>
          </cell>
          <cell r="P1151" t="str">
            <v>-0.75</v>
          </cell>
          <cell r="Q1151" t="str">
            <v>170</v>
          </cell>
        </row>
        <row r="1152">
          <cell r="I1152" t="str">
            <v>23010320151022592X</v>
          </cell>
          <cell r="J1152" t="str">
            <v>4.6</v>
          </cell>
          <cell r="K1152" t="str">
            <v>4.7</v>
          </cell>
          <cell r="L1152" t="str">
            <v>-1.75</v>
          </cell>
          <cell r="M1152" t="str">
            <v>-2.00</v>
          </cell>
          <cell r="N1152" t="str">
            <v>14</v>
          </cell>
          <cell r="O1152" t="str">
            <v>-1.50</v>
          </cell>
          <cell r="P1152" t="str">
            <v>-1.50</v>
          </cell>
          <cell r="Q1152" t="str">
            <v>179</v>
          </cell>
        </row>
        <row r="1153">
          <cell r="I1153" t="str">
            <v>230104201605250921</v>
          </cell>
          <cell r="J1153" t="str">
            <v>5.1</v>
          </cell>
          <cell r="K1153" t="str">
            <v>5.1</v>
          </cell>
          <cell r="L1153" t="str">
            <v>0.00</v>
          </cell>
          <cell r="M1153" t="str">
            <v>-1.00</v>
          </cell>
          <cell r="N1153" t="str">
            <v>6</v>
          </cell>
          <cell r="O1153" t="str">
            <v>0.75</v>
          </cell>
          <cell r="P1153" t="str">
            <v>-1.75</v>
          </cell>
          <cell r="Q1153" t="str">
            <v>175</v>
          </cell>
        </row>
        <row r="1154">
          <cell r="I1154" t="str">
            <v>230102201603164840</v>
          </cell>
          <cell r="J1154" t="str">
            <v>4.9</v>
          </cell>
          <cell r="K1154" t="str">
            <v>4.8</v>
          </cell>
          <cell r="L1154" t="str">
            <v>-1.25</v>
          </cell>
          <cell r="M1154" t="str">
            <v>-0.50</v>
          </cell>
          <cell r="N1154" t="str">
            <v>7</v>
          </cell>
          <cell r="O1154" t="str">
            <v>-1.75</v>
          </cell>
          <cell r="P1154" t="str">
            <v>-0.25</v>
          </cell>
          <cell r="Q1154" t="str">
            <v>169</v>
          </cell>
        </row>
        <row r="1155">
          <cell r="I1155" t="str">
            <v>230110201601151421</v>
          </cell>
          <cell r="J1155" t="str">
            <v>4.8</v>
          </cell>
          <cell r="K1155" t="str">
            <v>4.9</v>
          </cell>
          <cell r="L1155" t="str">
            <v>-1.50</v>
          </cell>
          <cell r="M1155" t="str">
            <v>-0.25</v>
          </cell>
          <cell r="N1155" t="str">
            <v>162</v>
          </cell>
          <cell r="O1155" t="str">
            <v>-1.25</v>
          </cell>
          <cell r="P1155" t="str">
            <v>-0.50</v>
          </cell>
          <cell r="Q1155" t="str">
            <v>19</v>
          </cell>
        </row>
        <row r="1156">
          <cell r="I1156" t="str">
            <v>230126201604221713</v>
          </cell>
          <cell r="J1156" t="str">
            <v>5.1</v>
          </cell>
          <cell r="K1156" t="str">
            <v>5.1</v>
          </cell>
          <cell r="L1156" t="str">
            <v>0.00</v>
          </cell>
          <cell r="M1156" t="str">
            <v>-0.25</v>
          </cell>
          <cell r="N1156" t="str">
            <v>139</v>
          </cell>
          <cell r="O1156" t="str">
            <v>0.00</v>
          </cell>
          <cell r="P1156" t="str">
            <v>-0.50</v>
          </cell>
          <cell r="Q1156" t="str">
            <v>177</v>
          </cell>
        </row>
        <row r="1157">
          <cell r="I1157" t="str">
            <v>230110201608305534</v>
          </cell>
          <cell r="J1157" t="str">
            <v>5.1</v>
          </cell>
          <cell r="K1157" t="str">
            <v>5.2</v>
          </cell>
          <cell r="L1157" t="str">
            <v>-0.25</v>
          </cell>
          <cell r="M1157" t="str">
            <v>-0.25</v>
          </cell>
          <cell r="N1157" t="str">
            <v>141</v>
          </cell>
          <cell r="O1157" t="str">
            <v>0.25</v>
          </cell>
          <cell r="P1157" t="str">
            <v>-0.50</v>
          </cell>
          <cell r="Q1157" t="str">
            <v>2</v>
          </cell>
        </row>
        <row r="1158">
          <cell r="I1158" t="str">
            <v>230624201606160066</v>
          </cell>
          <cell r="J1158" t="str">
            <v>5.1</v>
          </cell>
          <cell r="K1158" t="str">
            <v>5.1</v>
          </cell>
          <cell r="L1158" t="str">
            <v>0.00</v>
          </cell>
          <cell r="M1158" t="str">
            <v>-0.50</v>
          </cell>
          <cell r="N1158" t="str">
            <v>144</v>
          </cell>
          <cell r="O1158" t="str">
            <v>0.75</v>
          </cell>
          <cell r="P1158" t="str">
            <v>-0.50</v>
          </cell>
          <cell r="Q1158" t="str">
            <v>163</v>
          </cell>
        </row>
        <row r="1159">
          <cell r="I1159" t="str">
            <v>230102201606206823</v>
          </cell>
          <cell r="J1159" t="str">
            <v>4.8</v>
          </cell>
          <cell r="K1159" t="str">
            <v>4.7</v>
          </cell>
          <cell r="L1159" t="str">
            <v>-1.75</v>
          </cell>
          <cell r="M1159" t="str">
            <v>-0.25</v>
          </cell>
          <cell r="N1159" t="str">
            <v>18</v>
          </cell>
          <cell r="O1159" t="str">
            <v>-2.00</v>
          </cell>
          <cell r="P1159" t="str">
            <v>-0.50</v>
          </cell>
          <cell r="Q1159" t="str">
            <v>163</v>
          </cell>
        </row>
        <row r="1160">
          <cell r="I1160" t="str">
            <v>230104201606194722</v>
          </cell>
          <cell r="J1160" t="str">
            <v>5.1</v>
          </cell>
          <cell r="K1160" t="str">
            <v>5.1</v>
          </cell>
          <cell r="L1160" t="str">
            <v>0.25</v>
          </cell>
          <cell r="M1160" t="str">
            <v>-0.25</v>
          </cell>
          <cell r="N1160" t="str">
            <v>131</v>
          </cell>
          <cell r="O1160" t="str">
            <v>0.25</v>
          </cell>
          <cell r="P1160" t="str">
            <v>-0.25</v>
          </cell>
          <cell r="Q1160" t="str">
            <v>90</v>
          </cell>
        </row>
        <row r="1161">
          <cell r="I1161" t="str">
            <v>230104201509071915</v>
          </cell>
          <cell r="J1161" t="str">
            <v>4.9</v>
          </cell>
          <cell r="K1161" t="str">
            <v>4.9</v>
          </cell>
          <cell r="L1161" t="str">
            <v>-0.50</v>
          </cell>
          <cell r="M1161" t="str">
            <v>-1.25</v>
          </cell>
          <cell r="N1161" t="str">
            <v>57</v>
          </cell>
          <cell r="O1161" t="str">
            <v>-1.25</v>
          </cell>
          <cell r="P1161" t="str">
            <v>-0.25</v>
          </cell>
          <cell r="Q1161" t="str">
            <v>0</v>
          </cell>
        </row>
        <row r="1162">
          <cell r="I1162" t="str">
            <v>230108201604221024</v>
          </cell>
          <cell r="J1162" t="str">
            <v>5.1</v>
          </cell>
          <cell r="K1162" t="str">
            <v>5.0</v>
          </cell>
          <cell r="L1162" t="str">
            <v>0.50</v>
          </cell>
          <cell r="M1162" t="str">
            <v>-0.25</v>
          </cell>
          <cell r="N1162" t="str">
            <v>105</v>
          </cell>
          <cell r="O1162" t="str">
            <v>-0.50</v>
          </cell>
          <cell r="P1162" t="str">
            <v>-0.75</v>
          </cell>
          <cell r="Q1162" t="str">
            <v>170</v>
          </cell>
        </row>
        <row r="1163">
          <cell r="I1163" t="str">
            <v>231221201602280087</v>
          </cell>
          <cell r="J1163" t="str">
            <v>5.0</v>
          </cell>
          <cell r="K1163" t="str">
            <v>5.0</v>
          </cell>
          <cell r="L1163" t="str">
            <v>-0.25</v>
          </cell>
          <cell r="M1163" t="str">
            <v>-0.75</v>
          </cell>
          <cell r="N1163" t="str">
            <v>177</v>
          </cell>
          <cell r="O1163" t="str">
            <v>-0.75</v>
          </cell>
          <cell r="P1163" t="str">
            <v>-0.25</v>
          </cell>
          <cell r="Q1163" t="str">
            <v>11</v>
          </cell>
        </row>
        <row r="1164">
          <cell r="I1164" t="str">
            <v>230103201606014246</v>
          </cell>
          <cell r="J1164" t="str">
            <v>5.1</v>
          </cell>
          <cell r="K1164" t="str">
            <v>5.1</v>
          </cell>
          <cell r="L1164" t="str">
            <v>-0.25</v>
          </cell>
          <cell r="M1164" t="str">
            <v>-0.50</v>
          </cell>
          <cell r="N1164" t="str">
            <v>130</v>
          </cell>
          <cell r="O1164" t="str">
            <v>-0.50</v>
          </cell>
          <cell r="P1164" t="str">
            <v>0.00</v>
          </cell>
          <cell r="Q1164" t="str">
            <v>0</v>
          </cell>
        </row>
        <row r="1165">
          <cell r="I1165" t="str">
            <v>230102201606263414</v>
          </cell>
          <cell r="J1165" t="str">
            <v>5.0</v>
          </cell>
          <cell r="K1165" t="str">
            <v>5.1</v>
          </cell>
          <cell r="L1165" t="str">
            <v>-0.50</v>
          </cell>
          <cell r="M1165" t="str">
            <v>-0.50</v>
          </cell>
          <cell r="N1165" t="str">
            <v>155</v>
          </cell>
          <cell r="O1165" t="str">
            <v>0.50</v>
          </cell>
          <cell r="P1165" t="str">
            <v>-1.25</v>
          </cell>
          <cell r="Q1165" t="str">
            <v>177</v>
          </cell>
        </row>
        <row r="1166">
          <cell r="I1166" t="str">
            <v>230103201601104226</v>
          </cell>
          <cell r="J1166" t="str">
            <v>5.1</v>
          </cell>
          <cell r="K1166" t="str">
            <v>5.1</v>
          </cell>
          <cell r="L1166" t="str">
            <v>0.00</v>
          </cell>
          <cell r="M1166" t="str">
            <v>-0.50</v>
          </cell>
          <cell r="N1166" t="str">
            <v>153</v>
          </cell>
          <cell r="O1166" t="str">
            <v>-0.25</v>
          </cell>
          <cell r="P1166" t="str">
            <v>-0.25</v>
          </cell>
          <cell r="Q1166" t="str">
            <v>171</v>
          </cell>
        </row>
        <row r="1167">
          <cell r="I1167" t="str">
            <v>230110201601280813</v>
          </cell>
          <cell r="J1167" t="str">
            <v>4.7</v>
          </cell>
          <cell r="K1167" t="str">
            <v>4.7</v>
          </cell>
          <cell r="L1167" t="str">
            <v>-1.75</v>
          </cell>
          <cell r="M1167" t="str">
            <v>-0.75</v>
          </cell>
          <cell r="N1167" t="str">
            <v>105</v>
          </cell>
          <cell r="O1167" t="str">
            <v>-2.25</v>
          </cell>
          <cell r="P1167" t="str">
            <v>0.00</v>
          </cell>
          <cell r="Q1167" t="str">
            <v>0</v>
          </cell>
        </row>
        <row r="1168">
          <cell r="I1168" t="str">
            <v>230110201608031713</v>
          </cell>
          <cell r="J1168" t="str">
            <v>5.2</v>
          </cell>
          <cell r="K1168" t="str">
            <v>5.1</v>
          </cell>
          <cell r="L1168" t="str">
            <v>0.25</v>
          </cell>
          <cell r="M1168" t="str">
            <v>-0.50</v>
          </cell>
          <cell r="N1168" t="str">
            <v>146</v>
          </cell>
          <cell r="O1168" t="str">
            <v>0.75</v>
          </cell>
          <cell r="P1168" t="str">
            <v>-0.50</v>
          </cell>
          <cell r="Q1168" t="str">
            <v>13</v>
          </cell>
        </row>
        <row r="1169">
          <cell r="I1169" t="str">
            <v>230102201606057629</v>
          </cell>
          <cell r="J1169" t="str">
            <v>4.7</v>
          </cell>
          <cell r="K1169" t="str">
            <v>4.8</v>
          </cell>
          <cell r="L1169" t="str">
            <v>-1.75</v>
          </cell>
          <cell r="M1169" t="str">
            <v>-0.75</v>
          </cell>
          <cell r="N1169" t="str">
            <v>176</v>
          </cell>
          <cell r="O1169" t="str">
            <v>-1.50</v>
          </cell>
          <cell r="P1169" t="str">
            <v>-0.75</v>
          </cell>
          <cell r="Q1169" t="str">
            <v>6</v>
          </cell>
        </row>
        <row r="1170">
          <cell r="J1170" t="str">
            <v>5.0</v>
          </cell>
          <cell r="K1170" t="str">
            <v>5.0</v>
          </cell>
          <cell r="L1170" t="str">
            <v>-0.50</v>
          </cell>
          <cell r="M1170" t="str">
            <v>-0.25</v>
          </cell>
          <cell r="N1170" t="str">
            <v>171</v>
          </cell>
          <cell r="O1170" t="str">
            <v>-0.50</v>
          </cell>
          <cell r="P1170" t="str">
            <v>-0.50</v>
          </cell>
          <cell r="Q1170" t="str">
            <v>2</v>
          </cell>
        </row>
        <row r="1171">
          <cell r="I1171" t="str">
            <v>231024201607060014</v>
          </cell>
          <cell r="J1171" t="str">
            <v>5.0</v>
          </cell>
          <cell r="K1171" t="str">
            <v>5.0</v>
          </cell>
          <cell r="L1171" t="str">
            <v>-0.50</v>
          </cell>
          <cell r="M1171" t="str">
            <v>-0.50</v>
          </cell>
          <cell r="N1171" t="str">
            <v>120</v>
          </cell>
          <cell r="O1171" t="str">
            <v>-0.75</v>
          </cell>
          <cell r="P1171" t="str">
            <v>-0.50</v>
          </cell>
          <cell r="Q1171" t="str">
            <v>141</v>
          </cell>
        </row>
        <row r="1172">
          <cell r="I1172" t="str">
            <v>230184201605110322</v>
          </cell>
          <cell r="J1172" t="str">
            <v>5.2</v>
          </cell>
          <cell r="K1172" t="str">
            <v>4.8</v>
          </cell>
          <cell r="L1172" t="str">
            <v>0.50</v>
          </cell>
          <cell r="M1172" t="str">
            <v>-1.00</v>
          </cell>
          <cell r="N1172" t="str">
            <v>164</v>
          </cell>
          <cell r="O1172" t="str">
            <v>2.50</v>
          </cell>
          <cell r="P1172" t="str">
            <v>-1.50</v>
          </cell>
          <cell r="Q1172" t="str">
            <v>168</v>
          </cell>
        </row>
        <row r="1173">
          <cell r="I1173" t="str">
            <v>230603201602040284</v>
          </cell>
          <cell r="J1173" t="str">
            <v>5.1</v>
          </cell>
          <cell r="K1173" t="str">
            <v>5.2</v>
          </cell>
          <cell r="L1173" t="str">
            <v>0.25</v>
          </cell>
          <cell r="M1173" t="str">
            <v>-1.00</v>
          </cell>
          <cell r="N1173" t="str">
            <v>20</v>
          </cell>
          <cell r="O1173" t="str">
            <v>0.25</v>
          </cell>
          <cell r="P1173" t="str">
            <v>-0.50</v>
          </cell>
          <cell r="Q1173" t="str">
            <v>163</v>
          </cell>
        </row>
        <row r="1174">
          <cell r="I1174" t="str">
            <v>230126201608150019</v>
          </cell>
          <cell r="J1174" t="str">
            <v>4.7</v>
          </cell>
          <cell r="K1174" t="str">
            <v>4.6</v>
          </cell>
          <cell r="L1174" t="str">
            <v>-1.75</v>
          </cell>
          <cell r="M1174" t="str">
            <v>-0.75</v>
          </cell>
          <cell r="N1174" t="str">
            <v>14</v>
          </cell>
          <cell r="O1174" t="str">
            <v>-2.75</v>
          </cell>
          <cell r="P1174" t="str">
            <v>-0.25</v>
          </cell>
          <cell r="Q1174" t="str">
            <v>5</v>
          </cell>
        </row>
        <row r="1175">
          <cell r="I1175" t="str">
            <v>230102201603244824</v>
          </cell>
          <cell r="J1175" t="str">
            <v>4.7</v>
          </cell>
          <cell r="K1175" t="str">
            <v>4.7</v>
          </cell>
          <cell r="L1175" t="str">
            <v>-2.00</v>
          </cell>
          <cell r="M1175" t="str">
            <v>-0.50</v>
          </cell>
          <cell r="N1175" t="str">
            <v>23</v>
          </cell>
          <cell r="O1175" t="str">
            <v>-2.00</v>
          </cell>
          <cell r="P1175" t="str">
            <v>-0.50</v>
          </cell>
          <cell r="Q1175" t="str">
            <v>160</v>
          </cell>
        </row>
        <row r="1176">
          <cell r="I1176" t="str">
            <v>230229201607214310</v>
          </cell>
          <cell r="J1176" t="str">
            <v>4.8</v>
          </cell>
          <cell r="K1176" t="str">
            <v>4.8</v>
          </cell>
          <cell r="L1176" t="str">
            <v>-1.50</v>
          </cell>
          <cell r="M1176" t="str">
            <v>-0.25</v>
          </cell>
          <cell r="N1176" t="str">
            <v>3</v>
          </cell>
          <cell r="O1176" t="str">
            <v>-1.75</v>
          </cell>
          <cell r="P1176" t="str">
            <v>-0.25</v>
          </cell>
          <cell r="Q1176" t="str">
            <v>129</v>
          </cell>
        </row>
        <row r="1177">
          <cell r="I1177" t="str">
            <v>230104201608201711</v>
          </cell>
          <cell r="J1177" t="str">
            <v>5.0</v>
          </cell>
          <cell r="K1177" t="str">
            <v>5.0</v>
          </cell>
          <cell r="L1177" t="str">
            <v>-0.25</v>
          </cell>
          <cell r="M1177" t="str">
            <v>-1.00</v>
          </cell>
          <cell r="N1177" t="str">
            <v>174</v>
          </cell>
          <cell r="O1177" t="str">
            <v>0.00</v>
          </cell>
          <cell r="P1177" t="str">
            <v>-1.25</v>
          </cell>
          <cell r="Q1177" t="str">
            <v>1</v>
          </cell>
        </row>
        <row r="1178">
          <cell r="I1178" t="str">
            <v>230103201605170036</v>
          </cell>
          <cell r="J1178" t="str">
            <v>4.4</v>
          </cell>
          <cell r="K1178" t="str">
            <v>4.3</v>
          </cell>
          <cell r="L1178" t="str">
            <v>-3.75</v>
          </cell>
          <cell r="M1178" t="str">
            <v>-0.50</v>
          </cell>
          <cell r="N1178" t="str">
            <v>33</v>
          </cell>
          <cell r="O1178" t="str">
            <v>-4.00</v>
          </cell>
          <cell r="P1178" t="str">
            <v>-0.25</v>
          </cell>
          <cell r="Q1178" t="str">
            <v>53</v>
          </cell>
        </row>
        <row r="1179">
          <cell r="I1179" t="str">
            <v>231202201606070117</v>
          </cell>
          <cell r="J1179" t="str">
            <v>5.1</v>
          </cell>
          <cell r="K1179" t="str">
            <v>4.8</v>
          </cell>
          <cell r="L1179" t="str">
            <v>-0.25</v>
          </cell>
          <cell r="M1179" t="str">
            <v>-0.50</v>
          </cell>
          <cell r="N1179" t="str">
            <v>106</v>
          </cell>
          <cell r="O1179" t="str">
            <v>-1.50</v>
          </cell>
          <cell r="P1179" t="str">
            <v>-0.25</v>
          </cell>
          <cell r="Q1179" t="str">
            <v>0</v>
          </cell>
        </row>
        <row r="1180">
          <cell r="I1180" t="str">
            <v>230103201603177322</v>
          </cell>
          <cell r="J1180" t="str">
            <v>5.1</v>
          </cell>
          <cell r="K1180" t="str">
            <v>5.1</v>
          </cell>
          <cell r="L1180" t="str">
            <v>0.00</v>
          </cell>
          <cell r="M1180" t="str">
            <v>-0.50</v>
          </cell>
          <cell r="N1180" t="str">
            <v>130</v>
          </cell>
          <cell r="O1180" t="str">
            <v>0.25</v>
          </cell>
          <cell r="P1180" t="str">
            <v>-0.25</v>
          </cell>
          <cell r="Q1180" t="str">
            <v>177</v>
          </cell>
        </row>
        <row r="1181">
          <cell r="I1181" t="str">
            <v>230103201606282814</v>
          </cell>
          <cell r="J1181" t="str">
            <v>5.1</v>
          </cell>
          <cell r="K1181" t="str">
            <v>5.1</v>
          </cell>
          <cell r="L1181" t="str">
            <v>0.25</v>
          </cell>
          <cell r="M1181" t="str">
            <v>-0.25</v>
          </cell>
          <cell r="N1181" t="str">
            <v>154</v>
          </cell>
          <cell r="O1181" t="str">
            <v>0.75</v>
          </cell>
          <cell r="P1181" t="str">
            <v>-1.00</v>
          </cell>
          <cell r="Q1181" t="str">
            <v>179</v>
          </cell>
        </row>
        <row r="1182">
          <cell r="I1182" t="str">
            <v>230123201601212011</v>
          </cell>
          <cell r="J1182" t="str">
            <v>4.9</v>
          </cell>
          <cell r="K1182" t="str">
            <v>5.0</v>
          </cell>
          <cell r="L1182" t="str">
            <v>-1.25</v>
          </cell>
          <cell r="M1182" t="str">
            <v>-0.25</v>
          </cell>
          <cell r="N1182" t="str">
            <v>110</v>
          </cell>
          <cell r="O1182" t="str">
            <v>-0.25</v>
          </cell>
          <cell r="P1182" t="str">
            <v>-1.00</v>
          </cell>
          <cell r="Q1182" t="str">
            <v>10</v>
          </cell>
        </row>
        <row r="1183">
          <cell r="I1183" t="str">
            <v>230103201603275926</v>
          </cell>
          <cell r="J1183" t="str">
            <v>4.6</v>
          </cell>
          <cell r="K1183" t="str">
            <v>4.5</v>
          </cell>
          <cell r="L1183" t="str">
            <v>-2.50</v>
          </cell>
          <cell r="M1183" t="str">
            <v>-0.25</v>
          </cell>
          <cell r="N1183" t="str">
            <v>155</v>
          </cell>
          <cell r="O1183" t="str">
            <v>-3.00</v>
          </cell>
          <cell r="P1183" t="str">
            <v>-0.50</v>
          </cell>
          <cell r="Q1183" t="str">
            <v>111</v>
          </cell>
        </row>
        <row r="1184">
          <cell r="I1184" t="str">
            <v>230102201605194322</v>
          </cell>
          <cell r="J1184" t="str">
            <v>4.7</v>
          </cell>
          <cell r="K1184" t="str">
            <v>4.9</v>
          </cell>
          <cell r="L1184" t="str">
            <v>-1.25</v>
          </cell>
          <cell r="M1184" t="str">
            <v>-1.75</v>
          </cell>
          <cell r="N1184" t="str">
            <v>8</v>
          </cell>
          <cell r="O1184" t="str">
            <v>0.00</v>
          </cell>
          <cell r="P1184" t="str">
            <v>-3.00</v>
          </cell>
          <cell r="Q1184" t="str">
            <v>5</v>
          </cell>
        </row>
        <row r="1185">
          <cell r="I1185" t="str">
            <v>230102201605126821</v>
          </cell>
          <cell r="J1185" t="str">
            <v>4.7</v>
          </cell>
          <cell r="K1185" t="str">
            <v>4.9</v>
          </cell>
          <cell r="L1185" t="str">
            <v>-1.50</v>
          </cell>
          <cell r="M1185" t="str">
            <v>-1.25</v>
          </cell>
          <cell r="N1185" t="str">
            <v>177</v>
          </cell>
          <cell r="O1185" t="str">
            <v>-0.25</v>
          </cell>
          <cell r="P1185" t="str">
            <v>-2.25</v>
          </cell>
          <cell r="Q1185" t="str">
            <v>29</v>
          </cell>
        </row>
        <row r="1186">
          <cell r="I1186" t="str">
            <v>23010320160108662X</v>
          </cell>
          <cell r="J1186" t="str">
            <v>5.0</v>
          </cell>
          <cell r="K1186" t="str">
            <v>5.1</v>
          </cell>
          <cell r="L1186" t="str">
            <v>0.00</v>
          </cell>
          <cell r="M1186" t="str">
            <v>-1.50</v>
          </cell>
          <cell r="N1186" t="str">
            <v>174</v>
          </cell>
          <cell r="O1186" t="str">
            <v>1.00</v>
          </cell>
          <cell r="P1186" t="str">
            <v>-2.75</v>
          </cell>
          <cell r="Q1186" t="str">
            <v>175</v>
          </cell>
        </row>
        <row r="1187">
          <cell r="I1187" t="str">
            <v>230102201604143216</v>
          </cell>
          <cell r="J1187" t="str">
            <v>5.1</v>
          </cell>
          <cell r="K1187" t="str">
            <v>5.1</v>
          </cell>
          <cell r="L1187" t="str">
            <v>0.00</v>
          </cell>
          <cell r="M1187" t="str">
            <v>-0.75</v>
          </cell>
          <cell r="N1187" t="str">
            <v>6</v>
          </cell>
          <cell r="O1187" t="str">
            <v>0.00</v>
          </cell>
          <cell r="P1187" t="str">
            <v>-0.75</v>
          </cell>
          <cell r="Q1187" t="str">
            <v>174</v>
          </cell>
        </row>
        <row r="1188">
          <cell r="I1188" t="str">
            <v>150802201512040138</v>
          </cell>
          <cell r="J1188" t="str">
            <v>4.8</v>
          </cell>
          <cell r="K1188" t="str">
            <v>5.1</v>
          </cell>
          <cell r="L1188" t="str">
            <v>-0.50</v>
          </cell>
          <cell r="M1188" t="str">
            <v>-2.50</v>
          </cell>
          <cell r="N1188" t="str">
            <v>171</v>
          </cell>
          <cell r="O1188" t="str">
            <v>1.00</v>
          </cell>
          <cell r="P1188" t="str">
            <v>-3.00</v>
          </cell>
          <cell r="Q1188" t="str">
            <v>0</v>
          </cell>
        </row>
        <row r="1189">
          <cell r="I1189" t="str">
            <v>230103201602014812</v>
          </cell>
          <cell r="J1189" t="str">
            <v>5.1</v>
          </cell>
          <cell r="K1189" t="str">
            <v>5.0</v>
          </cell>
          <cell r="L1189" t="str">
            <v>0.50</v>
          </cell>
          <cell r="M1189" t="str">
            <v>-1.50</v>
          </cell>
          <cell r="N1189" t="str">
            <v>178</v>
          </cell>
          <cell r="O1189" t="str">
            <v>1.50</v>
          </cell>
          <cell r="P1189" t="str">
            <v>-1.75</v>
          </cell>
          <cell r="Q1189" t="str">
            <v>6</v>
          </cell>
        </row>
        <row r="1190">
          <cell r="I1190" t="str">
            <v>231182201605307967</v>
          </cell>
          <cell r="J1190" t="str">
            <v>4.9</v>
          </cell>
          <cell r="K1190" t="str">
            <v>5.0</v>
          </cell>
          <cell r="L1190" t="str">
            <v>-1.25</v>
          </cell>
          <cell r="M1190" t="str">
            <v>0.00</v>
          </cell>
          <cell r="N1190" t="str">
            <v>0</v>
          </cell>
          <cell r="O1190" t="str">
            <v>-0.75</v>
          </cell>
          <cell r="P1190" t="str">
            <v>-0.50</v>
          </cell>
          <cell r="Q1190" t="str">
            <v>0</v>
          </cell>
        </row>
        <row r="1191">
          <cell r="J1191" t="str">
            <v>4.9</v>
          </cell>
          <cell r="K1191" t="str">
            <v>4.9</v>
          </cell>
          <cell r="L1191" t="str">
            <v>-0.50</v>
          </cell>
          <cell r="M1191" t="str">
            <v>-1.25</v>
          </cell>
          <cell r="N1191" t="str">
            <v>5</v>
          </cell>
          <cell r="O1191" t="str">
            <v>-0.50</v>
          </cell>
          <cell r="P1191" t="str">
            <v>-1.75</v>
          </cell>
          <cell r="Q1191" t="str">
            <v>178</v>
          </cell>
        </row>
        <row r="1192">
          <cell r="I1192" t="str">
            <v>231181201511020010</v>
          </cell>
          <cell r="J1192" t="str">
            <v>4.8</v>
          </cell>
          <cell r="K1192" t="str">
            <v>4.5</v>
          </cell>
          <cell r="L1192" t="str">
            <v>-1.75</v>
          </cell>
          <cell r="M1192" t="str">
            <v>-0.25</v>
          </cell>
          <cell r="N1192" t="str">
            <v>45</v>
          </cell>
          <cell r="O1192" t="str">
            <v>-2.00</v>
          </cell>
          <cell r="P1192" t="str">
            <v>-3.00</v>
          </cell>
          <cell r="Q1192" t="str">
            <v>109</v>
          </cell>
        </row>
        <row r="1193">
          <cell r="I1193" t="str">
            <v>230109201606090415</v>
          </cell>
          <cell r="J1193" t="str">
            <v>5.1</v>
          </cell>
          <cell r="K1193" t="str">
            <v>5.1</v>
          </cell>
          <cell r="L1193" t="str">
            <v>0.00</v>
          </cell>
          <cell r="M1193" t="str">
            <v>-0.25</v>
          </cell>
          <cell r="N1193" t="str">
            <v>0</v>
          </cell>
          <cell r="O1193" t="str">
            <v>0.00</v>
          </cell>
          <cell r="P1193" t="str">
            <v>-0.50</v>
          </cell>
          <cell r="Q1193" t="str">
            <v>120</v>
          </cell>
        </row>
        <row r="1194">
          <cell r="I1194" t="str">
            <v>341621201511286413</v>
          </cell>
          <cell r="J1194" t="str">
            <v>4.8</v>
          </cell>
          <cell r="K1194" t="str">
            <v>4.8</v>
          </cell>
          <cell r="L1194" t="str">
            <v>-1.50</v>
          </cell>
          <cell r="M1194" t="str">
            <v>-0.25</v>
          </cell>
          <cell r="N1194" t="str">
            <v>145</v>
          </cell>
          <cell r="O1194" t="str">
            <v>-1.50</v>
          </cell>
          <cell r="P1194" t="str">
            <v>-0.50</v>
          </cell>
          <cell r="Q1194" t="str">
            <v>30</v>
          </cell>
        </row>
        <row r="1195">
          <cell r="I1195" t="str">
            <v>230110201604140015</v>
          </cell>
          <cell r="J1195" t="str">
            <v>4.9</v>
          </cell>
          <cell r="K1195" t="str">
            <v>5.1</v>
          </cell>
          <cell r="L1195" t="str">
            <v>-1.00</v>
          </cell>
          <cell r="M1195" t="str">
            <v>-0.25</v>
          </cell>
          <cell r="N1195" t="str">
            <v>146</v>
          </cell>
          <cell r="O1195" t="str">
            <v>0.00</v>
          </cell>
          <cell r="P1195" t="str">
            <v>-0.50</v>
          </cell>
          <cell r="Q1195" t="str">
            <v>34</v>
          </cell>
        </row>
        <row r="1196">
          <cell r="I1196" t="str">
            <v>230103201509212216</v>
          </cell>
          <cell r="J1196" t="str">
            <v>5.1</v>
          </cell>
          <cell r="K1196" t="str">
            <v>5.1</v>
          </cell>
          <cell r="L1196" t="str">
            <v>0.00</v>
          </cell>
          <cell r="M1196" t="str">
            <v>-0.25</v>
          </cell>
          <cell r="N1196" t="str">
            <v>177</v>
          </cell>
          <cell r="O1196" t="str">
            <v>1.00</v>
          </cell>
          <cell r="P1196" t="str">
            <v>-1.75</v>
          </cell>
          <cell r="Q1196" t="str">
            <v>5</v>
          </cell>
        </row>
        <row r="1197">
          <cell r="I1197" t="str">
            <v>230103201605203934</v>
          </cell>
          <cell r="J1197" t="str">
            <v>5.1</v>
          </cell>
          <cell r="K1197" t="str">
            <v>5.1</v>
          </cell>
          <cell r="L1197" t="str">
            <v>-0.25</v>
          </cell>
          <cell r="M1197" t="str">
            <v>-0.50</v>
          </cell>
          <cell r="N1197" t="str">
            <v>122</v>
          </cell>
          <cell r="O1197" t="str">
            <v>-0.25</v>
          </cell>
          <cell r="P1197" t="str">
            <v>-0.50</v>
          </cell>
          <cell r="Q1197" t="str">
            <v>10</v>
          </cell>
        </row>
        <row r="1198">
          <cell r="I1198" t="str">
            <v>230110201511163410</v>
          </cell>
          <cell r="J1198" t="str">
            <v>5.0</v>
          </cell>
          <cell r="K1198" t="str">
            <v>4.9</v>
          </cell>
          <cell r="L1198" t="str">
            <v>0.00</v>
          </cell>
          <cell r="M1198" t="str">
            <v>-2.00</v>
          </cell>
          <cell r="N1198" t="str">
            <v>102</v>
          </cell>
          <cell r="O1198" t="str">
            <v>-0.75</v>
          </cell>
          <cell r="P1198" t="str">
            <v>-1.00</v>
          </cell>
          <cell r="Q1198" t="str">
            <v>86</v>
          </cell>
        </row>
        <row r="1199">
          <cell r="I1199" t="str">
            <v>230103201604080338</v>
          </cell>
          <cell r="J1199" t="str">
            <v>5.1</v>
          </cell>
          <cell r="K1199" t="str">
            <v>5.0</v>
          </cell>
          <cell r="L1199" t="str">
            <v>0.75</v>
          </cell>
          <cell r="M1199" t="str">
            <v>-0.50</v>
          </cell>
          <cell r="N1199" t="str">
            <v>162</v>
          </cell>
          <cell r="O1199" t="str">
            <v>1.25</v>
          </cell>
          <cell r="P1199" t="str">
            <v>-1.25</v>
          </cell>
          <cell r="Q1199" t="str">
            <v>178</v>
          </cell>
        </row>
        <row r="1200">
          <cell r="I1200" t="str">
            <v>230108201604140419</v>
          </cell>
          <cell r="J1200" t="str">
            <v>5.1</v>
          </cell>
          <cell r="K1200" t="str">
            <v>5.2</v>
          </cell>
          <cell r="L1200" t="str">
            <v>0.00</v>
          </cell>
          <cell r="M1200" t="str">
            <v>-0.25</v>
          </cell>
          <cell r="N1200" t="str">
            <v>4</v>
          </cell>
          <cell r="O1200" t="str">
            <v>0.50</v>
          </cell>
          <cell r="P1200" t="str">
            <v>-1.00</v>
          </cell>
          <cell r="Q1200" t="str">
            <v>7</v>
          </cell>
        </row>
        <row r="1201">
          <cell r="I1201" t="str">
            <v>230110201606187319</v>
          </cell>
          <cell r="J1201" t="str">
            <v>5.1</v>
          </cell>
          <cell r="K1201" t="str">
            <v>5.1</v>
          </cell>
          <cell r="L1201" t="str">
            <v>0.00</v>
          </cell>
          <cell r="M1201" t="str">
            <v>-0.25</v>
          </cell>
          <cell r="N1201" t="str">
            <v>80</v>
          </cell>
          <cell r="O1201" t="str">
            <v>0.25</v>
          </cell>
          <cell r="P1201" t="str">
            <v>-0.25</v>
          </cell>
          <cell r="Q1201" t="str">
            <v>110</v>
          </cell>
        </row>
        <row r="1202">
          <cell r="I1202" t="str">
            <v>230110201509087324</v>
          </cell>
          <cell r="J1202" t="str">
            <v>5.1</v>
          </cell>
          <cell r="K1202" t="str">
            <v>5.2</v>
          </cell>
          <cell r="L1202" t="str">
            <v>0.25</v>
          </cell>
          <cell r="M1202" t="str">
            <v>-1.00</v>
          </cell>
          <cell r="N1202" t="str">
            <v>27</v>
          </cell>
          <cell r="O1202" t="str">
            <v>0.50</v>
          </cell>
          <cell r="P1202" t="str">
            <v>-1.00</v>
          </cell>
          <cell r="Q1202" t="str">
            <v>173</v>
          </cell>
        </row>
        <row r="1203">
          <cell r="I1203" t="str">
            <v>230102201607063721</v>
          </cell>
          <cell r="J1203" t="str">
            <v>5.1</v>
          </cell>
          <cell r="K1203" t="str">
            <v>5.1</v>
          </cell>
          <cell r="L1203" t="str">
            <v>-0.25</v>
          </cell>
          <cell r="M1203" t="str">
            <v>-0.25</v>
          </cell>
          <cell r="N1203" t="str">
            <v>0</v>
          </cell>
          <cell r="O1203" t="str">
            <v>-0.25</v>
          </cell>
          <cell r="P1203" t="str">
            <v>-0.50</v>
          </cell>
          <cell r="Q1203" t="str">
            <v>12</v>
          </cell>
        </row>
        <row r="1204">
          <cell r="I1204" t="str">
            <v>230102201603311919</v>
          </cell>
          <cell r="J1204" t="str">
            <v>5.1</v>
          </cell>
          <cell r="K1204" t="str">
            <v>5.1</v>
          </cell>
          <cell r="L1204" t="str">
            <v>-0.25</v>
          </cell>
          <cell r="M1204" t="str">
            <v>-0.25</v>
          </cell>
          <cell r="N1204" t="str">
            <v>45</v>
          </cell>
          <cell r="O1204" t="str">
            <v>0.00</v>
          </cell>
          <cell r="P1204" t="str">
            <v>-1.00</v>
          </cell>
          <cell r="Q1204" t="str">
            <v>0</v>
          </cell>
        </row>
        <row r="1205">
          <cell r="I1205" t="str">
            <v>230104201608013411</v>
          </cell>
          <cell r="J1205" t="str">
            <v>4.6</v>
          </cell>
          <cell r="K1205" t="str">
            <v>4.7</v>
          </cell>
          <cell r="L1205" t="str">
            <v>-2.50</v>
          </cell>
          <cell r="M1205" t="str">
            <v>-0.50</v>
          </cell>
          <cell r="N1205" t="str">
            <v>6</v>
          </cell>
          <cell r="O1205" t="str">
            <v>-1.75</v>
          </cell>
          <cell r="P1205" t="str">
            <v>-1.00</v>
          </cell>
          <cell r="Q1205" t="str">
            <v>11</v>
          </cell>
        </row>
        <row r="1206">
          <cell r="I1206" t="str">
            <v>230103201606062432</v>
          </cell>
          <cell r="J1206" t="str">
            <v>5.1</v>
          </cell>
          <cell r="K1206" t="str">
            <v>4.8</v>
          </cell>
          <cell r="L1206" t="str">
            <v>-0.25</v>
          </cell>
          <cell r="M1206" t="str">
            <v>-0.25</v>
          </cell>
          <cell r="N1206" t="str">
            <v>54</v>
          </cell>
          <cell r="O1206" t="str">
            <v>2.25</v>
          </cell>
          <cell r="P1206" t="str">
            <v>-0.50</v>
          </cell>
          <cell r="Q1206" t="str">
            <v>2</v>
          </cell>
        </row>
        <row r="1207">
          <cell r="I1207" t="str">
            <v>231202201607020074</v>
          </cell>
          <cell r="J1207" t="str">
            <v>5.0</v>
          </cell>
          <cell r="K1207" t="str">
            <v>4.9</v>
          </cell>
          <cell r="L1207" t="str">
            <v>1.00</v>
          </cell>
          <cell r="M1207" t="str">
            <v>-0.75</v>
          </cell>
          <cell r="N1207" t="str">
            <v>168</v>
          </cell>
          <cell r="O1207" t="str">
            <v>2.00</v>
          </cell>
          <cell r="P1207" t="str">
            <v>-1.50</v>
          </cell>
          <cell r="Q1207" t="str">
            <v>172</v>
          </cell>
        </row>
        <row r="1208">
          <cell r="I1208" t="str">
            <v>230103201605274222</v>
          </cell>
          <cell r="J1208" t="str">
            <v>5.0</v>
          </cell>
          <cell r="K1208" t="str">
            <v>5.0</v>
          </cell>
          <cell r="L1208" t="str">
            <v>-0.50</v>
          </cell>
          <cell r="M1208" t="str">
            <v>-0.25</v>
          </cell>
          <cell r="N1208" t="str">
            <v>154</v>
          </cell>
          <cell r="O1208" t="str">
            <v>0.00</v>
          </cell>
          <cell r="P1208" t="str">
            <v>-1.25</v>
          </cell>
          <cell r="Q1208" t="str">
            <v>177</v>
          </cell>
        </row>
        <row r="1209">
          <cell r="I1209" t="str">
            <v>321281201606080304</v>
          </cell>
          <cell r="J1209" t="str">
            <v>5.0</v>
          </cell>
          <cell r="K1209" t="str">
            <v>5.0</v>
          </cell>
          <cell r="L1209" t="str">
            <v>-0.50</v>
          </cell>
          <cell r="M1209" t="str">
            <v>-0.25</v>
          </cell>
          <cell r="N1209" t="str">
            <v>39</v>
          </cell>
          <cell r="O1209" t="str">
            <v>-0.75</v>
          </cell>
          <cell r="P1209" t="str">
            <v>-0.50</v>
          </cell>
          <cell r="Q1209" t="str">
            <v>2</v>
          </cell>
        </row>
        <row r="1210">
          <cell r="I1210" t="str">
            <v>230102201607265235</v>
          </cell>
          <cell r="J1210" t="str">
            <v>5.0</v>
          </cell>
          <cell r="K1210" t="str">
            <v>5.0</v>
          </cell>
          <cell r="L1210" t="str">
            <v>-0.25</v>
          </cell>
          <cell r="M1210" t="str">
            <v>-0.75</v>
          </cell>
          <cell r="N1210" t="str">
            <v>172</v>
          </cell>
          <cell r="O1210" t="str">
            <v>0.25</v>
          </cell>
          <cell r="P1210" t="str">
            <v>-2.50</v>
          </cell>
          <cell r="Q1210" t="str">
            <v>78</v>
          </cell>
        </row>
        <row r="1211">
          <cell r="I1211" t="str">
            <v>23011020160301552X</v>
          </cell>
          <cell r="J1211" t="str">
            <v>4.9</v>
          </cell>
          <cell r="K1211" t="str">
            <v>5.0</v>
          </cell>
          <cell r="L1211" t="str">
            <v>-1.00</v>
          </cell>
          <cell r="M1211" t="str">
            <v>-0.25</v>
          </cell>
          <cell r="N1211" t="str">
            <v>78</v>
          </cell>
          <cell r="O1211" t="str">
            <v>0.00</v>
          </cell>
          <cell r="P1211" t="str">
            <v>-1.25</v>
          </cell>
          <cell r="Q1211" t="str">
            <v>82</v>
          </cell>
        </row>
        <row r="1212">
          <cell r="J1212" t="str">
            <v>4.7</v>
          </cell>
          <cell r="K1212" t="str">
            <v>4.4</v>
          </cell>
          <cell r="L1212" t="str">
            <v>-1.50</v>
          </cell>
          <cell r="M1212" t="str">
            <v>-1.50</v>
          </cell>
          <cell r="N1212" t="str">
            <v>154</v>
          </cell>
          <cell r="O1212" t="str">
            <v>-3.25</v>
          </cell>
          <cell r="P1212" t="str">
            <v>-0.75</v>
          </cell>
          <cell r="Q1212" t="str">
            <v>176</v>
          </cell>
        </row>
        <row r="1213">
          <cell r="I1213" t="str">
            <v>230102201512153222</v>
          </cell>
          <cell r="J1213" t="str">
            <v>5.1</v>
          </cell>
          <cell r="K1213" t="str">
            <v>5.0</v>
          </cell>
          <cell r="L1213" t="str">
            <v>0.25</v>
          </cell>
          <cell r="M1213" t="str">
            <v>-0.25</v>
          </cell>
          <cell r="N1213" t="str">
            <v>35</v>
          </cell>
          <cell r="O1213" t="str">
            <v>-0.50</v>
          </cell>
          <cell r="P1213" t="str">
            <v>-0.25</v>
          </cell>
          <cell r="Q1213" t="str">
            <v>64</v>
          </cell>
        </row>
        <row r="1214">
          <cell r="I1214" t="str">
            <v>230903201605010108</v>
          </cell>
          <cell r="J1214" t="str">
            <v>4.6</v>
          </cell>
          <cell r="K1214" t="str">
            <v>4.6</v>
          </cell>
          <cell r="L1214" t="str">
            <v>-2.50</v>
          </cell>
          <cell r="M1214" t="str">
            <v>-0.25</v>
          </cell>
          <cell r="N1214" t="str">
            <v>108</v>
          </cell>
          <cell r="O1214" t="str">
            <v>-2.50</v>
          </cell>
          <cell r="P1214" t="str">
            <v>-0.25</v>
          </cell>
          <cell r="Q1214" t="str">
            <v>177</v>
          </cell>
        </row>
        <row r="1215">
          <cell r="I1215" t="str">
            <v>230102201603274863</v>
          </cell>
          <cell r="J1215" t="str">
            <v>4.8</v>
          </cell>
          <cell r="K1215" t="str">
            <v>5.0</v>
          </cell>
          <cell r="L1215" t="str">
            <v>3.25</v>
          </cell>
          <cell r="M1215" t="str">
            <v>-3.00</v>
          </cell>
          <cell r="N1215" t="str">
            <v>23</v>
          </cell>
          <cell r="O1215" t="str">
            <v>0.25</v>
          </cell>
          <cell r="P1215" t="str">
            <v>-1.75</v>
          </cell>
          <cell r="Q1215" t="str">
            <v>168</v>
          </cell>
        </row>
        <row r="1216">
          <cell r="I1216" t="str">
            <v>23010320160518426X</v>
          </cell>
          <cell r="J1216" t="str">
            <v>4.9</v>
          </cell>
          <cell r="K1216" t="str">
            <v>4.9</v>
          </cell>
          <cell r="L1216" t="str">
            <v>-0.50</v>
          </cell>
          <cell r="M1216" t="str">
            <v>-1.25</v>
          </cell>
          <cell r="N1216" t="str">
            <v>77</v>
          </cell>
          <cell r="O1216" t="str">
            <v>0.00</v>
          </cell>
          <cell r="P1216" t="str">
            <v>-2.25</v>
          </cell>
          <cell r="Q1216" t="str">
            <v>71</v>
          </cell>
        </row>
        <row r="1217">
          <cell r="I1217" t="str">
            <v>230103201510167926</v>
          </cell>
          <cell r="J1217" t="str">
            <v>5.0</v>
          </cell>
          <cell r="K1217" t="str">
            <v>5.1</v>
          </cell>
          <cell r="L1217" t="str">
            <v>-0.50</v>
          </cell>
          <cell r="M1217" t="str">
            <v>-0.50</v>
          </cell>
          <cell r="N1217" t="str">
            <v>45</v>
          </cell>
          <cell r="O1217" t="str">
            <v>0.00</v>
          </cell>
          <cell r="P1217" t="str">
            <v>-0.50</v>
          </cell>
          <cell r="Q1217" t="str">
            <v>168</v>
          </cell>
        </row>
        <row r="1218">
          <cell r="I1218" t="str">
            <v>230110201603026747</v>
          </cell>
          <cell r="J1218" t="str">
            <v>5.1</v>
          </cell>
          <cell r="K1218" t="str">
            <v>5.1</v>
          </cell>
          <cell r="L1218" t="str">
            <v>-0.25</v>
          </cell>
          <cell r="M1218" t="str">
            <v>-0.50</v>
          </cell>
          <cell r="N1218" t="str">
            <v>142</v>
          </cell>
          <cell r="O1218" t="str">
            <v>-0.25</v>
          </cell>
          <cell r="P1218" t="str">
            <v>-0.25</v>
          </cell>
          <cell r="Q1218" t="str">
            <v>150</v>
          </cell>
        </row>
        <row r="1219">
          <cell r="I1219" t="str">
            <v>23010220160301341X</v>
          </cell>
          <cell r="J1219" t="str">
            <v>5.0</v>
          </cell>
          <cell r="K1219" t="str">
            <v>5.2</v>
          </cell>
          <cell r="L1219" t="str">
            <v>-0.75</v>
          </cell>
          <cell r="M1219" t="str">
            <v>0.00</v>
          </cell>
          <cell r="N1219" t="str">
            <v>0</v>
          </cell>
          <cell r="O1219" t="str">
            <v>0.50</v>
          </cell>
          <cell r="P1219" t="str">
            <v>-1.00</v>
          </cell>
          <cell r="Q1219" t="str">
            <v>8</v>
          </cell>
        </row>
        <row r="1220">
          <cell r="I1220" t="str">
            <v>230103201509154247</v>
          </cell>
          <cell r="J1220" t="str">
            <v>4.8</v>
          </cell>
          <cell r="K1220" t="str">
            <v>4.7</v>
          </cell>
          <cell r="L1220" t="str">
            <v>-1.50</v>
          </cell>
          <cell r="M1220" t="str">
            <v>-0.50</v>
          </cell>
          <cell r="N1220" t="str">
            <v>157</v>
          </cell>
          <cell r="O1220" t="str">
            <v>-2.00</v>
          </cell>
          <cell r="P1220" t="str">
            <v>-0.25</v>
          </cell>
          <cell r="Q1220" t="str">
            <v>60</v>
          </cell>
        </row>
        <row r="1221">
          <cell r="I1221" t="str">
            <v>230225201607030022</v>
          </cell>
          <cell r="J1221" t="str">
            <v>4.8</v>
          </cell>
          <cell r="K1221" t="str">
            <v>4.8</v>
          </cell>
          <cell r="L1221" t="str">
            <v>-1.25</v>
          </cell>
          <cell r="M1221" t="str">
            <v>-1.00</v>
          </cell>
          <cell r="N1221" t="str">
            <v>173</v>
          </cell>
          <cell r="O1221" t="str">
            <v>-1.25</v>
          </cell>
          <cell r="P1221" t="str">
            <v>-1.00</v>
          </cell>
          <cell r="Q1221" t="str">
            <v>1</v>
          </cell>
        </row>
        <row r="1222">
          <cell r="I1222" t="str">
            <v>230104201601110024</v>
          </cell>
          <cell r="J1222" t="str">
            <v>4.7</v>
          </cell>
          <cell r="K1222" t="str">
            <v>4.6</v>
          </cell>
          <cell r="L1222" t="str">
            <v>-2.00</v>
          </cell>
          <cell r="M1222" t="str">
            <v>-0.25</v>
          </cell>
          <cell r="N1222" t="str">
            <v>131</v>
          </cell>
          <cell r="O1222" t="str">
            <v>-2.75</v>
          </cell>
          <cell r="P1222" t="str">
            <v>-0.25</v>
          </cell>
          <cell r="Q1222" t="str">
            <v>23</v>
          </cell>
        </row>
        <row r="1223">
          <cell r="I1223" t="str">
            <v>230110201605107022</v>
          </cell>
          <cell r="J1223" t="str">
            <v>5.0</v>
          </cell>
          <cell r="K1223" t="str">
            <v>5.0</v>
          </cell>
          <cell r="L1223" t="str">
            <v>-0.50</v>
          </cell>
          <cell r="M1223" t="str">
            <v>-0.50</v>
          </cell>
          <cell r="N1223" t="str">
            <v>6</v>
          </cell>
          <cell r="O1223" t="str">
            <v>-0.25</v>
          </cell>
          <cell r="P1223" t="str">
            <v>-1.25</v>
          </cell>
          <cell r="Q1223" t="str">
            <v>4</v>
          </cell>
        </row>
        <row r="1224">
          <cell r="I1224" t="str">
            <v>220822201602276228</v>
          </cell>
          <cell r="J1224" t="str">
            <v>5.0</v>
          </cell>
          <cell r="K1224" t="str">
            <v>4.9</v>
          </cell>
          <cell r="L1224" t="str">
            <v>-0.50</v>
          </cell>
          <cell r="M1224" t="str">
            <v>-0.25</v>
          </cell>
          <cell r="N1224" t="str">
            <v>64</v>
          </cell>
          <cell r="O1224" t="str">
            <v>-1.00</v>
          </cell>
          <cell r="P1224" t="str">
            <v>-0.25</v>
          </cell>
          <cell r="Q1224" t="str">
            <v>114</v>
          </cell>
        </row>
        <row r="1225">
          <cell r="I1225" t="str">
            <v>230104201604282219</v>
          </cell>
          <cell r="J1225" t="str">
            <v>4.9</v>
          </cell>
          <cell r="K1225" t="str">
            <v>5.0</v>
          </cell>
          <cell r="L1225" t="str">
            <v>-1.25</v>
          </cell>
          <cell r="M1225" t="str">
            <v>-0.25</v>
          </cell>
          <cell r="N1225" t="str">
            <v>39</v>
          </cell>
          <cell r="O1225" t="str">
            <v>-0.50</v>
          </cell>
          <cell r="P1225" t="str">
            <v>-1.00</v>
          </cell>
          <cell r="Q1225" t="str">
            <v>165</v>
          </cell>
        </row>
        <row r="1226">
          <cell r="I1226" t="str">
            <v>230522201605250029</v>
          </cell>
          <cell r="J1226" t="str">
            <v>5.1</v>
          </cell>
          <cell r="K1226" t="str">
            <v>5.1</v>
          </cell>
          <cell r="L1226" t="str">
            <v>0.25</v>
          </cell>
          <cell r="M1226" t="str">
            <v>0.00</v>
          </cell>
          <cell r="N1226" t="str">
            <v>0</v>
          </cell>
          <cell r="O1226" t="str">
            <v>0.00</v>
          </cell>
          <cell r="P1226" t="str">
            <v>-0.50</v>
          </cell>
          <cell r="Q1226" t="str">
            <v>150</v>
          </cell>
        </row>
        <row r="1227">
          <cell r="I1227" t="str">
            <v>230104201605180011</v>
          </cell>
          <cell r="J1227" t="str">
            <v>5.0</v>
          </cell>
          <cell r="K1227" t="str">
            <v>5.1</v>
          </cell>
          <cell r="L1227" t="str">
            <v>-0.50</v>
          </cell>
          <cell r="M1227" t="str">
            <v>-0.50</v>
          </cell>
          <cell r="N1227" t="str">
            <v>158</v>
          </cell>
          <cell r="O1227" t="str">
            <v>0.00</v>
          </cell>
          <cell r="P1227" t="str">
            <v>-1.00</v>
          </cell>
          <cell r="Q1227" t="str">
            <v>174</v>
          </cell>
        </row>
        <row r="1228">
          <cell r="I1228" t="str">
            <v>231226201608270033</v>
          </cell>
          <cell r="J1228" t="str">
            <v>4.7</v>
          </cell>
          <cell r="K1228" t="str">
            <v>4.7</v>
          </cell>
          <cell r="L1228" t="str">
            <v>-2.00</v>
          </cell>
          <cell r="M1228" t="str">
            <v>-0.50</v>
          </cell>
          <cell r="N1228" t="str">
            <v>178</v>
          </cell>
          <cell r="O1228" t="str">
            <v>-1.75</v>
          </cell>
          <cell r="P1228" t="str">
            <v>-0.75</v>
          </cell>
          <cell r="Q1228" t="str">
            <v>10</v>
          </cell>
        </row>
        <row r="1229">
          <cell r="I1229" t="str">
            <v>230102201608012459</v>
          </cell>
          <cell r="J1229" t="str">
            <v>4.8</v>
          </cell>
          <cell r="K1229" t="str">
            <v>5.0</v>
          </cell>
          <cell r="L1229" t="str">
            <v>-1.50</v>
          </cell>
          <cell r="M1229" t="str">
            <v>-1.00</v>
          </cell>
          <cell r="N1229" t="str">
            <v>2</v>
          </cell>
          <cell r="O1229" t="str">
            <v>0.00</v>
          </cell>
          <cell r="P1229" t="str">
            <v>-1.75</v>
          </cell>
          <cell r="Q1229" t="str">
            <v>177</v>
          </cell>
        </row>
        <row r="1230">
          <cell r="I1230" t="str">
            <v>230104201509075211</v>
          </cell>
          <cell r="J1230" t="str">
            <v>5.1</v>
          </cell>
          <cell r="K1230" t="str">
            <v>5.1</v>
          </cell>
          <cell r="L1230" t="str">
            <v>0.75</v>
          </cell>
          <cell r="M1230" t="str">
            <v>-2.25</v>
          </cell>
          <cell r="N1230" t="str">
            <v>2</v>
          </cell>
          <cell r="O1230" t="str">
            <v>0.75</v>
          </cell>
          <cell r="P1230" t="str">
            <v>-2.00</v>
          </cell>
          <cell r="Q1230" t="str">
            <v>2</v>
          </cell>
        </row>
        <row r="1231">
          <cell r="J1231" t="str">
            <v>5.1</v>
          </cell>
          <cell r="K1231" t="str">
            <v>5.1</v>
          </cell>
          <cell r="L1231" t="str">
            <v>0.50</v>
          </cell>
          <cell r="M1231" t="str">
            <v>-0.50</v>
          </cell>
          <cell r="N1231" t="str">
            <v>167</v>
          </cell>
          <cell r="O1231" t="str">
            <v>-0.25</v>
          </cell>
          <cell r="P1231" t="str">
            <v>-0.25</v>
          </cell>
          <cell r="Q1231" t="str">
            <v>0</v>
          </cell>
        </row>
        <row r="1232">
          <cell r="I1232" t="str">
            <v>230110201608018017</v>
          </cell>
          <cell r="J1232" t="str">
            <v>5.1</v>
          </cell>
          <cell r="K1232" t="str">
            <v>5.0</v>
          </cell>
          <cell r="L1232" t="str">
            <v>-0.25</v>
          </cell>
          <cell r="M1232" t="str">
            <v>-0.25</v>
          </cell>
          <cell r="N1232" t="str">
            <v>13</v>
          </cell>
          <cell r="O1232" t="str">
            <v>-0.50</v>
          </cell>
          <cell r="P1232" t="str">
            <v>-0.50</v>
          </cell>
          <cell r="Q1232" t="str">
            <v>174</v>
          </cell>
        </row>
        <row r="1233">
          <cell r="I1233" t="str">
            <v>230102201608152419</v>
          </cell>
          <cell r="J1233" t="str">
            <v>5.0</v>
          </cell>
          <cell r="K1233" t="str">
            <v>4.9</v>
          </cell>
          <cell r="L1233" t="str">
            <v>-0.50</v>
          </cell>
          <cell r="M1233" t="str">
            <v>-0.50</v>
          </cell>
          <cell r="N1233" t="str">
            <v>158</v>
          </cell>
          <cell r="O1233" t="str">
            <v>-1.00</v>
          </cell>
          <cell r="P1233" t="str">
            <v>-0.75</v>
          </cell>
          <cell r="Q1233" t="str">
            <v>102</v>
          </cell>
        </row>
        <row r="1234">
          <cell r="I1234" t="str">
            <v>231081201603170619</v>
          </cell>
          <cell r="J1234" t="str">
            <v>4.6</v>
          </cell>
          <cell r="K1234" t="str">
            <v>4.8</v>
          </cell>
          <cell r="L1234" t="str">
            <v>-2.75</v>
          </cell>
          <cell r="M1234" t="str">
            <v>-0.25</v>
          </cell>
          <cell r="N1234" t="str">
            <v>147</v>
          </cell>
          <cell r="O1234" t="str">
            <v>-0.75</v>
          </cell>
          <cell r="P1234" t="str">
            <v>-2.25</v>
          </cell>
          <cell r="Q1234" t="str">
            <v>172</v>
          </cell>
        </row>
        <row r="1235">
          <cell r="I1235" t="str">
            <v>230111201606203215</v>
          </cell>
          <cell r="J1235" t="str">
            <v>5.0</v>
          </cell>
          <cell r="K1235" t="str">
            <v>5.1</v>
          </cell>
          <cell r="L1235" t="str">
            <v>-1.00</v>
          </cell>
          <cell r="M1235" t="str">
            <v>0.00</v>
          </cell>
          <cell r="N1235" t="str">
            <v>0</v>
          </cell>
          <cell r="O1235" t="str">
            <v>-0.25</v>
          </cell>
          <cell r="P1235" t="str">
            <v>-0.25</v>
          </cell>
          <cell r="Q1235" t="str">
            <v>66</v>
          </cell>
        </row>
        <row r="1236">
          <cell r="I1236" t="str">
            <v>230102201607061013</v>
          </cell>
          <cell r="J1236" t="str">
            <v>5.0</v>
          </cell>
          <cell r="K1236" t="str">
            <v>5.0</v>
          </cell>
          <cell r="L1236" t="str">
            <v>-0.50</v>
          </cell>
          <cell r="M1236" t="str">
            <v>-0.50</v>
          </cell>
          <cell r="N1236" t="str">
            <v>123</v>
          </cell>
          <cell r="O1236" t="str">
            <v>-0.75</v>
          </cell>
          <cell r="P1236" t="str">
            <v>-0.25</v>
          </cell>
          <cell r="Q1236" t="str">
            <v>175</v>
          </cell>
        </row>
        <row r="1237">
          <cell r="I1237" t="str">
            <v>230103201608045118</v>
          </cell>
          <cell r="J1237" t="str">
            <v>5.0</v>
          </cell>
          <cell r="K1237" t="str">
            <v>5.1</v>
          </cell>
          <cell r="L1237" t="str">
            <v>-0.50</v>
          </cell>
          <cell r="M1237" t="str">
            <v>-0.50</v>
          </cell>
          <cell r="N1237" t="str">
            <v>19</v>
          </cell>
          <cell r="O1237" t="str">
            <v>0.50</v>
          </cell>
          <cell r="P1237" t="str">
            <v>-0.50</v>
          </cell>
          <cell r="Q1237" t="str">
            <v>30</v>
          </cell>
        </row>
        <row r="1238">
          <cell r="J1238" t="str">
            <v>4.7</v>
          </cell>
          <cell r="K1238" t="str">
            <v>4.7</v>
          </cell>
          <cell r="L1238" t="str">
            <v>-2.00</v>
          </cell>
          <cell r="M1238" t="str">
            <v>-0.25</v>
          </cell>
          <cell r="N1238" t="str">
            <v>30</v>
          </cell>
          <cell r="O1238" t="str">
            <v>-2.00</v>
          </cell>
          <cell r="P1238" t="str">
            <v>-0.50</v>
          </cell>
          <cell r="Q1238" t="str">
            <v>170</v>
          </cell>
        </row>
        <row r="1239">
          <cell r="J1239" t="str">
            <v>4.8</v>
          </cell>
          <cell r="K1239" t="str">
            <v>4.7</v>
          </cell>
          <cell r="L1239" t="str">
            <v>-1.25</v>
          </cell>
          <cell r="M1239" t="str">
            <v>-1.00</v>
          </cell>
          <cell r="N1239" t="str">
            <v>175</v>
          </cell>
          <cell r="O1239" t="str">
            <v>-2.25</v>
          </cell>
          <cell r="P1239" t="str">
            <v>-0.50</v>
          </cell>
          <cell r="Q1239" t="str">
            <v>0</v>
          </cell>
        </row>
        <row r="1240">
          <cell r="J1240" t="str">
            <v>5.1</v>
          </cell>
          <cell r="K1240" t="str">
            <v>4.9</v>
          </cell>
          <cell r="L1240" t="str">
            <v>0.75</v>
          </cell>
          <cell r="M1240" t="str">
            <v>-1.25</v>
          </cell>
          <cell r="N1240" t="str">
            <v>5</v>
          </cell>
          <cell r="O1240" t="str">
            <v>-0.50</v>
          </cell>
          <cell r="P1240" t="str">
            <v>-1.50</v>
          </cell>
          <cell r="Q1240" t="str">
            <v>167</v>
          </cell>
        </row>
        <row r="1241">
          <cell r="J1241" t="str">
            <v>5.0</v>
          </cell>
          <cell r="K1241" t="str">
            <v>5.1</v>
          </cell>
          <cell r="L1241" t="str">
            <v>-0.25</v>
          </cell>
          <cell r="M1241" t="str">
            <v>-1.00</v>
          </cell>
          <cell r="N1241" t="str">
            <v>0</v>
          </cell>
          <cell r="O1241" t="str">
            <v>0.75</v>
          </cell>
          <cell r="P1241" t="str">
            <v>-1.00</v>
          </cell>
          <cell r="Q1241" t="str">
            <v>173</v>
          </cell>
        </row>
        <row r="1242">
          <cell r="J1242" t="str">
            <v>5.0</v>
          </cell>
          <cell r="K1242" t="str">
            <v>5.2</v>
          </cell>
          <cell r="L1242" t="str">
            <v>0.00</v>
          </cell>
          <cell r="M1242" t="str">
            <v>-1.75</v>
          </cell>
          <cell r="N1242" t="str">
            <v>150</v>
          </cell>
          <cell r="O1242" t="str">
            <v>0.25</v>
          </cell>
          <cell r="P1242" t="str">
            <v>-0.50</v>
          </cell>
          <cell r="Q1242" t="str">
            <v>154</v>
          </cell>
        </row>
        <row r="1243">
          <cell r="I1243" t="str">
            <v>230104201606188437</v>
          </cell>
          <cell r="J1243" t="str">
            <v>5.1</v>
          </cell>
          <cell r="K1243" t="str">
            <v>5.0</v>
          </cell>
          <cell r="L1243" t="str">
            <v>-0.25</v>
          </cell>
          <cell r="M1243" t="str">
            <v>-0.25</v>
          </cell>
          <cell r="N1243" t="str">
            <v>45</v>
          </cell>
          <cell r="O1243" t="str">
            <v>0.00</v>
          </cell>
          <cell r="P1243" t="str">
            <v>-1.25</v>
          </cell>
          <cell r="Q1243" t="str">
            <v>5</v>
          </cell>
        </row>
        <row r="1244">
          <cell r="I1244" t="str">
            <v>230110201608026711</v>
          </cell>
          <cell r="J1244" t="str">
            <v>5.1</v>
          </cell>
          <cell r="K1244" t="str">
            <v>5.1</v>
          </cell>
          <cell r="L1244" t="str">
            <v>1.25</v>
          </cell>
          <cell r="M1244" t="str">
            <v>-1.50</v>
          </cell>
          <cell r="N1244" t="str">
            <v>53</v>
          </cell>
          <cell r="O1244" t="str">
            <v>0.50</v>
          </cell>
          <cell r="P1244" t="str">
            <v>-0.50</v>
          </cell>
          <cell r="Q1244" t="str">
            <v>42</v>
          </cell>
        </row>
        <row r="1245">
          <cell r="I1245" t="str">
            <v>230103201608042814</v>
          </cell>
          <cell r="J1245" t="str">
            <v>5.2</v>
          </cell>
          <cell r="K1245" t="str">
            <v>4.5</v>
          </cell>
          <cell r="L1245" t="str">
            <v>0.50</v>
          </cell>
          <cell r="M1245" t="str">
            <v>-1.00</v>
          </cell>
          <cell r="N1245" t="str">
            <v>167</v>
          </cell>
          <cell r="O1245" t="str">
            <v>3.75</v>
          </cell>
          <cell r="P1245" t="str">
            <v>-0.50</v>
          </cell>
          <cell r="Q1245" t="str">
            <v>22</v>
          </cell>
        </row>
        <row r="1246">
          <cell r="I1246" t="str">
            <v>230102201604096819</v>
          </cell>
          <cell r="J1246" t="str">
            <v>4.7</v>
          </cell>
          <cell r="K1246" t="str">
            <v>4.6</v>
          </cell>
          <cell r="L1246" t="str">
            <v>-1.50</v>
          </cell>
          <cell r="M1246" t="str">
            <v>-1.25</v>
          </cell>
          <cell r="N1246" t="str">
            <v>173</v>
          </cell>
          <cell r="O1246" t="str">
            <v>-2.50</v>
          </cell>
          <cell r="P1246" t="str">
            <v>-0.75</v>
          </cell>
          <cell r="Q1246" t="str">
            <v>20</v>
          </cell>
        </row>
        <row r="1247">
          <cell r="I1247" t="str">
            <v>230104201608305422</v>
          </cell>
          <cell r="J1247" t="str">
            <v>4.5</v>
          </cell>
          <cell r="K1247" t="str">
            <v>4.3</v>
          </cell>
          <cell r="L1247" t="str">
            <v>-2.50</v>
          </cell>
          <cell r="M1247" t="str">
            <v>-2.00</v>
          </cell>
          <cell r="N1247" t="str">
            <v>12</v>
          </cell>
          <cell r="O1247" t="str">
            <v>-4.00</v>
          </cell>
          <cell r="P1247" t="str">
            <v>-0.25</v>
          </cell>
          <cell r="Q1247" t="str">
            <v>99</v>
          </cell>
        </row>
        <row r="1248">
          <cell r="I1248" t="str">
            <v>23010820160120101X</v>
          </cell>
          <cell r="J1248" t="str">
            <v>4.7</v>
          </cell>
          <cell r="K1248" t="str">
            <v>4.6</v>
          </cell>
          <cell r="L1248" t="str">
            <v>-1.75</v>
          </cell>
          <cell r="M1248" t="str">
            <v>-1.25</v>
          </cell>
          <cell r="N1248" t="str">
            <v>169</v>
          </cell>
          <cell r="O1248" t="str">
            <v>-2.50</v>
          </cell>
          <cell r="P1248" t="str">
            <v>-1.00</v>
          </cell>
          <cell r="Q1248" t="str">
            <v>26</v>
          </cell>
        </row>
        <row r="1249">
          <cell r="I1249" t="str">
            <v>230903201608240080</v>
          </cell>
          <cell r="J1249" t="str">
            <v>5.1</v>
          </cell>
          <cell r="K1249" t="str">
            <v>5.0</v>
          </cell>
          <cell r="L1249" t="str">
            <v>0.25</v>
          </cell>
          <cell r="M1249" t="str">
            <v>-1.00</v>
          </cell>
          <cell r="N1249" t="str">
            <v>144</v>
          </cell>
          <cell r="O1249" t="str">
            <v>-0.50</v>
          </cell>
          <cell r="P1249" t="str">
            <v>-0.50</v>
          </cell>
          <cell r="Q1249" t="str">
            <v>168</v>
          </cell>
        </row>
        <row r="1250">
          <cell r="I1250" t="str">
            <v>230102201604096835</v>
          </cell>
          <cell r="J1250" t="str">
            <v>5.0</v>
          </cell>
          <cell r="K1250" t="str">
            <v>4.9</v>
          </cell>
          <cell r="L1250" t="str">
            <v>0.00</v>
          </cell>
          <cell r="M1250" t="str">
            <v>-1.25</v>
          </cell>
          <cell r="N1250" t="str">
            <v>171</v>
          </cell>
          <cell r="O1250" t="str">
            <v>-0.75</v>
          </cell>
          <cell r="P1250" t="str">
            <v>-1.00</v>
          </cell>
          <cell r="Q1250" t="str">
            <v>0</v>
          </cell>
        </row>
        <row r="1251">
          <cell r="I1251" t="str">
            <v>230110201607074826</v>
          </cell>
          <cell r="J1251" t="str">
            <v>5.1</v>
          </cell>
          <cell r="K1251" t="str">
            <v>5.1</v>
          </cell>
          <cell r="L1251" t="str">
            <v>0.00</v>
          </cell>
          <cell r="M1251" t="str">
            <v>-0.50</v>
          </cell>
          <cell r="N1251" t="str">
            <v>109</v>
          </cell>
          <cell r="O1251" t="str">
            <v>0.00</v>
          </cell>
          <cell r="P1251" t="str">
            <v>-0.75</v>
          </cell>
          <cell r="Q1251" t="str">
            <v>140</v>
          </cell>
        </row>
        <row r="1252">
          <cell r="I1252" t="str">
            <v>230103201603254228</v>
          </cell>
          <cell r="J1252" t="str">
            <v>4.8</v>
          </cell>
          <cell r="K1252" t="str">
            <v>5.0</v>
          </cell>
          <cell r="L1252" t="str">
            <v>-1.50</v>
          </cell>
          <cell r="M1252" t="str">
            <v>-0.50</v>
          </cell>
          <cell r="N1252" t="str">
            <v>176</v>
          </cell>
          <cell r="O1252" t="str">
            <v>-0.25</v>
          </cell>
          <cell r="P1252" t="str">
            <v>-0.75</v>
          </cell>
          <cell r="Q1252" t="str">
            <v>1</v>
          </cell>
        </row>
        <row r="1253">
          <cell r="I1253" t="str">
            <v>230102201605132420</v>
          </cell>
          <cell r="J1253" t="str">
            <v>4.5</v>
          </cell>
          <cell r="K1253" t="str">
            <v>4.3</v>
          </cell>
          <cell r="L1253" t="str">
            <v>-2.50</v>
          </cell>
          <cell r="M1253" t="str">
            <v>-1.75</v>
          </cell>
          <cell r="N1253" t="str">
            <v>0</v>
          </cell>
          <cell r="O1253" t="str">
            <v>-4.00</v>
          </cell>
          <cell r="P1253" t="str">
            <v>-0.25</v>
          </cell>
          <cell r="Q1253" t="str">
            <v>85</v>
          </cell>
        </row>
        <row r="1254">
          <cell r="I1254" t="str">
            <v>230103201607034265</v>
          </cell>
          <cell r="J1254" t="str">
            <v>5.1</v>
          </cell>
          <cell r="K1254" t="str">
            <v>5.1</v>
          </cell>
          <cell r="L1254" t="str">
            <v>0.00</v>
          </cell>
          <cell r="M1254" t="str">
            <v>-0.25</v>
          </cell>
          <cell r="N1254" t="str">
            <v>15</v>
          </cell>
          <cell r="O1254" t="str">
            <v>0.00</v>
          </cell>
          <cell r="P1254" t="str">
            <v>-0.50</v>
          </cell>
          <cell r="Q1254" t="str">
            <v>3</v>
          </cell>
        </row>
        <row r="1255">
          <cell r="I1255" t="str">
            <v>230108201605141018</v>
          </cell>
          <cell r="J1255" t="str">
            <v>5.1</v>
          </cell>
          <cell r="K1255" t="str">
            <v>5.1</v>
          </cell>
          <cell r="L1255" t="str">
            <v>0.00</v>
          </cell>
          <cell r="M1255" t="str">
            <v>-0.25</v>
          </cell>
          <cell r="N1255" t="str">
            <v>48</v>
          </cell>
          <cell r="O1255" t="str">
            <v>0.00</v>
          </cell>
          <cell r="P1255" t="str">
            <v>-0.50</v>
          </cell>
          <cell r="Q1255" t="str">
            <v>21</v>
          </cell>
        </row>
        <row r="1256">
          <cell r="I1256" t="str">
            <v>230110201601201222</v>
          </cell>
          <cell r="J1256" t="str">
            <v>5.1</v>
          </cell>
          <cell r="K1256" t="str">
            <v>5.1</v>
          </cell>
          <cell r="L1256" t="str">
            <v>0.50</v>
          </cell>
          <cell r="M1256" t="str">
            <v>-2.00</v>
          </cell>
          <cell r="N1256" t="str">
            <v>0</v>
          </cell>
          <cell r="O1256" t="str">
            <v>1.00</v>
          </cell>
          <cell r="P1256" t="str">
            <v>-2.50</v>
          </cell>
          <cell r="Q1256" t="str">
            <v>1</v>
          </cell>
        </row>
        <row r="1257">
          <cell r="I1257" t="str">
            <v>230184201608026118</v>
          </cell>
          <cell r="J1257" t="str">
            <v>5.1</v>
          </cell>
          <cell r="K1257" t="str">
            <v>5.1</v>
          </cell>
          <cell r="L1257" t="str">
            <v>0.25</v>
          </cell>
          <cell r="M1257" t="str">
            <v>-0.25</v>
          </cell>
          <cell r="N1257" t="str">
            <v>24</v>
          </cell>
          <cell r="O1257" t="str">
            <v>0.75</v>
          </cell>
          <cell r="P1257" t="str">
            <v>-0.50</v>
          </cell>
          <cell r="Q1257" t="str">
            <v>25</v>
          </cell>
        </row>
        <row r="1258">
          <cell r="I1258" t="str">
            <v>230103201603105716</v>
          </cell>
          <cell r="J1258" t="str">
            <v>4.9</v>
          </cell>
          <cell r="K1258" t="str">
            <v>5.0</v>
          </cell>
          <cell r="L1258" t="str">
            <v>-1.25</v>
          </cell>
          <cell r="M1258" t="str">
            <v>-0.25</v>
          </cell>
          <cell r="N1258" t="str">
            <v>171</v>
          </cell>
          <cell r="O1258" t="str">
            <v>0.00</v>
          </cell>
          <cell r="P1258" t="str">
            <v>-1.50</v>
          </cell>
          <cell r="Q1258" t="str">
            <v>0</v>
          </cell>
        </row>
        <row r="1259">
          <cell r="I1259" t="str">
            <v>23010420160402261X</v>
          </cell>
          <cell r="J1259" t="str">
            <v>5.1</v>
          </cell>
          <cell r="K1259" t="str">
            <v>5.0</v>
          </cell>
          <cell r="L1259" t="str">
            <v>1.75</v>
          </cell>
          <cell r="M1259" t="str">
            <v>-3.00</v>
          </cell>
          <cell r="N1259" t="str">
            <v>176</v>
          </cell>
          <cell r="O1259" t="str">
            <v>2.25</v>
          </cell>
          <cell r="P1259" t="str">
            <v>-3.00</v>
          </cell>
          <cell r="Q1259" t="str">
            <v>172</v>
          </cell>
        </row>
        <row r="1260">
          <cell r="I1260" t="str">
            <v>230111201603120211</v>
          </cell>
          <cell r="J1260" t="str">
            <v>4.8</v>
          </cell>
          <cell r="K1260" t="str">
            <v>4.8</v>
          </cell>
          <cell r="L1260" t="str">
            <v>-1.25</v>
          </cell>
          <cell r="M1260" t="str">
            <v>-1.25</v>
          </cell>
          <cell r="N1260" t="str">
            <v>177</v>
          </cell>
          <cell r="O1260" t="str">
            <v>-1.25</v>
          </cell>
          <cell r="P1260" t="str">
            <v>-1.50</v>
          </cell>
          <cell r="Q1260" t="str">
            <v>177</v>
          </cell>
        </row>
        <row r="1261">
          <cell r="I1261" t="str">
            <v>210283201511274639</v>
          </cell>
          <cell r="J1261" t="str">
            <v>4.7</v>
          </cell>
          <cell r="K1261" t="str">
            <v>4.7</v>
          </cell>
          <cell r="L1261" t="str">
            <v>-2.00</v>
          </cell>
          <cell r="M1261" t="str">
            <v>-0.50</v>
          </cell>
          <cell r="N1261" t="str">
            <v>159</v>
          </cell>
          <cell r="O1261" t="str">
            <v>-2.00</v>
          </cell>
          <cell r="P1261" t="str">
            <v>-0.75</v>
          </cell>
          <cell r="Q1261" t="str">
            <v>17</v>
          </cell>
        </row>
        <row r="1262">
          <cell r="I1262" t="str">
            <v>230128201607210211</v>
          </cell>
          <cell r="J1262" t="str">
            <v>5.0</v>
          </cell>
          <cell r="K1262" t="str">
            <v>4.6</v>
          </cell>
          <cell r="L1262" t="str">
            <v>-0.25</v>
          </cell>
          <cell r="M1262" t="str">
            <v>-0.75</v>
          </cell>
          <cell r="N1262" t="str">
            <v>169</v>
          </cell>
          <cell r="O1262" t="str">
            <v>-2.75</v>
          </cell>
          <cell r="P1262" t="str">
            <v>-0.50</v>
          </cell>
          <cell r="Q1262" t="str">
            <v>11</v>
          </cell>
        </row>
        <row r="1263">
          <cell r="I1263" t="str">
            <v>231025201606150313</v>
          </cell>
          <cell r="J1263" t="str">
            <v>5.0</v>
          </cell>
          <cell r="K1263" t="str">
            <v>5.1</v>
          </cell>
          <cell r="L1263" t="str">
            <v>-0.50</v>
          </cell>
          <cell r="M1263" t="str">
            <v>-0.25</v>
          </cell>
          <cell r="N1263" t="str">
            <v>171</v>
          </cell>
          <cell r="O1263" t="str">
            <v>-0.25</v>
          </cell>
          <cell r="P1263" t="str">
            <v>-0.50</v>
          </cell>
          <cell r="Q1263" t="str">
            <v>144</v>
          </cell>
        </row>
        <row r="1264">
          <cell r="I1264" t="str">
            <v>230110201603027619</v>
          </cell>
          <cell r="J1264" t="str">
            <v>5.1</v>
          </cell>
          <cell r="K1264" t="str">
            <v>5.0</v>
          </cell>
          <cell r="L1264" t="str">
            <v>0.00</v>
          </cell>
          <cell r="M1264" t="str">
            <v>-0.50</v>
          </cell>
          <cell r="N1264" t="str">
            <v>179</v>
          </cell>
          <cell r="O1264" t="str">
            <v>-0.50</v>
          </cell>
          <cell r="P1264" t="str">
            <v>-0.50</v>
          </cell>
          <cell r="Q1264" t="str">
            <v>178</v>
          </cell>
        </row>
        <row r="1265">
          <cell r="I1265" t="str">
            <v>230104201606086334</v>
          </cell>
          <cell r="J1265" t="str">
            <v>5.0</v>
          </cell>
          <cell r="K1265" t="str">
            <v>4.9</v>
          </cell>
          <cell r="L1265" t="str">
            <v>-0.50</v>
          </cell>
          <cell r="M1265" t="str">
            <v>-0.50</v>
          </cell>
          <cell r="N1265" t="str">
            <v>159</v>
          </cell>
          <cell r="O1265" t="str">
            <v>-1.00</v>
          </cell>
          <cell r="P1265" t="str">
            <v>-0.50</v>
          </cell>
          <cell r="Q1265" t="str">
            <v>168</v>
          </cell>
        </row>
        <row r="1266">
          <cell r="I1266" t="str">
            <v>230103201605234829</v>
          </cell>
          <cell r="J1266" t="str">
            <v>4.8</v>
          </cell>
          <cell r="K1266" t="str">
            <v>4.8</v>
          </cell>
          <cell r="L1266" t="str">
            <v>-1.50</v>
          </cell>
          <cell r="M1266" t="str">
            <v>-0.50</v>
          </cell>
          <cell r="N1266" t="str">
            <v>163</v>
          </cell>
          <cell r="O1266" t="str">
            <v>-1.75</v>
          </cell>
          <cell r="P1266" t="str">
            <v>-0.25</v>
          </cell>
          <cell r="Q1266" t="str">
            <v>9</v>
          </cell>
        </row>
        <row r="1267">
          <cell r="I1267" t="str">
            <v>23010920160421041X</v>
          </cell>
          <cell r="J1267" t="str">
            <v>4.8</v>
          </cell>
          <cell r="K1267" t="str">
            <v>4.9</v>
          </cell>
          <cell r="L1267" t="str">
            <v>-1.00</v>
          </cell>
          <cell r="M1267" t="str">
            <v>-1.75</v>
          </cell>
          <cell r="N1267" t="str">
            <v>173</v>
          </cell>
          <cell r="O1267" t="str">
            <v>-0.75</v>
          </cell>
          <cell r="P1267" t="str">
            <v>-1.50</v>
          </cell>
          <cell r="Q1267" t="str">
            <v>9</v>
          </cell>
        </row>
        <row r="1268">
          <cell r="I1268" t="str">
            <v>230104201603303022</v>
          </cell>
          <cell r="J1268" t="str">
            <v>4.8</v>
          </cell>
          <cell r="K1268" t="str">
            <v>4.8</v>
          </cell>
          <cell r="L1268" t="str">
            <v>-1.00</v>
          </cell>
          <cell r="M1268" t="str">
            <v>-1.25</v>
          </cell>
          <cell r="N1268" t="str">
            <v>179</v>
          </cell>
          <cell r="O1268" t="str">
            <v>-1.00</v>
          </cell>
          <cell r="P1268" t="str">
            <v>-1.75</v>
          </cell>
          <cell r="Q1268" t="str">
            <v>0</v>
          </cell>
        </row>
        <row r="1269">
          <cell r="I1269" t="str">
            <v>230108201605310416</v>
          </cell>
          <cell r="J1269" t="str">
            <v>5.1</v>
          </cell>
          <cell r="K1269" t="str">
            <v>5.0</v>
          </cell>
          <cell r="L1269" t="str">
            <v>0.75</v>
          </cell>
          <cell r="M1269" t="str">
            <v>-0.50</v>
          </cell>
          <cell r="N1269" t="str">
            <v>165</v>
          </cell>
          <cell r="O1269" t="str">
            <v>0.75</v>
          </cell>
          <cell r="P1269" t="str">
            <v>-0.25</v>
          </cell>
          <cell r="Q1269" t="str">
            <v>45</v>
          </cell>
        </row>
        <row r="1270">
          <cell r="I1270" t="str">
            <v>230521201607210083</v>
          </cell>
          <cell r="J1270" t="str">
            <v>4.9</v>
          </cell>
          <cell r="K1270" t="str">
            <v>5.2</v>
          </cell>
          <cell r="L1270" t="str">
            <v>-1.00</v>
          </cell>
          <cell r="M1270" t="str">
            <v>-0.75</v>
          </cell>
          <cell r="N1270" t="str">
            <v>10</v>
          </cell>
          <cell r="O1270" t="str">
            <v>0.75</v>
          </cell>
          <cell r="P1270" t="str">
            <v>-1.50</v>
          </cell>
          <cell r="Q1270" t="str">
            <v>172</v>
          </cell>
        </row>
        <row r="1271">
          <cell r="I1271" t="str">
            <v>230112201608180383</v>
          </cell>
          <cell r="J1271" t="str">
            <v>4.6</v>
          </cell>
          <cell r="K1271" t="str">
            <v>4.4</v>
          </cell>
          <cell r="L1271" t="str">
            <v>-2.50</v>
          </cell>
          <cell r="M1271" t="str">
            <v>-0.50</v>
          </cell>
          <cell r="N1271" t="str">
            <v>37</v>
          </cell>
          <cell r="O1271" t="str">
            <v>-3.75</v>
          </cell>
          <cell r="P1271" t="str">
            <v>0.00</v>
          </cell>
          <cell r="Q1271" t="str">
            <v>0</v>
          </cell>
        </row>
        <row r="1272">
          <cell r="I1272" t="str">
            <v>23010320160719666X</v>
          </cell>
          <cell r="J1272" t="str">
            <v>5.1</v>
          </cell>
          <cell r="K1272" t="str">
            <v>5.1</v>
          </cell>
          <cell r="L1272" t="str">
            <v>-0.25</v>
          </cell>
          <cell r="M1272" t="str">
            <v>-0.25</v>
          </cell>
          <cell r="N1272" t="str">
            <v>144</v>
          </cell>
          <cell r="O1272" t="str">
            <v>-0.25</v>
          </cell>
          <cell r="P1272" t="str">
            <v>-0.50</v>
          </cell>
          <cell r="Q1272" t="str">
            <v>167</v>
          </cell>
        </row>
        <row r="1273">
          <cell r="I1273" t="str">
            <v>230103201608155931</v>
          </cell>
          <cell r="J1273" t="str">
            <v>5.1</v>
          </cell>
          <cell r="K1273" t="str">
            <v>5.0</v>
          </cell>
          <cell r="L1273" t="str">
            <v>0.00</v>
          </cell>
          <cell r="M1273" t="str">
            <v>-0.75</v>
          </cell>
          <cell r="N1273" t="str">
            <v>155</v>
          </cell>
          <cell r="O1273" t="str">
            <v>0.25</v>
          </cell>
          <cell r="P1273" t="str">
            <v>-2.25</v>
          </cell>
          <cell r="Q1273" t="str">
            <v>29</v>
          </cell>
        </row>
        <row r="1274">
          <cell r="I1274" t="str">
            <v>230110201607207318</v>
          </cell>
          <cell r="J1274" t="str">
            <v>4.7</v>
          </cell>
          <cell r="K1274" t="str">
            <v>4.8</v>
          </cell>
          <cell r="L1274" t="str">
            <v>-2.25</v>
          </cell>
          <cell r="M1274" t="str">
            <v>-0.50</v>
          </cell>
          <cell r="N1274" t="str">
            <v>143</v>
          </cell>
          <cell r="O1274" t="str">
            <v>-1.25</v>
          </cell>
          <cell r="P1274" t="str">
            <v>-1.00</v>
          </cell>
          <cell r="Q1274" t="str">
            <v>15</v>
          </cell>
        </row>
        <row r="1275">
          <cell r="I1275" t="str">
            <v>230111201605123627</v>
          </cell>
          <cell r="J1275" t="str">
            <v>5.0</v>
          </cell>
          <cell r="K1275" t="str">
            <v>5.0</v>
          </cell>
          <cell r="L1275" t="str">
            <v>-0.50</v>
          </cell>
          <cell r="M1275" t="str">
            <v>-0.25</v>
          </cell>
          <cell r="N1275" t="str">
            <v>156</v>
          </cell>
          <cell r="O1275" t="str">
            <v>-0.75</v>
          </cell>
          <cell r="P1275" t="str">
            <v>-0.25</v>
          </cell>
          <cell r="Q1275" t="str">
            <v>4</v>
          </cell>
        </row>
        <row r="1276">
          <cell r="I1276" t="str">
            <v>230103201607153248</v>
          </cell>
          <cell r="J1276" t="str">
            <v>5.0</v>
          </cell>
          <cell r="K1276" t="str">
            <v>4.9</v>
          </cell>
          <cell r="L1276" t="str">
            <v>-0.75</v>
          </cell>
          <cell r="M1276" t="str">
            <v>-0.25</v>
          </cell>
          <cell r="N1276" t="str">
            <v>153</v>
          </cell>
          <cell r="O1276" t="str">
            <v>-0.75</v>
          </cell>
          <cell r="P1276" t="str">
            <v>-0.75</v>
          </cell>
          <cell r="Q1276" t="str">
            <v>22</v>
          </cell>
        </row>
        <row r="1277">
          <cell r="I1277" t="str">
            <v>230110201509056720</v>
          </cell>
          <cell r="J1277" t="str">
            <v>5.1</v>
          </cell>
          <cell r="K1277" t="str">
            <v>5.1</v>
          </cell>
          <cell r="L1277" t="str">
            <v>0.50</v>
          </cell>
          <cell r="M1277" t="str">
            <v>-0.25</v>
          </cell>
          <cell r="N1277" t="str">
            <v>157</v>
          </cell>
          <cell r="O1277" t="str">
            <v>0.25</v>
          </cell>
          <cell r="P1277" t="str">
            <v>-0.25</v>
          </cell>
          <cell r="Q1277" t="str">
            <v>175</v>
          </cell>
        </row>
        <row r="1278">
          <cell r="I1278" t="str">
            <v>230102201602167222</v>
          </cell>
          <cell r="J1278" t="str">
            <v>5.1</v>
          </cell>
          <cell r="K1278" t="str">
            <v>5.2</v>
          </cell>
          <cell r="L1278" t="str">
            <v>-0.25</v>
          </cell>
          <cell r="M1278" t="str">
            <v>-0.50</v>
          </cell>
          <cell r="N1278" t="str">
            <v>172</v>
          </cell>
          <cell r="O1278" t="str">
            <v>0.25</v>
          </cell>
          <cell r="P1278" t="str">
            <v>-0.50</v>
          </cell>
          <cell r="Q1278" t="str">
            <v>4</v>
          </cell>
        </row>
        <row r="1279">
          <cell r="I1279" t="str">
            <v>23010320160207281X</v>
          </cell>
          <cell r="J1279" t="str">
            <v>5.0</v>
          </cell>
          <cell r="K1279" t="str">
            <v>4.9</v>
          </cell>
          <cell r="L1279" t="str">
            <v>2.25</v>
          </cell>
          <cell r="M1279" t="str">
            <v>-2.75</v>
          </cell>
          <cell r="N1279" t="str">
            <v>169</v>
          </cell>
          <cell r="O1279" t="str">
            <v>2.75</v>
          </cell>
          <cell r="P1279" t="str">
            <v>-3.00</v>
          </cell>
          <cell r="Q1279" t="str">
            <v>4</v>
          </cell>
        </row>
        <row r="1280">
          <cell r="I1280" t="str">
            <v>230103201608044828</v>
          </cell>
          <cell r="J1280" t="str">
            <v>4.9</v>
          </cell>
          <cell r="K1280" t="str">
            <v>4.9</v>
          </cell>
          <cell r="L1280" t="str">
            <v>-1.25</v>
          </cell>
          <cell r="M1280" t="str">
            <v>-0.50</v>
          </cell>
          <cell r="N1280" t="str">
            <v>178</v>
          </cell>
          <cell r="O1280" t="str">
            <v>-1.25</v>
          </cell>
          <cell r="P1280" t="str">
            <v>-0.50</v>
          </cell>
          <cell r="Q1280" t="str">
            <v>161</v>
          </cell>
        </row>
        <row r="1281">
          <cell r="I1281" t="str">
            <v>230103201509095128</v>
          </cell>
          <cell r="J1281" t="str">
            <v>5.1</v>
          </cell>
          <cell r="K1281" t="str">
            <v>4.9</v>
          </cell>
          <cell r="L1281" t="str">
            <v>-0.25</v>
          </cell>
          <cell r="M1281" t="str">
            <v>-0.25</v>
          </cell>
          <cell r="N1281" t="str">
            <v>66</v>
          </cell>
          <cell r="O1281" t="str">
            <v>-1.00</v>
          </cell>
          <cell r="P1281" t="str">
            <v>-0.50</v>
          </cell>
          <cell r="Q1281" t="str">
            <v>159</v>
          </cell>
        </row>
        <row r="1282">
          <cell r="I1282" t="str">
            <v>231123201509100042</v>
          </cell>
          <cell r="J1282" t="str">
            <v>4.7</v>
          </cell>
          <cell r="K1282" t="str">
            <v>4.6</v>
          </cell>
          <cell r="L1282" t="str">
            <v>-1.75</v>
          </cell>
          <cell r="M1282" t="str">
            <v>-1.00</v>
          </cell>
          <cell r="N1282" t="str">
            <v>161</v>
          </cell>
          <cell r="O1282" t="str">
            <v>-2.25</v>
          </cell>
          <cell r="P1282" t="str">
            <v>-0.75</v>
          </cell>
          <cell r="Q1282" t="str">
            <v>19</v>
          </cell>
        </row>
        <row r="1283">
          <cell r="I1283" t="str">
            <v>230108201602140212</v>
          </cell>
          <cell r="J1283" t="str">
            <v>5.0</v>
          </cell>
          <cell r="K1283" t="str">
            <v>5.0</v>
          </cell>
          <cell r="L1283" t="str">
            <v>-0.50</v>
          </cell>
          <cell r="M1283" t="str">
            <v>-0.50</v>
          </cell>
          <cell r="N1283" t="str">
            <v>165</v>
          </cell>
          <cell r="O1283" t="str">
            <v>-0.25</v>
          </cell>
          <cell r="P1283" t="str">
            <v>-0.75</v>
          </cell>
          <cell r="Q1283" t="str">
            <v>8</v>
          </cell>
        </row>
        <row r="1284">
          <cell r="I1284" t="str">
            <v>230102201603266812</v>
          </cell>
          <cell r="J1284" t="str">
            <v>5.0</v>
          </cell>
          <cell r="K1284" t="str">
            <v>4.8</v>
          </cell>
          <cell r="L1284" t="str">
            <v>0.25</v>
          </cell>
          <cell r="M1284" t="str">
            <v>-1.75</v>
          </cell>
          <cell r="N1284" t="str">
            <v>6</v>
          </cell>
          <cell r="O1284" t="str">
            <v>-0.75</v>
          </cell>
          <cell r="P1284" t="str">
            <v>-1.75</v>
          </cell>
          <cell r="Q1284" t="str">
            <v>178</v>
          </cell>
        </row>
        <row r="1285">
          <cell r="I1285" t="str">
            <v>230103201604086625</v>
          </cell>
          <cell r="J1285" t="str">
            <v>5.1</v>
          </cell>
          <cell r="K1285" t="str">
            <v>5.1</v>
          </cell>
          <cell r="L1285" t="str">
            <v>-0.25</v>
          </cell>
          <cell r="M1285" t="str">
            <v>-0.50</v>
          </cell>
          <cell r="N1285" t="str">
            <v>167</v>
          </cell>
          <cell r="O1285" t="str">
            <v>-0.25</v>
          </cell>
          <cell r="P1285" t="str">
            <v>-0.50</v>
          </cell>
          <cell r="Q1285" t="str">
            <v>178</v>
          </cell>
        </row>
        <row r="1286">
          <cell r="I1286" t="str">
            <v>230103201608220924</v>
          </cell>
          <cell r="J1286" t="str">
            <v>4.6</v>
          </cell>
          <cell r="K1286" t="str">
            <v>4.5</v>
          </cell>
          <cell r="L1286" t="str">
            <v>-2.50</v>
          </cell>
          <cell r="M1286" t="str">
            <v>-0.25</v>
          </cell>
          <cell r="N1286" t="str">
            <v>110</v>
          </cell>
          <cell r="O1286" t="str">
            <v>-3.00</v>
          </cell>
          <cell r="P1286" t="str">
            <v>-0.25</v>
          </cell>
          <cell r="Q1286" t="str">
            <v>39</v>
          </cell>
        </row>
        <row r="1287">
          <cell r="I1287" t="str">
            <v>230110201604237343</v>
          </cell>
          <cell r="J1287" t="str">
            <v>5.0</v>
          </cell>
          <cell r="K1287" t="str">
            <v>5.0</v>
          </cell>
          <cell r="L1287" t="str">
            <v>-0.50</v>
          </cell>
          <cell r="M1287" t="str">
            <v>-0.50</v>
          </cell>
          <cell r="N1287" t="str">
            <v>121</v>
          </cell>
          <cell r="O1287" t="str">
            <v>-0.75</v>
          </cell>
          <cell r="P1287" t="str">
            <v>-0.25</v>
          </cell>
          <cell r="Q1287" t="str">
            <v>75</v>
          </cell>
        </row>
        <row r="1288">
          <cell r="I1288" t="str">
            <v>230103201607064229</v>
          </cell>
          <cell r="J1288" t="str">
            <v>4.5</v>
          </cell>
          <cell r="K1288" t="str">
            <v>4.9</v>
          </cell>
          <cell r="L1288" t="str">
            <v>-2.50</v>
          </cell>
          <cell r="M1288" t="str">
            <v>-2.00</v>
          </cell>
          <cell r="N1288" t="str">
            <v>158</v>
          </cell>
          <cell r="O1288" t="str">
            <v>0.00</v>
          </cell>
          <cell r="P1288" t="str">
            <v>-3.00</v>
          </cell>
          <cell r="Q1288" t="str">
            <v>179</v>
          </cell>
        </row>
        <row r="1289">
          <cell r="I1289" t="str">
            <v>230104201604128422</v>
          </cell>
          <cell r="J1289" t="str">
            <v>5.1</v>
          </cell>
          <cell r="K1289" t="str">
            <v>5.2</v>
          </cell>
          <cell r="L1289" t="str">
            <v>-0.25</v>
          </cell>
          <cell r="M1289" t="str">
            <v>-0.50</v>
          </cell>
          <cell r="N1289" t="str">
            <v>30</v>
          </cell>
          <cell r="O1289" t="str">
            <v>0.25</v>
          </cell>
          <cell r="P1289" t="str">
            <v>-0.50</v>
          </cell>
          <cell r="Q1289" t="str">
            <v>176</v>
          </cell>
        </row>
        <row r="1290">
          <cell r="I1290" t="str">
            <v>230102201602216426</v>
          </cell>
          <cell r="J1290" t="str">
            <v>4.8</v>
          </cell>
          <cell r="K1290" t="str">
            <v>4.9</v>
          </cell>
          <cell r="L1290" t="str">
            <v>-1.50</v>
          </cell>
          <cell r="M1290" t="str">
            <v>-0.50</v>
          </cell>
          <cell r="N1290" t="str">
            <v>82</v>
          </cell>
          <cell r="O1290" t="str">
            <v>-0.75</v>
          </cell>
          <cell r="P1290" t="str">
            <v>-1.00</v>
          </cell>
          <cell r="Q1290" t="str">
            <v>121</v>
          </cell>
        </row>
        <row r="1291">
          <cell r="I1291" t="str">
            <v>230502201602210034</v>
          </cell>
          <cell r="J1291" t="str">
            <v>5.2</v>
          </cell>
          <cell r="K1291" t="str">
            <v>5.1</v>
          </cell>
          <cell r="L1291" t="str">
            <v>0.25</v>
          </cell>
          <cell r="M1291" t="str">
            <v>-0.50</v>
          </cell>
          <cell r="N1291" t="str">
            <v>170</v>
          </cell>
          <cell r="O1291" t="str">
            <v>0.75</v>
          </cell>
          <cell r="P1291" t="str">
            <v>-2.00</v>
          </cell>
          <cell r="Q1291" t="str">
            <v>175</v>
          </cell>
        </row>
        <row r="1292">
          <cell r="I1292" t="str">
            <v>230104201607293423</v>
          </cell>
          <cell r="J1292" t="str">
            <v>4.4</v>
          </cell>
          <cell r="K1292" t="str">
            <v>4.4</v>
          </cell>
          <cell r="L1292" t="str">
            <v>-3.75</v>
          </cell>
          <cell r="M1292" t="str">
            <v>-0.25</v>
          </cell>
          <cell r="N1292" t="str">
            <v>71</v>
          </cell>
          <cell r="O1292" t="str">
            <v>-3.75</v>
          </cell>
          <cell r="P1292" t="str">
            <v>-0.50</v>
          </cell>
          <cell r="Q1292" t="str">
            <v>40</v>
          </cell>
        </row>
        <row r="1293">
          <cell r="I1293" t="str">
            <v>230110201603177086</v>
          </cell>
          <cell r="J1293" t="str">
            <v>5.1</v>
          </cell>
          <cell r="K1293" t="str">
            <v>5.0</v>
          </cell>
          <cell r="L1293" t="str">
            <v>0.00</v>
          </cell>
          <cell r="M1293" t="str">
            <v>-0.50</v>
          </cell>
          <cell r="N1293" t="str">
            <v>171</v>
          </cell>
          <cell r="O1293" t="str">
            <v>-0.75</v>
          </cell>
          <cell r="P1293" t="str">
            <v>-0.50</v>
          </cell>
          <cell r="Q1293" t="str">
            <v>177</v>
          </cell>
        </row>
        <row r="1294">
          <cell r="I1294" t="str">
            <v>231283201603060069</v>
          </cell>
          <cell r="J1294" t="str">
            <v>5.0</v>
          </cell>
          <cell r="K1294" t="str">
            <v>4.9</v>
          </cell>
          <cell r="L1294" t="str">
            <v>-0.50</v>
          </cell>
          <cell r="M1294" t="str">
            <v>-0.75</v>
          </cell>
          <cell r="N1294" t="str">
            <v>169</v>
          </cell>
          <cell r="O1294" t="str">
            <v>-1.00</v>
          </cell>
          <cell r="P1294" t="str">
            <v>-0.50</v>
          </cell>
          <cell r="Q1294" t="str">
            <v>172</v>
          </cell>
        </row>
        <row r="1295">
          <cell r="I1295" t="str">
            <v>230102201509013421</v>
          </cell>
          <cell r="J1295" t="str">
            <v>4.9</v>
          </cell>
          <cell r="K1295" t="str">
            <v>5.0</v>
          </cell>
          <cell r="L1295" t="str">
            <v>-1.25</v>
          </cell>
          <cell r="M1295" t="str">
            <v>-0.25</v>
          </cell>
          <cell r="N1295" t="str">
            <v>165</v>
          </cell>
          <cell r="O1295" t="str">
            <v>-0.50</v>
          </cell>
          <cell r="P1295" t="str">
            <v>-0.50</v>
          </cell>
          <cell r="Q1295" t="str">
            <v>126</v>
          </cell>
        </row>
        <row r="1296">
          <cell r="I1296" t="str">
            <v>230112201608191613</v>
          </cell>
          <cell r="J1296" t="str">
            <v>5.1</v>
          </cell>
          <cell r="K1296" t="str">
            <v>5.2</v>
          </cell>
          <cell r="L1296" t="str">
            <v>0.25</v>
          </cell>
          <cell r="M1296" t="str">
            <v>-0.25</v>
          </cell>
          <cell r="N1296" t="str">
            <v>80</v>
          </cell>
          <cell r="O1296" t="str">
            <v>0.00</v>
          </cell>
          <cell r="P1296" t="str">
            <v>0.00</v>
          </cell>
          <cell r="Q1296" t="str">
            <v>0</v>
          </cell>
        </row>
        <row r="1297">
          <cell r="I1297" t="str">
            <v>230182201605053214</v>
          </cell>
          <cell r="J1297" t="str">
            <v>5.2</v>
          </cell>
          <cell r="K1297" t="str">
            <v>5.1</v>
          </cell>
          <cell r="L1297" t="str">
            <v>0.25</v>
          </cell>
          <cell r="M1297" t="str">
            <v>-0.50</v>
          </cell>
          <cell r="N1297" t="str">
            <v>167</v>
          </cell>
          <cell r="O1297" t="str">
            <v>0.00</v>
          </cell>
          <cell r="P1297" t="str">
            <v>-0.50</v>
          </cell>
          <cell r="Q1297" t="str">
            <v>170</v>
          </cell>
        </row>
        <row r="1298">
          <cell r="I1298" t="str">
            <v>230382201605280020</v>
          </cell>
          <cell r="J1298" t="str">
            <v>5.1</v>
          </cell>
          <cell r="K1298" t="str">
            <v>5.1</v>
          </cell>
          <cell r="L1298" t="str">
            <v>-0.25</v>
          </cell>
          <cell r="M1298" t="str">
            <v>-0.25</v>
          </cell>
          <cell r="N1298" t="str">
            <v>139</v>
          </cell>
          <cell r="O1298" t="str">
            <v>-0.25</v>
          </cell>
          <cell r="P1298" t="str">
            <v>-0.50</v>
          </cell>
          <cell r="Q1298" t="str">
            <v>168</v>
          </cell>
        </row>
        <row r="1299">
          <cell r="I1299" t="str">
            <v>120114201601251211</v>
          </cell>
          <cell r="J1299" t="str">
            <v>5.0</v>
          </cell>
          <cell r="K1299" t="str">
            <v>4.8</v>
          </cell>
          <cell r="L1299" t="str">
            <v>2.25</v>
          </cell>
          <cell r="M1299" t="str">
            <v>-2.50</v>
          </cell>
          <cell r="N1299" t="str">
            <v>163</v>
          </cell>
          <cell r="O1299" t="str">
            <v>3.25</v>
          </cell>
          <cell r="P1299" t="str">
            <v>-3.00</v>
          </cell>
          <cell r="Q1299" t="str">
            <v>176</v>
          </cell>
        </row>
        <row r="1300">
          <cell r="I1300" t="str">
            <v>230702201605130321</v>
          </cell>
          <cell r="J1300" t="str">
            <v>4.9</v>
          </cell>
          <cell r="K1300" t="str">
            <v>4.9</v>
          </cell>
          <cell r="L1300" t="str">
            <v>-1.00</v>
          </cell>
          <cell r="M1300" t="str">
            <v>-0.25</v>
          </cell>
          <cell r="N1300" t="str">
            <v>160</v>
          </cell>
          <cell r="O1300" t="str">
            <v>-1.00</v>
          </cell>
          <cell r="P1300" t="str">
            <v>-0.50</v>
          </cell>
          <cell r="Q1300" t="str">
            <v>8</v>
          </cell>
        </row>
        <row r="1301">
          <cell r="I1301" t="str">
            <v>230126201608250562</v>
          </cell>
          <cell r="J1301" t="str">
            <v>4.5</v>
          </cell>
          <cell r="K1301" t="str">
            <v>4.3</v>
          </cell>
          <cell r="L1301" t="str">
            <v>-3.00</v>
          </cell>
          <cell r="M1301" t="str">
            <v>-0.50</v>
          </cell>
          <cell r="N1301" t="str">
            <v>165</v>
          </cell>
          <cell r="O1301" t="str">
            <v>-4.00</v>
          </cell>
          <cell r="P1301" t="str">
            <v>-0.25</v>
          </cell>
          <cell r="Q1301" t="str">
            <v>18</v>
          </cell>
        </row>
        <row r="1302">
          <cell r="I1302" t="str">
            <v>230108201510230026</v>
          </cell>
          <cell r="J1302" t="str">
            <v>4.7</v>
          </cell>
          <cell r="K1302" t="str">
            <v>4.8</v>
          </cell>
          <cell r="L1302" t="str">
            <v>-1.50</v>
          </cell>
          <cell r="M1302" t="str">
            <v>-1.25</v>
          </cell>
          <cell r="N1302" t="str">
            <v>2</v>
          </cell>
          <cell r="O1302" t="str">
            <v>-1.25</v>
          </cell>
          <cell r="P1302" t="str">
            <v>-1.50</v>
          </cell>
          <cell r="Q1302" t="str">
            <v>0</v>
          </cell>
        </row>
        <row r="1303">
          <cell r="I1303" t="str">
            <v>230182201509105213</v>
          </cell>
          <cell r="J1303" t="str">
            <v>4.9</v>
          </cell>
          <cell r="K1303" t="str">
            <v>5.0</v>
          </cell>
          <cell r="L1303" t="str">
            <v>-0.25</v>
          </cell>
          <cell r="M1303" t="str">
            <v>-1.75</v>
          </cell>
          <cell r="N1303" t="str">
            <v>0</v>
          </cell>
          <cell r="O1303" t="str">
            <v>0.00</v>
          </cell>
          <cell r="P1303" t="str">
            <v>-2.00</v>
          </cell>
          <cell r="Q1303" t="str">
            <v>5</v>
          </cell>
        </row>
        <row r="1304">
          <cell r="I1304" t="str">
            <v>23011020160423592X</v>
          </cell>
          <cell r="J1304" t="str">
            <v>5.1</v>
          </cell>
          <cell r="K1304" t="str">
            <v>5.1</v>
          </cell>
          <cell r="L1304" t="str">
            <v>0.25</v>
          </cell>
          <cell r="M1304" t="str">
            <v>-0.25</v>
          </cell>
          <cell r="N1304" t="str">
            <v>160</v>
          </cell>
          <cell r="O1304" t="str">
            <v>0.50</v>
          </cell>
          <cell r="P1304" t="str">
            <v>-0.50</v>
          </cell>
          <cell r="Q1304" t="str">
            <v>0</v>
          </cell>
        </row>
        <row r="1305">
          <cell r="I1305" t="str">
            <v>230108201603141225</v>
          </cell>
          <cell r="J1305" t="str">
            <v>5.1</v>
          </cell>
          <cell r="K1305" t="str">
            <v>5.1</v>
          </cell>
          <cell r="L1305" t="str">
            <v>0.25</v>
          </cell>
          <cell r="M1305" t="str">
            <v>-1.00</v>
          </cell>
          <cell r="N1305" t="str">
            <v>79</v>
          </cell>
          <cell r="O1305" t="str">
            <v>0.00</v>
          </cell>
          <cell r="P1305" t="str">
            <v>-0.25</v>
          </cell>
          <cell r="Q1305" t="str">
            <v>36</v>
          </cell>
        </row>
        <row r="1306">
          <cell r="I1306" t="str">
            <v>120114201601251238</v>
          </cell>
          <cell r="J1306" t="str">
            <v>5.1</v>
          </cell>
          <cell r="K1306" t="str">
            <v>5.1</v>
          </cell>
          <cell r="L1306" t="str">
            <v>0.25</v>
          </cell>
          <cell r="M1306" t="str">
            <v>-0.75</v>
          </cell>
          <cell r="N1306" t="str">
            <v>156</v>
          </cell>
          <cell r="O1306" t="str">
            <v>0.50</v>
          </cell>
          <cell r="P1306" t="str">
            <v>-1.25</v>
          </cell>
          <cell r="Q1306" t="str">
            <v>15</v>
          </cell>
        </row>
        <row r="1307">
          <cell r="I1307" t="str">
            <v>230102201602284322</v>
          </cell>
          <cell r="J1307" t="str">
            <v>5.0</v>
          </cell>
          <cell r="K1307" t="str">
            <v>4.9</v>
          </cell>
          <cell r="L1307" t="str">
            <v>-0.75</v>
          </cell>
          <cell r="M1307" t="str">
            <v>-0.50</v>
          </cell>
          <cell r="N1307" t="str">
            <v>12</v>
          </cell>
          <cell r="O1307" t="str">
            <v>-1.00</v>
          </cell>
          <cell r="P1307" t="str">
            <v>-0.25</v>
          </cell>
          <cell r="Q1307" t="str">
            <v>156</v>
          </cell>
        </row>
        <row r="1308">
          <cell r="I1308" t="str">
            <v>23018320160721601X</v>
          </cell>
          <cell r="J1308" t="str">
            <v>5.1</v>
          </cell>
          <cell r="K1308" t="str">
            <v>5.0</v>
          </cell>
          <cell r="L1308" t="str">
            <v>-0.25</v>
          </cell>
          <cell r="M1308" t="str">
            <v>-0.25</v>
          </cell>
          <cell r="N1308" t="str">
            <v>150</v>
          </cell>
          <cell r="O1308" t="str">
            <v>-0.50</v>
          </cell>
          <cell r="P1308" t="str">
            <v>-0.50</v>
          </cell>
          <cell r="Q1308" t="str">
            <v>34</v>
          </cell>
        </row>
        <row r="1309">
          <cell r="I1309" t="str">
            <v>230103201603082411</v>
          </cell>
          <cell r="J1309" t="str">
            <v>5.0</v>
          </cell>
          <cell r="K1309" t="str">
            <v>5.1</v>
          </cell>
          <cell r="L1309" t="str">
            <v>-0.50</v>
          </cell>
          <cell r="M1309" t="str">
            <v>-0.25</v>
          </cell>
          <cell r="N1309" t="str">
            <v>176</v>
          </cell>
          <cell r="O1309" t="str">
            <v>-0.25</v>
          </cell>
          <cell r="P1309" t="str">
            <v>-0.50</v>
          </cell>
          <cell r="Q1309" t="str">
            <v>0</v>
          </cell>
        </row>
        <row r="1310">
          <cell r="I1310" t="str">
            <v>230103201608234816</v>
          </cell>
          <cell r="J1310" t="str">
            <v>5.0</v>
          </cell>
          <cell r="K1310" t="str">
            <v>5.0</v>
          </cell>
          <cell r="L1310" t="str">
            <v>-0.75</v>
          </cell>
          <cell r="M1310" t="str">
            <v>-0.25</v>
          </cell>
          <cell r="N1310" t="str">
            <v>9</v>
          </cell>
          <cell r="O1310" t="str">
            <v>-0.50</v>
          </cell>
          <cell r="P1310" t="str">
            <v>-0.25</v>
          </cell>
          <cell r="Q1310" t="str">
            <v>177</v>
          </cell>
        </row>
        <row r="1311">
          <cell r="I1311" t="str">
            <v>230183201606022416</v>
          </cell>
          <cell r="J1311" t="str">
            <v>5.0</v>
          </cell>
          <cell r="K1311" t="str">
            <v>4.9</v>
          </cell>
          <cell r="L1311" t="str">
            <v>0.00</v>
          </cell>
          <cell r="M1311" t="str">
            <v>-2.00</v>
          </cell>
          <cell r="N1311" t="str">
            <v>171</v>
          </cell>
          <cell r="O1311" t="str">
            <v>-0.75</v>
          </cell>
          <cell r="P1311" t="str">
            <v>-1.25</v>
          </cell>
          <cell r="Q1311" t="str">
            <v>133</v>
          </cell>
        </row>
        <row r="1312">
          <cell r="I1312" t="str">
            <v>230103201608117943</v>
          </cell>
          <cell r="J1312" t="str">
            <v>5.1</v>
          </cell>
          <cell r="K1312" t="str">
            <v>5.1</v>
          </cell>
          <cell r="L1312" t="str">
            <v>0.00</v>
          </cell>
          <cell r="M1312" t="str">
            <v>-0.25</v>
          </cell>
          <cell r="N1312" t="str">
            <v>171</v>
          </cell>
          <cell r="O1312" t="str">
            <v>-0.25</v>
          </cell>
          <cell r="P1312" t="str">
            <v>-0.50</v>
          </cell>
          <cell r="Q1312" t="str">
            <v>170</v>
          </cell>
        </row>
        <row r="1313">
          <cell r="I1313" t="str">
            <v>230104201601201719</v>
          </cell>
          <cell r="J1313" t="str">
            <v>5.0</v>
          </cell>
          <cell r="K1313" t="str">
            <v>5.0</v>
          </cell>
          <cell r="L1313" t="str">
            <v>-0.50</v>
          </cell>
          <cell r="M1313" t="str">
            <v>-0.25</v>
          </cell>
          <cell r="N1313" t="str">
            <v>162</v>
          </cell>
          <cell r="O1313" t="str">
            <v>-0.50</v>
          </cell>
          <cell r="P1313" t="str">
            <v>-0.25</v>
          </cell>
          <cell r="Q1313" t="str">
            <v>90</v>
          </cell>
        </row>
        <row r="1314">
          <cell r="I1314" t="str">
            <v>230422201602100038</v>
          </cell>
          <cell r="J1314" t="str">
            <v>5.1</v>
          </cell>
          <cell r="K1314" t="str">
            <v>5.0</v>
          </cell>
          <cell r="L1314" t="str">
            <v>1.25</v>
          </cell>
          <cell r="M1314" t="str">
            <v>-3.00</v>
          </cell>
          <cell r="N1314" t="str">
            <v>175</v>
          </cell>
          <cell r="O1314" t="str">
            <v>-0.50</v>
          </cell>
          <cell r="P1314" t="str">
            <v>-0.25</v>
          </cell>
          <cell r="Q1314" t="str">
            <v>125</v>
          </cell>
        </row>
        <row r="1315">
          <cell r="I1315" t="str">
            <v>230104201606245219</v>
          </cell>
          <cell r="J1315" t="str">
            <v>5.1</v>
          </cell>
          <cell r="K1315" t="str">
            <v>5.1</v>
          </cell>
          <cell r="L1315" t="str">
            <v>-0.25</v>
          </cell>
          <cell r="M1315" t="str">
            <v>-0.25</v>
          </cell>
          <cell r="N1315" t="str">
            <v>120</v>
          </cell>
          <cell r="O1315" t="str">
            <v>-0.25</v>
          </cell>
          <cell r="P1315" t="str">
            <v>-0.25</v>
          </cell>
          <cell r="Q1315" t="str">
            <v>120</v>
          </cell>
        </row>
        <row r="1316">
          <cell r="I1316" t="str">
            <v>230110201510026318</v>
          </cell>
          <cell r="J1316" t="str">
            <v>5.0</v>
          </cell>
          <cell r="K1316" t="str">
            <v>5.1</v>
          </cell>
          <cell r="L1316" t="str">
            <v>-0.75</v>
          </cell>
          <cell r="M1316" t="str">
            <v>-0.50</v>
          </cell>
          <cell r="N1316" t="str">
            <v>174</v>
          </cell>
          <cell r="O1316" t="str">
            <v>0.25</v>
          </cell>
          <cell r="P1316" t="str">
            <v>-1.25</v>
          </cell>
          <cell r="Q1316" t="str">
            <v>3</v>
          </cell>
        </row>
        <row r="1317">
          <cell r="I1317" t="str">
            <v>230102201509115313</v>
          </cell>
          <cell r="J1317" t="str">
            <v>5.1</v>
          </cell>
          <cell r="K1317" t="str">
            <v>5.1</v>
          </cell>
          <cell r="L1317" t="str">
            <v>-0.25</v>
          </cell>
          <cell r="M1317" t="str">
            <v>-0.25</v>
          </cell>
          <cell r="N1317" t="str">
            <v>96</v>
          </cell>
          <cell r="O1317" t="str">
            <v>0.25</v>
          </cell>
          <cell r="P1317" t="str">
            <v>-0.75</v>
          </cell>
          <cell r="Q1317" t="str">
            <v>163</v>
          </cell>
        </row>
        <row r="1318">
          <cell r="I1318" t="str">
            <v>230705201510150214</v>
          </cell>
          <cell r="J1318" t="str">
            <v>5.1</v>
          </cell>
          <cell r="K1318" t="str">
            <v>5.1</v>
          </cell>
          <cell r="L1318" t="str">
            <v>-0.25</v>
          </cell>
          <cell r="M1318" t="str">
            <v>0.00</v>
          </cell>
          <cell r="N1318" t="str">
            <v>0</v>
          </cell>
          <cell r="O1318" t="str">
            <v>-0.25</v>
          </cell>
          <cell r="P1318" t="str">
            <v>-0.25</v>
          </cell>
          <cell r="Q1318" t="str">
            <v>9</v>
          </cell>
        </row>
        <row r="1319">
          <cell r="I1319" t="str">
            <v>230109201608220439</v>
          </cell>
          <cell r="J1319" t="str">
            <v>5.0</v>
          </cell>
          <cell r="K1319" t="str">
            <v>4.9</v>
          </cell>
          <cell r="L1319" t="str">
            <v>0.00</v>
          </cell>
          <cell r="M1319" t="str">
            <v>-1.50</v>
          </cell>
          <cell r="N1319" t="str">
            <v>2</v>
          </cell>
          <cell r="O1319" t="str">
            <v>-0.50</v>
          </cell>
          <cell r="P1319" t="str">
            <v>-1.50</v>
          </cell>
          <cell r="Q1319" t="str">
            <v>0</v>
          </cell>
        </row>
        <row r="1320">
          <cell r="I1320" t="str">
            <v>230103201604014613</v>
          </cell>
          <cell r="J1320" t="str">
            <v>5.0</v>
          </cell>
          <cell r="K1320" t="str">
            <v>5.2</v>
          </cell>
          <cell r="L1320" t="str">
            <v>-0.50</v>
          </cell>
          <cell r="M1320" t="str">
            <v>-0.25</v>
          </cell>
          <cell r="N1320" t="str">
            <v>18</v>
          </cell>
          <cell r="O1320" t="str">
            <v>0.75</v>
          </cell>
          <cell r="P1320" t="str">
            <v>-1.50</v>
          </cell>
          <cell r="Q1320" t="str">
            <v>0</v>
          </cell>
        </row>
        <row r="1321">
          <cell r="I1321" t="str">
            <v>230102201606162410</v>
          </cell>
          <cell r="J1321" t="str">
            <v>5.1</v>
          </cell>
          <cell r="K1321" t="str">
            <v>5.1</v>
          </cell>
          <cell r="L1321" t="str">
            <v>0.00</v>
          </cell>
          <cell r="M1321" t="str">
            <v>-0.25</v>
          </cell>
          <cell r="N1321" t="str">
            <v>157</v>
          </cell>
          <cell r="O1321" t="str">
            <v>0.50</v>
          </cell>
          <cell r="P1321" t="str">
            <v>-0.25</v>
          </cell>
          <cell r="Q1321" t="str">
            <v>146</v>
          </cell>
        </row>
        <row r="1322">
          <cell r="I1322" t="str">
            <v>230104201604128414</v>
          </cell>
          <cell r="J1322" t="str">
            <v>5.0</v>
          </cell>
          <cell r="K1322" t="str">
            <v>5.1</v>
          </cell>
          <cell r="L1322" t="str">
            <v>-0.25</v>
          </cell>
          <cell r="M1322" t="str">
            <v>-0.75</v>
          </cell>
          <cell r="N1322" t="str">
            <v>170</v>
          </cell>
          <cell r="O1322" t="str">
            <v>0.25</v>
          </cell>
          <cell r="P1322" t="str">
            <v>-0.75</v>
          </cell>
          <cell r="Q1322" t="str">
            <v>3</v>
          </cell>
        </row>
        <row r="1323">
          <cell r="I1323" t="str">
            <v>230103201509220611</v>
          </cell>
          <cell r="J1323" t="str">
            <v>4.7</v>
          </cell>
          <cell r="K1323" t="str">
            <v>4.8</v>
          </cell>
          <cell r="L1323" t="str">
            <v>-2.25</v>
          </cell>
          <cell r="M1323" t="str">
            <v>0.00</v>
          </cell>
          <cell r="N1323" t="str">
            <v>0</v>
          </cell>
          <cell r="O1323" t="str">
            <v>-1.50</v>
          </cell>
          <cell r="P1323" t="str">
            <v>-0.25</v>
          </cell>
          <cell r="Q1323" t="str">
            <v>150</v>
          </cell>
        </row>
        <row r="1324">
          <cell r="I1324" t="str">
            <v>230102201601084628</v>
          </cell>
          <cell r="J1324" t="str">
            <v>4.7</v>
          </cell>
          <cell r="K1324" t="str">
            <v>4.7</v>
          </cell>
          <cell r="L1324" t="str">
            <v>-2.25</v>
          </cell>
          <cell r="M1324" t="str">
            <v>-0.50</v>
          </cell>
          <cell r="N1324" t="str">
            <v>4</v>
          </cell>
          <cell r="O1324" t="str">
            <v>-2.25</v>
          </cell>
          <cell r="P1324" t="str">
            <v>-0.25</v>
          </cell>
          <cell r="Q1324" t="str">
            <v>177</v>
          </cell>
        </row>
        <row r="1325">
          <cell r="I1325" t="str">
            <v>230102201605162419</v>
          </cell>
          <cell r="J1325" t="str">
            <v>5.1</v>
          </cell>
          <cell r="K1325" t="str">
            <v>5.2</v>
          </cell>
          <cell r="L1325" t="str">
            <v>0.50</v>
          </cell>
          <cell r="M1325" t="str">
            <v>-0.50</v>
          </cell>
          <cell r="N1325" t="str">
            <v>4</v>
          </cell>
          <cell r="O1325" t="str">
            <v>0.25</v>
          </cell>
          <cell r="P1325" t="str">
            <v>-0.50</v>
          </cell>
          <cell r="Q1325" t="str">
            <v>15</v>
          </cell>
        </row>
        <row r="1326">
          <cell r="I1326" t="str">
            <v>230104201604149514</v>
          </cell>
          <cell r="J1326" t="str">
            <v>5.0</v>
          </cell>
          <cell r="K1326" t="str">
            <v>5.0</v>
          </cell>
          <cell r="L1326" t="str">
            <v>-0.75</v>
          </cell>
          <cell r="M1326" t="str">
            <v>0.00</v>
          </cell>
          <cell r="N1326" t="str">
            <v>0</v>
          </cell>
          <cell r="O1326" t="str">
            <v>-0.50</v>
          </cell>
          <cell r="P1326" t="str">
            <v>-0.75</v>
          </cell>
          <cell r="Q1326" t="str">
            <v>175</v>
          </cell>
        </row>
        <row r="1327">
          <cell r="I1327" t="str">
            <v>230110201601047624</v>
          </cell>
          <cell r="J1327" t="str">
            <v>5.1</v>
          </cell>
          <cell r="K1327" t="str">
            <v>5.1</v>
          </cell>
          <cell r="L1327" t="str">
            <v>-0.25</v>
          </cell>
          <cell r="M1327" t="str">
            <v>-0.50</v>
          </cell>
          <cell r="N1327" t="str">
            <v>60</v>
          </cell>
          <cell r="O1327" t="str">
            <v>0.00</v>
          </cell>
          <cell r="P1327" t="str">
            <v>-0.25</v>
          </cell>
          <cell r="Q1327" t="str">
            <v>116</v>
          </cell>
        </row>
        <row r="1328">
          <cell r="I1328" t="str">
            <v>230103201605255910</v>
          </cell>
          <cell r="J1328" t="str">
            <v>5.1</v>
          </cell>
          <cell r="K1328" t="str">
            <v>5.0</v>
          </cell>
          <cell r="L1328" t="str">
            <v>0.00</v>
          </cell>
          <cell r="M1328" t="str">
            <v>-1.00</v>
          </cell>
          <cell r="N1328" t="str">
            <v>176</v>
          </cell>
          <cell r="O1328" t="str">
            <v>0.25</v>
          </cell>
          <cell r="P1328" t="str">
            <v>-1.75</v>
          </cell>
          <cell r="Q1328" t="str">
            <v>164</v>
          </cell>
        </row>
        <row r="1329">
          <cell r="I1329" t="str">
            <v>230110201605141714</v>
          </cell>
          <cell r="J1329" t="str">
            <v>4.8</v>
          </cell>
          <cell r="K1329" t="str">
            <v>4.8</v>
          </cell>
          <cell r="L1329" t="str">
            <v>-1.75</v>
          </cell>
          <cell r="M1329" t="str">
            <v>-0.25</v>
          </cell>
          <cell r="N1329" t="str">
            <v>169</v>
          </cell>
          <cell r="O1329" t="str">
            <v>-1.25</v>
          </cell>
          <cell r="P1329" t="str">
            <v>-0.75</v>
          </cell>
          <cell r="Q1329" t="str">
            <v>172</v>
          </cell>
        </row>
        <row r="1330">
          <cell r="I1330" t="str">
            <v>23010320160629281X</v>
          </cell>
          <cell r="J1330" t="str">
            <v>5.1</v>
          </cell>
          <cell r="K1330" t="str">
            <v>5.1</v>
          </cell>
          <cell r="L1330" t="str">
            <v>-0.25</v>
          </cell>
          <cell r="M1330" t="str">
            <v>-0.50</v>
          </cell>
          <cell r="N1330" t="str">
            <v>158</v>
          </cell>
          <cell r="O1330" t="str">
            <v>0.00</v>
          </cell>
          <cell r="P1330" t="str">
            <v>-0.25</v>
          </cell>
          <cell r="Q1330" t="str">
            <v>84</v>
          </cell>
        </row>
        <row r="1331">
          <cell r="I1331" t="str">
            <v>230102201604082812</v>
          </cell>
          <cell r="J1331" t="str">
            <v>4.7</v>
          </cell>
          <cell r="K1331" t="str">
            <v>4.9</v>
          </cell>
          <cell r="L1331" t="str">
            <v>-2.25</v>
          </cell>
          <cell r="M1331" t="str">
            <v>-0.50</v>
          </cell>
          <cell r="N1331" t="str">
            <v>161</v>
          </cell>
          <cell r="O1331" t="str">
            <v>-1.00</v>
          </cell>
          <cell r="P1331" t="str">
            <v>-0.75</v>
          </cell>
          <cell r="Q1331" t="str">
            <v>179</v>
          </cell>
        </row>
        <row r="1332">
          <cell r="I1332" t="str">
            <v>230110201605024817</v>
          </cell>
          <cell r="J1332" t="str">
            <v>5.1</v>
          </cell>
          <cell r="K1332" t="str">
            <v>5.1</v>
          </cell>
          <cell r="L1332" t="str">
            <v>-0.25</v>
          </cell>
          <cell r="M1332" t="str">
            <v>-0.25</v>
          </cell>
          <cell r="N1332" t="str">
            <v>0</v>
          </cell>
          <cell r="O1332" t="str">
            <v>0.50</v>
          </cell>
          <cell r="P1332" t="str">
            <v>-1.25</v>
          </cell>
          <cell r="Q1332" t="str">
            <v>121</v>
          </cell>
        </row>
        <row r="1333">
          <cell r="I1333" t="str">
            <v>230103201602157610</v>
          </cell>
          <cell r="J1333" t="str">
            <v>5.1</v>
          </cell>
          <cell r="K1333" t="str">
            <v>5.1</v>
          </cell>
          <cell r="L1333" t="str">
            <v>-0.25</v>
          </cell>
          <cell r="M1333" t="str">
            <v>-0.25</v>
          </cell>
          <cell r="N1333" t="str">
            <v>129</v>
          </cell>
          <cell r="O1333" t="str">
            <v>-0.25</v>
          </cell>
          <cell r="P1333" t="str">
            <v>0.00</v>
          </cell>
          <cell r="Q1333" t="str">
            <v>0</v>
          </cell>
        </row>
        <row r="1334">
          <cell r="I1334" t="str">
            <v>23128220160619009X</v>
          </cell>
          <cell r="J1334" t="str">
            <v>5.1</v>
          </cell>
          <cell r="K1334" t="str">
            <v>5.1</v>
          </cell>
          <cell r="L1334" t="str">
            <v>0.25</v>
          </cell>
          <cell r="M1334" t="str">
            <v>-1.50</v>
          </cell>
          <cell r="N1334" t="str">
            <v>0</v>
          </cell>
          <cell r="O1334" t="str">
            <v>0.75</v>
          </cell>
          <cell r="P1334" t="str">
            <v>-2.00</v>
          </cell>
          <cell r="Q1334" t="str">
            <v>172</v>
          </cell>
        </row>
        <row r="1335">
          <cell r="I1335" t="str">
            <v>230109201608153088</v>
          </cell>
          <cell r="J1335" t="str">
            <v>5.1</v>
          </cell>
          <cell r="K1335" t="str">
            <v>5.1</v>
          </cell>
          <cell r="L1335" t="str">
            <v>-0.25</v>
          </cell>
          <cell r="M1335" t="str">
            <v>-0.25</v>
          </cell>
          <cell r="N1335" t="str">
            <v>160</v>
          </cell>
          <cell r="O1335" t="str">
            <v>-0.25</v>
          </cell>
          <cell r="P1335" t="str">
            <v>-0.25</v>
          </cell>
          <cell r="Q1335" t="str">
            <v>0</v>
          </cell>
        </row>
        <row r="1336">
          <cell r="I1336" t="str">
            <v>230110201605030010</v>
          </cell>
          <cell r="J1336" t="str">
            <v>4.7</v>
          </cell>
          <cell r="K1336" t="str">
            <v>4.6</v>
          </cell>
          <cell r="L1336" t="str">
            <v>-2.25</v>
          </cell>
          <cell r="M1336" t="str">
            <v>-0.25</v>
          </cell>
          <cell r="N1336" t="str">
            <v>144</v>
          </cell>
          <cell r="O1336" t="str">
            <v>-2.50</v>
          </cell>
          <cell r="P1336" t="str">
            <v>-0.50</v>
          </cell>
          <cell r="Q1336" t="str">
            <v>63</v>
          </cell>
        </row>
        <row r="1337">
          <cell r="I1337" t="str">
            <v>230129201603300312</v>
          </cell>
          <cell r="J1337" t="str">
            <v>5.1</v>
          </cell>
          <cell r="K1337" t="str">
            <v>5.1</v>
          </cell>
          <cell r="L1337" t="str">
            <v>0.00</v>
          </cell>
          <cell r="M1337" t="str">
            <v>-0.50</v>
          </cell>
          <cell r="N1337" t="str">
            <v>144</v>
          </cell>
          <cell r="O1337" t="str">
            <v>0.00</v>
          </cell>
          <cell r="P1337" t="str">
            <v>-0.50</v>
          </cell>
          <cell r="Q1337" t="str">
            <v>138</v>
          </cell>
        </row>
        <row r="1338">
          <cell r="I1338" t="str">
            <v>320412201604010131</v>
          </cell>
          <cell r="J1338" t="str">
            <v>5.0</v>
          </cell>
          <cell r="K1338" t="str">
            <v>5.0</v>
          </cell>
          <cell r="L1338" t="str">
            <v>-0.50</v>
          </cell>
          <cell r="M1338" t="str">
            <v>-0.75</v>
          </cell>
          <cell r="N1338" t="str">
            <v>86</v>
          </cell>
          <cell r="O1338" t="str">
            <v>-0.75</v>
          </cell>
          <cell r="P1338" t="str">
            <v>-0.50</v>
          </cell>
          <cell r="Q1338" t="str">
            <v>71</v>
          </cell>
        </row>
        <row r="1339">
          <cell r="I1339" t="str">
            <v>230204201608241225</v>
          </cell>
          <cell r="J1339" t="str">
            <v>4.9</v>
          </cell>
          <cell r="K1339" t="str">
            <v>4.9</v>
          </cell>
          <cell r="L1339" t="str">
            <v>-0.75</v>
          </cell>
          <cell r="M1339" t="str">
            <v>-1.00</v>
          </cell>
          <cell r="N1339" t="str">
            <v>166</v>
          </cell>
          <cell r="O1339" t="str">
            <v>-1.00</v>
          </cell>
          <cell r="P1339" t="str">
            <v>-0.50</v>
          </cell>
          <cell r="Q1339" t="str">
            <v>7</v>
          </cell>
        </row>
        <row r="1340">
          <cell r="I1340" t="str">
            <v>230103201605104231</v>
          </cell>
          <cell r="J1340" t="str">
            <v>5.1</v>
          </cell>
          <cell r="K1340" t="str">
            <v>5.1</v>
          </cell>
          <cell r="L1340" t="str">
            <v>0.00</v>
          </cell>
          <cell r="M1340" t="str">
            <v>-1.00</v>
          </cell>
          <cell r="N1340" t="str">
            <v>7</v>
          </cell>
          <cell r="O1340" t="str">
            <v>0.25</v>
          </cell>
          <cell r="P1340" t="str">
            <v>-1.00</v>
          </cell>
          <cell r="Q1340" t="str">
            <v>161</v>
          </cell>
        </row>
        <row r="1341">
          <cell r="I1341" t="str">
            <v>230103201608122232</v>
          </cell>
          <cell r="J1341" t="str">
            <v>5.1</v>
          </cell>
          <cell r="K1341" t="str">
            <v>5.1</v>
          </cell>
          <cell r="L1341" t="str">
            <v>0.00</v>
          </cell>
          <cell r="M1341" t="str">
            <v>-0.50</v>
          </cell>
          <cell r="N1341" t="str">
            <v>25</v>
          </cell>
          <cell r="O1341" t="str">
            <v>0.50</v>
          </cell>
          <cell r="P1341" t="str">
            <v>-1.75</v>
          </cell>
          <cell r="Q1341" t="str">
            <v>174</v>
          </cell>
        </row>
        <row r="1342">
          <cell r="I1342" t="str">
            <v>230103201607312421</v>
          </cell>
          <cell r="J1342" t="str">
            <v>4.7</v>
          </cell>
          <cell r="K1342" t="str">
            <v>4.6</v>
          </cell>
          <cell r="L1342" t="str">
            <v>-1.75</v>
          </cell>
          <cell r="M1342" t="str">
            <v>-0.75</v>
          </cell>
          <cell r="N1342" t="str">
            <v>175</v>
          </cell>
          <cell r="O1342" t="str">
            <v>-2.25</v>
          </cell>
          <cell r="P1342" t="str">
            <v>-0.75</v>
          </cell>
          <cell r="Q1342" t="str">
            <v>4</v>
          </cell>
        </row>
        <row r="1343">
          <cell r="I1343" t="str">
            <v>230521201603060073</v>
          </cell>
          <cell r="J1343" t="str">
            <v>5.1</v>
          </cell>
          <cell r="K1343" t="str">
            <v>5.1</v>
          </cell>
          <cell r="L1343" t="str">
            <v>0.00</v>
          </cell>
          <cell r="M1343" t="str">
            <v>-0.50</v>
          </cell>
          <cell r="N1343" t="str">
            <v>115</v>
          </cell>
          <cell r="O1343" t="str">
            <v>0.00</v>
          </cell>
          <cell r="P1343" t="str">
            <v>-0.25</v>
          </cell>
          <cell r="Q1343" t="str">
            <v>46</v>
          </cell>
        </row>
        <row r="1344">
          <cell r="I1344" t="str">
            <v>230203201608190222</v>
          </cell>
          <cell r="J1344" t="str">
            <v>5.1</v>
          </cell>
          <cell r="K1344" t="str">
            <v>4.8</v>
          </cell>
          <cell r="L1344" t="str">
            <v>-0.25</v>
          </cell>
          <cell r="M1344" t="str">
            <v>-0.50</v>
          </cell>
          <cell r="N1344" t="str">
            <v>169</v>
          </cell>
          <cell r="O1344" t="str">
            <v>-1.25</v>
          </cell>
          <cell r="P1344" t="str">
            <v>-0.75</v>
          </cell>
          <cell r="Q1344" t="str">
            <v>15</v>
          </cell>
        </row>
        <row r="1345">
          <cell r="I1345" t="str">
            <v>230110201606166331</v>
          </cell>
          <cell r="J1345" t="str">
            <v>4.9</v>
          </cell>
          <cell r="K1345" t="str">
            <v>4.8</v>
          </cell>
          <cell r="L1345" t="str">
            <v>-1.00</v>
          </cell>
          <cell r="M1345" t="str">
            <v>-0.75</v>
          </cell>
          <cell r="N1345" t="str">
            <v>26</v>
          </cell>
          <cell r="O1345" t="str">
            <v>-1.50</v>
          </cell>
          <cell r="P1345" t="str">
            <v>-0.50</v>
          </cell>
          <cell r="Q1345" t="str">
            <v>117</v>
          </cell>
        </row>
        <row r="1346">
          <cell r="I1346" t="str">
            <v>220182201605305539</v>
          </cell>
          <cell r="J1346" t="str">
            <v>5.0</v>
          </cell>
          <cell r="K1346" t="str">
            <v>5.1</v>
          </cell>
          <cell r="L1346" t="str">
            <v>-0.50</v>
          </cell>
          <cell r="M1346" t="str">
            <v>-0.50</v>
          </cell>
          <cell r="N1346" t="str">
            <v>163</v>
          </cell>
          <cell r="O1346" t="str">
            <v>0.75</v>
          </cell>
          <cell r="P1346" t="str">
            <v>-1.00</v>
          </cell>
          <cell r="Q1346" t="str">
            <v>3</v>
          </cell>
        </row>
        <row r="1347">
          <cell r="I1347" t="str">
            <v>230104201602240226</v>
          </cell>
          <cell r="J1347" t="str">
            <v>4.5</v>
          </cell>
          <cell r="K1347" t="str">
            <v>4.5</v>
          </cell>
          <cell r="L1347" t="str">
            <v>-2.75</v>
          </cell>
          <cell r="M1347" t="str">
            <v>-1.00</v>
          </cell>
          <cell r="N1347" t="str">
            <v>2</v>
          </cell>
          <cell r="O1347" t="str">
            <v>-3.00</v>
          </cell>
          <cell r="P1347" t="str">
            <v>-0.50</v>
          </cell>
          <cell r="Q1347" t="str">
            <v>176</v>
          </cell>
        </row>
        <row r="1348">
          <cell r="I1348" t="str">
            <v>230103201607114812</v>
          </cell>
          <cell r="J1348" t="str">
            <v>4.9</v>
          </cell>
          <cell r="K1348" t="str">
            <v>4.8</v>
          </cell>
          <cell r="L1348" t="str">
            <v>-1.00</v>
          </cell>
          <cell r="M1348" t="str">
            <v>-1.00</v>
          </cell>
          <cell r="N1348" t="str">
            <v>0</v>
          </cell>
          <cell r="O1348" t="str">
            <v>-1.50</v>
          </cell>
          <cell r="P1348" t="str">
            <v>-0.75</v>
          </cell>
          <cell r="Q1348" t="str">
            <v>3</v>
          </cell>
        </row>
        <row r="1349">
          <cell r="I1349" t="str">
            <v>230110201607108424</v>
          </cell>
          <cell r="J1349" t="str">
            <v>5.1</v>
          </cell>
          <cell r="K1349" t="str">
            <v>5.1</v>
          </cell>
          <cell r="L1349" t="str">
            <v>0.25</v>
          </cell>
          <cell r="M1349" t="str">
            <v>-0.25</v>
          </cell>
          <cell r="N1349" t="str">
            <v>65</v>
          </cell>
          <cell r="O1349" t="str">
            <v>0.75</v>
          </cell>
          <cell r="P1349" t="str">
            <v>-0.75</v>
          </cell>
          <cell r="Q1349" t="str">
            <v>35</v>
          </cell>
        </row>
        <row r="1350">
          <cell r="I1350" t="str">
            <v>230103201604174211</v>
          </cell>
          <cell r="J1350" t="str">
            <v>4.9</v>
          </cell>
          <cell r="K1350" t="str">
            <v>5.0</v>
          </cell>
          <cell r="L1350" t="str">
            <v>3.00</v>
          </cell>
          <cell r="M1350" t="str">
            <v>-3.00</v>
          </cell>
          <cell r="N1350" t="str">
            <v>1</v>
          </cell>
          <cell r="O1350" t="str">
            <v>1.25</v>
          </cell>
          <cell r="P1350" t="str">
            <v>-1.00</v>
          </cell>
          <cell r="Q1350" t="str">
            <v>172</v>
          </cell>
        </row>
        <row r="1351">
          <cell r="I1351" t="str">
            <v>23011020151124371X</v>
          </cell>
          <cell r="J1351" t="str">
            <v>5.0</v>
          </cell>
          <cell r="K1351" t="str">
            <v>5.0</v>
          </cell>
          <cell r="L1351" t="str">
            <v>-0.75</v>
          </cell>
          <cell r="M1351" t="str">
            <v>-0.50</v>
          </cell>
          <cell r="N1351" t="str">
            <v>144</v>
          </cell>
          <cell r="O1351" t="str">
            <v>-0.50</v>
          </cell>
          <cell r="P1351" t="str">
            <v>-0.25</v>
          </cell>
          <cell r="Q1351" t="str">
            <v>9</v>
          </cell>
        </row>
        <row r="1352">
          <cell r="I1352" t="str">
            <v>230103201604026630</v>
          </cell>
          <cell r="J1352" t="str">
            <v>5.2</v>
          </cell>
          <cell r="K1352" t="str">
            <v>5.1</v>
          </cell>
          <cell r="L1352" t="str">
            <v>0.25</v>
          </cell>
          <cell r="M1352" t="str">
            <v>-0.50</v>
          </cell>
          <cell r="N1352" t="str">
            <v>103</v>
          </cell>
          <cell r="O1352" t="str">
            <v>0.00</v>
          </cell>
          <cell r="P1352" t="str">
            <v>-0.25</v>
          </cell>
          <cell r="Q1352" t="str">
            <v>80</v>
          </cell>
        </row>
        <row r="1353">
          <cell r="I1353" t="str">
            <v>230104201512011454</v>
          </cell>
          <cell r="J1353" t="str">
            <v>5.1</v>
          </cell>
          <cell r="K1353" t="str">
            <v>5.1</v>
          </cell>
          <cell r="L1353" t="str">
            <v>-0.25</v>
          </cell>
          <cell r="M1353" t="str">
            <v>-0.50</v>
          </cell>
          <cell r="N1353" t="str">
            <v>167</v>
          </cell>
          <cell r="O1353" t="str">
            <v>0.25</v>
          </cell>
          <cell r="P1353" t="str">
            <v>-1.00</v>
          </cell>
          <cell r="Q1353" t="str">
            <v>179</v>
          </cell>
        </row>
        <row r="1354">
          <cell r="I1354" t="str">
            <v>230108201607040421</v>
          </cell>
          <cell r="J1354" t="str">
            <v>5.1</v>
          </cell>
          <cell r="K1354" t="str">
            <v>5.0</v>
          </cell>
          <cell r="L1354" t="str">
            <v>0.50</v>
          </cell>
          <cell r="M1354" t="str">
            <v>-0.50</v>
          </cell>
          <cell r="N1354" t="str">
            <v>98</v>
          </cell>
          <cell r="O1354" t="str">
            <v>0.75</v>
          </cell>
          <cell r="P1354" t="str">
            <v>-0.25</v>
          </cell>
          <cell r="Q1354" t="str">
            <v>169</v>
          </cell>
        </row>
        <row r="1355">
          <cell r="I1355" t="str">
            <v>230110201510254126</v>
          </cell>
          <cell r="J1355" t="str">
            <v>5.2</v>
          </cell>
          <cell r="K1355" t="str">
            <v>5.1</v>
          </cell>
          <cell r="L1355" t="str">
            <v>0.50</v>
          </cell>
          <cell r="M1355" t="str">
            <v>-1.00</v>
          </cell>
          <cell r="N1355" t="str">
            <v>101</v>
          </cell>
          <cell r="O1355" t="str">
            <v>0.00</v>
          </cell>
          <cell r="P1355" t="str">
            <v>-0.75</v>
          </cell>
          <cell r="Q1355" t="str">
            <v>95</v>
          </cell>
        </row>
        <row r="1356">
          <cell r="I1356" t="str">
            <v>230184201606190010</v>
          </cell>
          <cell r="J1356" t="str">
            <v>5.1</v>
          </cell>
          <cell r="K1356" t="str">
            <v>5.0</v>
          </cell>
          <cell r="L1356" t="str">
            <v>-0.25</v>
          </cell>
          <cell r="M1356" t="str">
            <v>-0.50</v>
          </cell>
          <cell r="N1356" t="str">
            <v>146</v>
          </cell>
          <cell r="O1356" t="str">
            <v>-0.75</v>
          </cell>
          <cell r="P1356" t="str">
            <v>-0.50</v>
          </cell>
          <cell r="Q1356" t="str">
            <v>45</v>
          </cell>
        </row>
        <row r="1357">
          <cell r="I1357" t="str">
            <v>230103201603054226</v>
          </cell>
          <cell r="J1357" t="str">
            <v>4.7</v>
          </cell>
          <cell r="K1357" t="str">
            <v>4.8</v>
          </cell>
          <cell r="L1357" t="str">
            <v>-2.25</v>
          </cell>
          <cell r="M1357" t="str">
            <v>-0.25</v>
          </cell>
          <cell r="N1357" t="str">
            <v>114</v>
          </cell>
          <cell r="O1357" t="str">
            <v>-1.25</v>
          </cell>
          <cell r="P1357" t="str">
            <v>-1.25</v>
          </cell>
          <cell r="Q1357" t="str">
            <v>121</v>
          </cell>
        </row>
        <row r="1358">
          <cell r="I1358" t="str">
            <v>230111201607165417</v>
          </cell>
          <cell r="J1358" t="str">
            <v>5.1</v>
          </cell>
          <cell r="K1358" t="str">
            <v>5.0</v>
          </cell>
          <cell r="L1358" t="str">
            <v>0.50</v>
          </cell>
          <cell r="M1358" t="str">
            <v>-0.25</v>
          </cell>
          <cell r="N1358" t="str">
            <v>68</v>
          </cell>
          <cell r="O1358" t="str">
            <v>0.75</v>
          </cell>
          <cell r="P1358" t="str">
            <v>-0.25</v>
          </cell>
          <cell r="Q1358" t="str">
            <v>14</v>
          </cell>
        </row>
        <row r="1359">
          <cell r="I1359" t="str">
            <v>230103201607180916</v>
          </cell>
          <cell r="J1359" t="str">
            <v>5.1</v>
          </cell>
          <cell r="K1359" t="str">
            <v>5.0</v>
          </cell>
          <cell r="L1359" t="str">
            <v>-0.25</v>
          </cell>
          <cell r="M1359" t="str">
            <v>-0.25</v>
          </cell>
          <cell r="N1359" t="str">
            <v>99</v>
          </cell>
          <cell r="O1359" t="str">
            <v>-0.50</v>
          </cell>
          <cell r="P1359" t="str">
            <v>-0.50</v>
          </cell>
          <cell r="Q1359" t="str">
            <v>47</v>
          </cell>
        </row>
        <row r="1360">
          <cell r="I1360" t="str">
            <v>230123201511201626</v>
          </cell>
          <cell r="J1360" t="str">
            <v>5.0</v>
          </cell>
          <cell r="K1360" t="str">
            <v>5.0</v>
          </cell>
          <cell r="L1360" t="str">
            <v>-0.75</v>
          </cell>
          <cell r="M1360" t="str">
            <v>0.00</v>
          </cell>
          <cell r="N1360" t="str">
            <v>0</v>
          </cell>
          <cell r="O1360" t="str">
            <v>-0.75</v>
          </cell>
          <cell r="P1360" t="str">
            <v>-0.25</v>
          </cell>
          <cell r="Q1360" t="str">
            <v>165</v>
          </cell>
        </row>
        <row r="1361">
          <cell r="I1361" t="str">
            <v>230110201604138417</v>
          </cell>
          <cell r="J1361" t="str">
            <v>4.6</v>
          </cell>
          <cell r="K1361" t="str">
            <v>4.5</v>
          </cell>
          <cell r="L1361" t="str">
            <v>-2.25</v>
          </cell>
          <cell r="M1361" t="str">
            <v>-1.00</v>
          </cell>
          <cell r="N1361" t="str">
            <v>5</v>
          </cell>
          <cell r="O1361" t="str">
            <v>-3.00</v>
          </cell>
          <cell r="P1361" t="str">
            <v>-1.00</v>
          </cell>
          <cell r="Q1361" t="str">
            <v>177</v>
          </cell>
        </row>
        <row r="1362">
          <cell r="I1362" t="str">
            <v>230110201510228411</v>
          </cell>
          <cell r="J1362" t="str">
            <v>4.9</v>
          </cell>
          <cell r="K1362" t="str">
            <v>4.8</v>
          </cell>
          <cell r="L1362" t="str">
            <v>-1.50</v>
          </cell>
          <cell r="M1362" t="str">
            <v>0.00</v>
          </cell>
          <cell r="N1362" t="str">
            <v>0</v>
          </cell>
          <cell r="O1362" t="str">
            <v>-1.50</v>
          </cell>
          <cell r="P1362" t="str">
            <v>-0.25</v>
          </cell>
          <cell r="Q1362" t="str">
            <v>162</v>
          </cell>
        </row>
        <row r="1363">
          <cell r="I1363" t="str">
            <v>230103201606074820</v>
          </cell>
          <cell r="J1363" t="str">
            <v>5.1</v>
          </cell>
          <cell r="K1363" t="str">
            <v>5.0</v>
          </cell>
          <cell r="L1363" t="str">
            <v>-0.25</v>
          </cell>
          <cell r="M1363" t="str">
            <v>-0.25</v>
          </cell>
          <cell r="N1363" t="str">
            <v>139</v>
          </cell>
          <cell r="O1363" t="str">
            <v>0.75</v>
          </cell>
          <cell r="P1363" t="str">
            <v>-0.25</v>
          </cell>
          <cell r="Q1363" t="str">
            <v>160</v>
          </cell>
        </row>
        <row r="1364">
          <cell r="I1364" t="str">
            <v>230102201608112820</v>
          </cell>
          <cell r="J1364" t="str">
            <v>4.8</v>
          </cell>
          <cell r="K1364" t="str">
            <v>4.7</v>
          </cell>
          <cell r="L1364" t="str">
            <v>-1.50</v>
          </cell>
          <cell r="M1364" t="str">
            <v>-0.50</v>
          </cell>
          <cell r="N1364" t="str">
            <v>178</v>
          </cell>
          <cell r="O1364" t="str">
            <v>-2.00</v>
          </cell>
          <cell r="P1364" t="str">
            <v>-0.75</v>
          </cell>
          <cell r="Q1364" t="str">
            <v>8</v>
          </cell>
        </row>
        <row r="1365">
          <cell r="I1365" t="str">
            <v>230104201512182624</v>
          </cell>
          <cell r="J1365" t="str">
            <v>4.5</v>
          </cell>
          <cell r="K1365" t="str">
            <v>4.4</v>
          </cell>
          <cell r="L1365" t="str">
            <v>-3.00</v>
          </cell>
          <cell r="M1365" t="str">
            <v>-1.00</v>
          </cell>
          <cell r="N1365" t="str">
            <v>0</v>
          </cell>
          <cell r="O1365" t="str">
            <v>-3.00</v>
          </cell>
          <cell r="P1365" t="str">
            <v>-1.50</v>
          </cell>
          <cell r="Q1365" t="str">
            <v>173</v>
          </cell>
        </row>
        <row r="1366">
          <cell r="I1366" t="str">
            <v>230111201510095221</v>
          </cell>
          <cell r="J1366" t="str">
            <v>4.7</v>
          </cell>
          <cell r="K1366" t="str">
            <v>4.2</v>
          </cell>
          <cell r="L1366" t="str">
            <v>-0.75</v>
          </cell>
          <cell r="M1366" t="str">
            <v>-3.00</v>
          </cell>
          <cell r="N1366" t="str">
            <v>177</v>
          </cell>
          <cell r="O1366" t="str">
            <v>-4.25</v>
          </cell>
          <cell r="P1366" t="str">
            <v>-1.50</v>
          </cell>
          <cell r="Q1366" t="str">
            <v>179</v>
          </cell>
        </row>
        <row r="1367">
          <cell r="I1367" t="str">
            <v>230110201603025517</v>
          </cell>
          <cell r="J1367" t="str">
            <v>5.0</v>
          </cell>
          <cell r="K1367" t="str">
            <v>4.9</v>
          </cell>
          <cell r="L1367" t="str">
            <v>0.00</v>
          </cell>
          <cell r="M1367" t="str">
            <v>-1.25</v>
          </cell>
          <cell r="N1367" t="str">
            <v>162</v>
          </cell>
          <cell r="O1367" t="str">
            <v>-1.00</v>
          </cell>
          <cell r="P1367" t="str">
            <v>-0.25</v>
          </cell>
          <cell r="Q1367" t="str">
            <v>150</v>
          </cell>
        </row>
        <row r="1368">
          <cell r="I1368" t="str">
            <v>230103201601245117</v>
          </cell>
          <cell r="J1368" t="str">
            <v>5.1</v>
          </cell>
          <cell r="K1368" t="str">
            <v>5.0</v>
          </cell>
          <cell r="L1368" t="str">
            <v>1.00</v>
          </cell>
          <cell r="M1368" t="str">
            <v>-1.25</v>
          </cell>
          <cell r="N1368" t="str">
            <v>177</v>
          </cell>
          <cell r="O1368" t="str">
            <v>1.25</v>
          </cell>
          <cell r="P1368" t="str">
            <v>-1.25</v>
          </cell>
          <cell r="Q1368" t="str">
            <v>4</v>
          </cell>
        </row>
        <row r="1369">
          <cell r="I1369" t="str">
            <v>231222201603310088</v>
          </cell>
          <cell r="J1369" t="str">
            <v>5.2</v>
          </cell>
          <cell r="K1369" t="str">
            <v>5.1</v>
          </cell>
          <cell r="L1369" t="str">
            <v>0.75</v>
          </cell>
          <cell r="M1369" t="str">
            <v>-1.50</v>
          </cell>
          <cell r="N1369" t="str">
            <v>171</v>
          </cell>
          <cell r="O1369" t="str">
            <v>0.50</v>
          </cell>
          <cell r="P1369" t="str">
            <v>-0.75</v>
          </cell>
          <cell r="Q1369" t="str">
            <v>58</v>
          </cell>
        </row>
        <row r="1370">
          <cell r="I1370" t="str">
            <v>230103201509043627</v>
          </cell>
          <cell r="J1370" t="str">
            <v>4.6</v>
          </cell>
          <cell r="K1370" t="str">
            <v>4.5</v>
          </cell>
          <cell r="L1370" t="str">
            <v>-1.75</v>
          </cell>
          <cell r="M1370" t="str">
            <v>-2.50</v>
          </cell>
          <cell r="N1370" t="str">
            <v>176</v>
          </cell>
          <cell r="O1370" t="str">
            <v>-2.25</v>
          </cell>
          <cell r="P1370" t="str">
            <v>-2.25</v>
          </cell>
          <cell r="Q1370" t="str">
            <v>179</v>
          </cell>
        </row>
        <row r="1371">
          <cell r="I1371" t="str">
            <v>230102201608172428</v>
          </cell>
          <cell r="J1371" t="str">
            <v>5.0</v>
          </cell>
          <cell r="K1371" t="str">
            <v>4.9</v>
          </cell>
          <cell r="L1371" t="str">
            <v>-0.75</v>
          </cell>
          <cell r="M1371" t="str">
            <v>-0.50</v>
          </cell>
          <cell r="N1371" t="str">
            <v>131</v>
          </cell>
          <cell r="O1371" t="str">
            <v>-1.00</v>
          </cell>
          <cell r="P1371" t="str">
            <v>-0.25</v>
          </cell>
          <cell r="Q1371" t="str">
            <v>156</v>
          </cell>
        </row>
        <row r="1372">
          <cell r="I1372" t="str">
            <v>230102201604164340</v>
          </cell>
          <cell r="J1372" t="str">
            <v>5.1</v>
          </cell>
          <cell r="K1372" t="str">
            <v>5.0</v>
          </cell>
          <cell r="L1372" t="str">
            <v>-0.25</v>
          </cell>
          <cell r="M1372" t="str">
            <v>-0.25</v>
          </cell>
          <cell r="N1372" t="str">
            <v>76</v>
          </cell>
          <cell r="O1372" t="str">
            <v>-0.50</v>
          </cell>
          <cell r="P1372" t="str">
            <v>-0.25</v>
          </cell>
          <cell r="Q1372" t="str">
            <v>0</v>
          </cell>
        </row>
        <row r="1373">
          <cell r="I1373" t="str">
            <v>230103201607064827</v>
          </cell>
          <cell r="J1373" t="str">
            <v>4.9</v>
          </cell>
          <cell r="K1373" t="str">
            <v>5.0</v>
          </cell>
          <cell r="L1373" t="str">
            <v>0.25</v>
          </cell>
          <cell r="M1373" t="str">
            <v>-2.75</v>
          </cell>
          <cell r="N1373" t="str">
            <v>0</v>
          </cell>
          <cell r="O1373" t="str">
            <v>0.50</v>
          </cell>
          <cell r="P1373" t="str">
            <v>-2.25</v>
          </cell>
          <cell r="Q1373" t="str">
            <v>1</v>
          </cell>
        </row>
        <row r="1374">
          <cell r="I1374" t="str">
            <v>230104201606086318</v>
          </cell>
          <cell r="J1374" t="str">
            <v>4.9</v>
          </cell>
          <cell r="K1374" t="str">
            <v>5.0</v>
          </cell>
          <cell r="L1374" t="str">
            <v>1.50</v>
          </cell>
          <cell r="M1374" t="str">
            <v>-0.75</v>
          </cell>
          <cell r="N1374" t="str">
            <v>22</v>
          </cell>
          <cell r="O1374" t="str">
            <v>0.75</v>
          </cell>
          <cell r="P1374" t="str">
            <v>-0.25</v>
          </cell>
          <cell r="Q1374" t="str">
            <v>11</v>
          </cell>
        </row>
        <row r="1375">
          <cell r="I1375" t="str">
            <v>23010220170720371X</v>
          </cell>
          <cell r="J1375" t="str">
            <v>4.6</v>
          </cell>
          <cell r="K1375" t="str">
            <v>5.0</v>
          </cell>
          <cell r="L1375" t="str">
            <v>4.50</v>
          </cell>
          <cell r="M1375" t="str">
            <v>-3.00</v>
          </cell>
          <cell r="N1375" t="str">
            <v>179</v>
          </cell>
          <cell r="O1375" t="str">
            <v>1.00</v>
          </cell>
          <cell r="P1375" t="str">
            <v>-0.75</v>
          </cell>
          <cell r="Q1375" t="str">
            <v>10</v>
          </cell>
        </row>
        <row r="1376">
          <cell r="I1376" t="str">
            <v>230523201706040051</v>
          </cell>
          <cell r="J1376" t="str">
            <v>5.1</v>
          </cell>
          <cell r="K1376" t="str">
            <v>5.1</v>
          </cell>
          <cell r="L1376" t="str">
            <v>-0.25</v>
          </cell>
          <cell r="M1376" t="str">
            <v>-0.50</v>
          </cell>
          <cell r="N1376" t="str">
            <v>163</v>
          </cell>
          <cell r="O1376" t="str">
            <v>0.00</v>
          </cell>
          <cell r="P1376" t="str">
            <v>-0.50</v>
          </cell>
          <cell r="Q1376" t="str">
            <v>174</v>
          </cell>
        </row>
        <row r="1377">
          <cell r="I1377" t="str">
            <v>230110201707175915</v>
          </cell>
          <cell r="J1377" t="str">
            <v>5.0</v>
          </cell>
          <cell r="K1377" t="str">
            <v>5.0</v>
          </cell>
          <cell r="L1377" t="str">
            <v>-0.50</v>
          </cell>
          <cell r="M1377" t="str">
            <v>-0.25</v>
          </cell>
          <cell r="N1377" t="str">
            <v>141</v>
          </cell>
          <cell r="O1377" t="str">
            <v>-0.75</v>
          </cell>
          <cell r="P1377" t="str">
            <v>-0.25</v>
          </cell>
          <cell r="Q1377" t="str">
            <v>150</v>
          </cell>
        </row>
        <row r="1378">
          <cell r="I1378" t="str">
            <v>230103201612103624</v>
          </cell>
          <cell r="J1378" t="str">
            <v>5.1</v>
          </cell>
          <cell r="K1378" t="str">
            <v>5.1</v>
          </cell>
          <cell r="L1378" t="str">
            <v>-0.25</v>
          </cell>
          <cell r="M1378" t="str">
            <v>-0.25</v>
          </cell>
          <cell r="N1378" t="str">
            <v>160</v>
          </cell>
          <cell r="O1378" t="str">
            <v>0.00</v>
          </cell>
          <cell r="P1378" t="str">
            <v>-0.25</v>
          </cell>
          <cell r="Q1378" t="str">
            <v>60</v>
          </cell>
        </row>
        <row r="1379">
          <cell r="I1379" t="str">
            <v>230109201701140425</v>
          </cell>
          <cell r="J1379" t="str">
            <v>5.0</v>
          </cell>
          <cell r="K1379" t="str">
            <v>5.1</v>
          </cell>
          <cell r="L1379" t="str">
            <v>1.00</v>
          </cell>
          <cell r="M1379" t="str">
            <v>-0.75</v>
          </cell>
          <cell r="N1379" t="str">
            <v>22</v>
          </cell>
          <cell r="O1379" t="str">
            <v>0.75</v>
          </cell>
          <cell r="P1379" t="str">
            <v>-0.50</v>
          </cell>
          <cell r="Q1379" t="str">
            <v>178</v>
          </cell>
        </row>
        <row r="1380">
          <cell r="I1380" t="str">
            <v>230103201612215132</v>
          </cell>
          <cell r="J1380" t="str">
            <v>5.1</v>
          </cell>
          <cell r="K1380" t="str">
            <v>5.2</v>
          </cell>
          <cell r="L1380" t="str">
            <v>0.00</v>
          </cell>
          <cell r="M1380" t="str">
            <v>-0.25</v>
          </cell>
          <cell r="N1380" t="str">
            <v>95</v>
          </cell>
          <cell r="O1380" t="str">
            <v>0.25</v>
          </cell>
          <cell r="P1380" t="str">
            <v>-0.50</v>
          </cell>
          <cell r="Q1380" t="str">
            <v>150</v>
          </cell>
        </row>
        <row r="1381">
          <cell r="I1381" t="str">
            <v>230104201705169223</v>
          </cell>
          <cell r="J1381" t="str">
            <v>5.1</v>
          </cell>
          <cell r="K1381" t="str">
            <v>5.1</v>
          </cell>
          <cell r="L1381" t="str">
            <v>0.00</v>
          </cell>
          <cell r="M1381" t="str">
            <v>-0.75</v>
          </cell>
          <cell r="N1381" t="str">
            <v>77</v>
          </cell>
          <cell r="O1381" t="str">
            <v>0.00</v>
          </cell>
          <cell r="P1381" t="str">
            <v>-0.50</v>
          </cell>
          <cell r="Q1381" t="str">
            <v>98</v>
          </cell>
        </row>
        <row r="1382">
          <cell r="I1382" t="str">
            <v>230110201708026719</v>
          </cell>
          <cell r="J1382" t="str">
            <v>5.1</v>
          </cell>
          <cell r="K1382" t="str">
            <v>5.0</v>
          </cell>
          <cell r="L1382" t="str">
            <v>-0.25</v>
          </cell>
          <cell r="M1382" t="str">
            <v>-0.25</v>
          </cell>
          <cell r="N1382" t="str">
            <v>160</v>
          </cell>
          <cell r="O1382" t="str">
            <v>-0.50</v>
          </cell>
          <cell r="P1382" t="str">
            <v>-0.25</v>
          </cell>
          <cell r="Q1382" t="str">
            <v>171</v>
          </cell>
        </row>
        <row r="1383">
          <cell r="I1383" t="str">
            <v>230103201706054624</v>
          </cell>
          <cell r="J1383" t="str">
            <v>5.1</v>
          </cell>
          <cell r="K1383" t="str">
            <v>5.1</v>
          </cell>
          <cell r="L1383" t="str">
            <v>0.75</v>
          </cell>
          <cell r="M1383" t="str">
            <v>-2.00</v>
          </cell>
          <cell r="N1383" t="str">
            <v>163</v>
          </cell>
          <cell r="O1383" t="str">
            <v>1.25</v>
          </cell>
          <cell r="P1383" t="str">
            <v>-2.25</v>
          </cell>
          <cell r="Q1383" t="str">
            <v>177</v>
          </cell>
        </row>
        <row r="1384">
          <cell r="I1384" t="str">
            <v>230103201708183622</v>
          </cell>
          <cell r="J1384" t="str">
            <v>4.9</v>
          </cell>
          <cell r="K1384" t="str">
            <v>4.9</v>
          </cell>
          <cell r="L1384" t="str">
            <v>2.50</v>
          </cell>
          <cell r="M1384" t="str">
            <v>-2.75</v>
          </cell>
          <cell r="N1384" t="str">
            <v>0</v>
          </cell>
          <cell r="O1384" t="str">
            <v>2.75</v>
          </cell>
          <cell r="P1384" t="str">
            <v>-2.50</v>
          </cell>
          <cell r="Q1384" t="str">
            <v>177</v>
          </cell>
        </row>
        <row r="1385">
          <cell r="I1385" t="str">
            <v>230104201704061210</v>
          </cell>
          <cell r="J1385" t="str">
            <v>5.1</v>
          </cell>
          <cell r="K1385" t="str">
            <v>5.2</v>
          </cell>
          <cell r="L1385" t="str">
            <v>0.00</v>
          </cell>
          <cell r="M1385" t="str">
            <v>-0.25</v>
          </cell>
          <cell r="N1385" t="str">
            <v>160</v>
          </cell>
          <cell r="O1385" t="str">
            <v>0.25</v>
          </cell>
          <cell r="P1385" t="str">
            <v>-0.50</v>
          </cell>
          <cell r="Q1385" t="str">
            <v>178</v>
          </cell>
        </row>
        <row r="1386">
          <cell r="I1386" t="str">
            <v>23010420170707261X</v>
          </cell>
          <cell r="J1386" t="str">
            <v>5.1</v>
          </cell>
          <cell r="K1386" t="str">
            <v>4.8</v>
          </cell>
          <cell r="L1386" t="str">
            <v>0.00</v>
          </cell>
          <cell r="M1386" t="str">
            <v>-0.25</v>
          </cell>
          <cell r="N1386" t="str">
            <v>115</v>
          </cell>
          <cell r="O1386" t="str">
            <v>-1.50</v>
          </cell>
          <cell r="P1386" t="str">
            <v>-0.25</v>
          </cell>
          <cell r="Q1386" t="str">
            <v>75</v>
          </cell>
        </row>
        <row r="1387">
          <cell r="I1387" t="str">
            <v>230102201706094312</v>
          </cell>
          <cell r="J1387" t="str">
            <v>5.1</v>
          </cell>
          <cell r="K1387" t="str">
            <v>5.2</v>
          </cell>
          <cell r="L1387" t="str">
            <v>0.00</v>
          </cell>
          <cell r="M1387" t="str">
            <v>-0.25</v>
          </cell>
          <cell r="N1387" t="str">
            <v>0</v>
          </cell>
          <cell r="O1387" t="str">
            <v>0.25</v>
          </cell>
          <cell r="P1387" t="str">
            <v>-0.50</v>
          </cell>
          <cell r="Q1387" t="str">
            <v>150</v>
          </cell>
        </row>
        <row r="1388">
          <cell r="I1388" t="str">
            <v>230108201708141221</v>
          </cell>
          <cell r="J1388" t="str">
            <v>5.1</v>
          </cell>
          <cell r="K1388" t="str">
            <v>5.1</v>
          </cell>
          <cell r="L1388" t="str">
            <v>0.25</v>
          </cell>
          <cell r="M1388" t="str">
            <v>-0.25</v>
          </cell>
          <cell r="N1388" t="str">
            <v>18</v>
          </cell>
          <cell r="O1388" t="str">
            <v>0.50</v>
          </cell>
          <cell r="P1388" t="str">
            <v>-0.50</v>
          </cell>
          <cell r="Q1388" t="str">
            <v>165</v>
          </cell>
        </row>
        <row r="1389">
          <cell r="I1389" t="str">
            <v>23122220170807005X</v>
          </cell>
          <cell r="J1389" t="str">
            <v>5.1</v>
          </cell>
          <cell r="K1389" t="str">
            <v>5.1</v>
          </cell>
          <cell r="L1389" t="str">
            <v>0.00</v>
          </cell>
          <cell r="M1389" t="str">
            <v>-0.25</v>
          </cell>
          <cell r="N1389" t="str">
            <v>87</v>
          </cell>
          <cell r="O1389" t="str">
            <v>0.00</v>
          </cell>
          <cell r="P1389" t="str">
            <v>-0.25</v>
          </cell>
          <cell r="Q1389" t="str">
            <v>69</v>
          </cell>
        </row>
        <row r="1390">
          <cell r="I1390" t="str">
            <v>23010320161114511X</v>
          </cell>
          <cell r="J1390" t="str">
            <v>5.1</v>
          </cell>
          <cell r="K1390" t="str">
            <v>5.1</v>
          </cell>
          <cell r="L1390" t="str">
            <v>0.25</v>
          </cell>
          <cell r="M1390" t="str">
            <v>-0.25</v>
          </cell>
          <cell r="N1390" t="str">
            <v>135</v>
          </cell>
          <cell r="O1390" t="str">
            <v>0.25</v>
          </cell>
          <cell r="P1390" t="str">
            <v>-0.25</v>
          </cell>
          <cell r="Q1390" t="str">
            <v>6</v>
          </cell>
        </row>
        <row r="1391">
          <cell r="I1391" t="str">
            <v>230110201612196721</v>
          </cell>
          <cell r="J1391" t="str">
            <v>5.1</v>
          </cell>
          <cell r="K1391" t="str">
            <v>5.0</v>
          </cell>
          <cell r="L1391" t="str">
            <v>0.75</v>
          </cell>
          <cell r="M1391" t="str">
            <v>-0.50</v>
          </cell>
          <cell r="N1391" t="str">
            <v>17</v>
          </cell>
          <cell r="O1391" t="str">
            <v>1.00</v>
          </cell>
          <cell r="P1391" t="str">
            <v>-0.75</v>
          </cell>
          <cell r="Q1391" t="str">
            <v>179</v>
          </cell>
        </row>
        <row r="1392">
          <cell r="I1392" t="str">
            <v>230182201708243432</v>
          </cell>
          <cell r="J1392" t="str">
            <v>5.1</v>
          </cell>
          <cell r="K1392" t="str">
            <v>5.1</v>
          </cell>
          <cell r="L1392" t="str">
            <v>0.00</v>
          </cell>
          <cell r="M1392" t="str">
            <v>-0.50</v>
          </cell>
          <cell r="N1392" t="str">
            <v>128</v>
          </cell>
          <cell r="O1392" t="str">
            <v>0.00</v>
          </cell>
          <cell r="P1392" t="str">
            <v>-0.25</v>
          </cell>
          <cell r="Q1392" t="str">
            <v>30</v>
          </cell>
        </row>
        <row r="1393">
          <cell r="I1393" t="str">
            <v>23018220170216002X</v>
          </cell>
          <cell r="J1393" t="str">
            <v>5.1</v>
          </cell>
          <cell r="K1393" t="str">
            <v>5.1</v>
          </cell>
          <cell r="L1393" t="str">
            <v>-0.25</v>
          </cell>
          <cell r="M1393" t="str">
            <v>-0.50</v>
          </cell>
          <cell r="N1393" t="str">
            <v>100</v>
          </cell>
          <cell r="O1393" t="str">
            <v>0.00</v>
          </cell>
          <cell r="P1393" t="str">
            <v>-0.25</v>
          </cell>
          <cell r="Q1393" t="str">
            <v>80</v>
          </cell>
        </row>
        <row r="1394">
          <cell r="I1394" t="str">
            <v>230102201704163425</v>
          </cell>
          <cell r="J1394" t="str">
            <v>5.2</v>
          </cell>
          <cell r="K1394" t="str">
            <v>5.0</v>
          </cell>
          <cell r="L1394" t="str">
            <v>0.25</v>
          </cell>
          <cell r="M1394" t="str">
            <v>-0.50</v>
          </cell>
          <cell r="N1394" t="str">
            <v>2</v>
          </cell>
          <cell r="O1394" t="str">
            <v>1.25</v>
          </cell>
          <cell r="P1394" t="str">
            <v>-1.25</v>
          </cell>
          <cell r="Q1394" t="str">
            <v>171</v>
          </cell>
        </row>
        <row r="1395">
          <cell r="I1395" t="str">
            <v>230103201702125114</v>
          </cell>
          <cell r="J1395" t="str">
            <v>5.0</v>
          </cell>
          <cell r="K1395" t="str">
            <v>5.0</v>
          </cell>
          <cell r="L1395" t="str">
            <v>0.00</v>
          </cell>
          <cell r="M1395" t="str">
            <v>-1.50</v>
          </cell>
          <cell r="N1395" t="str">
            <v>175</v>
          </cell>
          <cell r="O1395" t="str">
            <v>-0.50</v>
          </cell>
          <cell r="P1395" t="str">
            <v>-0.75</v>
          </cell>
          <cell r="Q1395" t="str">
            <v>6</v>
          </cell>
        </row>
        <row r="1396">
          <cell r="I1396" t="str">
            <v>23010220170711344X</v>
          </cell>
          <cell r="J1396" t="str">
            <v>4.5</v>
          </cell>
          <cell r="K1396" t="str">
            <v>4.7</v>
          </cell>
          <cell r="L1396" t="str">
            <v>-3.25</v>
          </cell>
          <cell r="M1396" t="str">
            <v>-0.50</v>
          </cell>
          <cell r="N1396" t="str">
            <v>177</v>
          </cell>
          <cell r="O1396" t="str">
            <v>-2.00</v>
          </cell>
          <cell r="P1396" t="str">
            <v>-0.50</v>
          </cell>
          <cell r="Q1396" t="str">
            <v>12</v>
          </cell>
        </row>
        <row r="1397">
          <cell r="I1397" t="str">
            <v>230102201702067229</v>
          </cell>
          <cell r="J1397" t="str">
            <v>5.0</v>
          </cell>
          <cell r="K1397" t="str">
            <v>5.0</v>
          </cell>
          <cell r="L1397" t="str">
            <v>-0.50</v>
          </cell>
          <cell r="M1397" t="str">
            <v>-0.25</v>
          </cell>
          <cell r="N1397" t="str">
            <v>108</v>
          </cell>
          <cell r="O1397" t="str">
            <v>-0.75</v>
          </cell>
          <cell r="P1397" t="str">
            <v>0.00</v>
          </cell>
          <cell r="Q1397" t="str">
            <v>0</v>
          </cell>
        </row>
        <row r="1398">
          <cell r="I1398" t="str">
            <v>230110201703270413</v>
          </cell>
          <cell r="J1398" t="str">
            <v>5.2</v>
          </cell>
          <cell r="K1398" t="str">
            <v>5.1</v>
          </cell>
          <cell r="L1398" t="str">
            <v>0.00</v>
          </cell>
          <cell r="M1398" t="str">
            <v>0.00</v>
          </cell>
          <cell r="N1398" t="str">
            <v>0</v>
          </cell>
          <cell r="O1398" t="str">
            <v>0.75</v>
          </cell>
          <cell r="P1398" t="str">
            <v>-0.75</v>
          </cell>
          <cell r="Q1398" t="str">
            <v>175</v>
          </cell>
        </row>
        <row r="1399">
          <cell r="I1399" t="str">
            <v>230110201609110819</v>
          </cell>
          <cell r="J1399" t="str">
            <v>5.1</v>
          </cell>
          <cell r="K1399" t="str">
            <v>5.0</v>
          </cell>
          <cell r="L1399" t="str">
            <v>0.00</v>
          </cell>
          <cell r="M1399" t="str">
            <v>-0.25</v>
          </cell>
          <cell r="N1399" t="str">
            <v>39</v>
          </cell>
          <cell r="O1399" t="str">
            <v>1.00</v>
          </cell>
          <cell r="P1399" t="str">
            <v>-0.75</v>
          </cell>
          <cell r="Q1399" t="str">
            <v>174</v>
          </cell>
        </row>
        <row r="1400">
          <cell r="I1400" t="str">
            <v>23011020161108674X</v>
          </cell>
          <cell r="J1400" t="str">
            <v>5.1</v>
          </cell>
          <cell r="K1400" t="str">
            <v>5.1</v>
          </cell>
          <cell r="L1400" t="str">
            <v>0.00</v>
          </cell>
          <cell r="M1400" t="str">
            <v>-0.50</v>
          </cell>
          <cell r="N1400" t="str">
            <v>111</v>
          </cell>
          <cell r="O1400" t="str">
            <v>0.00</v>
          </cell>
          <cell r="P1400" t="str">
            <v>-0.50</v>
          </cell>
          <cell r="Q1400" t="str">
            <v>132</v>
          </cell>
        </row>
        <row r="1401">
          <cell r="I1401" t="str">
            <v>230103201705254616</v>
          </cell>
          <cell r="J1401" t="str">
            <v>5.1</v>
          </cell>
          <cell r="K1401" t="str">
            <v>5.1</v>
          </cell>
          <cell r="L1401" t="str">
            <v>0.00</v>
          </cell>
          <cell r="M1401" t="str">
            <v>-0.25</v>
          </cell>
          <cell r="N1401" t="str">
            <v>0</v>
          </cell>
          <cell r="O1401" t="str">
            <v>0.50</v>
          </cell>
          <cell r="P1401" t="str">
            <v>-0.50</v>
          </cell>
          <cell r="Q1401" t="str">
            <v>1</v>
          </cell>
        </row>
        <row r="1402">
          <cell r="I1402" t="str">
            <v>230103201702076615</v>
          </cell>
          <cell r="J1402" t="str">
            <v>5.1</v>
          </cell>
          <cell r="K1402" t="str">
            <v>5.1</v>
          </cell>
          <cell r="L1402" t="str">
            <v>-0.25</v>
          </cell>
          <cell r="M1402" t="str">
            <v>-0.25</v>
          </cell>
          <cell r="N1402" t="str">
            <v>0</v>
          </cell>
          <cell r="O1402" t="str">
            <v>0.00</v>
          </cell>
          <cell r="P1402" t="str">
            <v>-0.50</v>
          </cell>
          <cell r="Q1402" t="str">
            <v>165</v>
          </cell>
        </row>
        <row r="1403">
          <cell r="I1403" t="str">
            <v>230184201609287029</v>
          </cell>
          <cell r="J1403" t="str">
            <v>5.2</v>
          </cell>
          <cell r="K1403" t="str">
            <v>5.1</v>
          </cell>
          <cell r="L1403" t="str">
            <v>1.00</v>
          </cell>
          <cell r="M1403" t="str">
            <v>-2.00</v>
          </cell>
          <cell r="N1403" t="str">
            <v>7</v>
          </cell>
          <cell r="O1403" t="str">
            <v>1.50</v>
          </cell>
          <cell r="P1403" t="str">
            <v>-2.75</v>
          </cell>
          <cell r="Q1403" t="str">
            <v>177</v>
          </cell>
        </row>
        <row r="1404">
          <cell r="I1404" t="str">
            <v>230102201701304325</v>
          </cell>
          <cell r="J1404" t="str">
            <v>5.1</v>
          </cell>
          <cell r="K1404" t="str">
            <v>5.1</v>
          </cell>
          <cell r="L1404" t="str">
            <v>0.25</v>
          </cell>
          <cell r="M1404" t="str">
            <v>-1.00</v>
          </cell>
          <cell r="N1404" t="str">
            <v>168</v>
          </cell>
          <cell r="O1404" t="str">
            <v>0.00</v>
          </cell>
          <cell r="P1404" t="str">
            <v>-1.00</v>
          </cell>
          <cell r="Q1404" t="str">
            <v>178</v>
          </cell>
        </row>
        <row r="1405">
          <cell r="I1405" t="str">
            <v>230102201708174367</v>
          </cell>
          <cell r="J1405" t="str">
            <v>5.1</v>
          </cell>
          <cell r="K1405" t="str">
            <v>5.1</v>
          </cell>
          <cell r="L1405" t="str">
            <v>0.25</v>
          </cell>
          <cell r="M1405" t="str">
            <v>-0.75</v>
          </cell>
          <cell r="N1405" t="str">
            <v>170</v>
          </cell>
          <cell r="O1405" t="str">
            <v>0.50</v>
          </cell>
          <cell r="P1405" t="str">
            <v>-0.50</v>
          </cell>
          <cell r="Q1405" t="str">
            <v>16</v>
          </cell>
        </row>
        <row r="1406">
          <cell r="I1406" t="str">
            <v>230102201610264321</v>
          </cell>
          <cell r="J1406" t="str">
            <v>5.1</v>
          </cell>
          <cell r="K1406" t="str">
            <v>5.1</v>
          </cell>
          <cell r="L1406" t="str">
            <v>0.00</v>
          </cell>
          <cell r="M1406" t="str">
            <v>-0.25</v>
          </cell>
          <cell r="N1406" t="str">
            <v>174</v>
          </cell>
          <cell r="O1406" t="str">
            <v>-0.25</v>
          </cell>
          <cell r="P1406" t="str">
            <v>-0.50</v>
          </cell>
          <cell r="Q1406" t="str">
            <v>30</v>
          </cell>
        </row>
        <row r="1407">
          <cell r="I1407" t="str">
            <v>23011120170320544X</v>
          </cell>
          <cell r="J1407" t="str">
            <v>5.0</v>
          </cell>
          <cell r="K1407" t="str">
            <v>5.0</v>
          </cell>
          <cell r="L1407" t="str">
            <v>-0.50</v>
          </cell>
          <cell r="M1407" t="str">
            <v>-0.25</v>
          </cell>
          <cell r="N1407" t="str">
            <v>154</v>
          </cell>
          <cell r="O1407" t="str">
            <v>-0.50</v>
          </cell>
          <cell r="P1407" t="str">
            <v>-0.25</v>
          </cell>
          <cell r="Q1407" t="str">
            <v>48</v>
          </cell>
        </row>
        <row r="1408">
          <cell r="I1408" t="str">
            <v>231005201708290514</v>
          </cell>
          <cell r="J1408" t="str">
            <v>4.7</v>
          </cell>
          <cell r="K1408" t="str">
            <v>4.8</v>
          </cell>
          <cell r="L1408" t="str">
            <v>-2.00</v>
          </cell>
          <cell r="M1408" t="str">
            <v>-0.50</v>
          </cell>
          <cell r="N1408" t="str">
            <v>123</v>
          </cell>
          <cell r="O1408" t="str">
            <v>-1.50</v>
          </cell>
          <cell r="P1408" t="str">
            <v>-0.25</v>
          </cell>
          <cell r="Q1408" t="str">
            <v>144</v>
          </cell>
        </row>
        <row r="1409">
          <cell r="I1409" t="str">
            <v>230102201707204317</v>
          </cell>
          <cell r="J1409" t="str">
            <v>5.2</v>
          </cell>
          <cell r="K1409" t="str">
            <v>5.1</v>
          </cell>
          <cell r="L1409" t="str">
            <v>0.25</v>
          </cell>
          <cell r="M1409" t="str">
            <v>-0.50</v>
          </cell>
          <cell r="N1409" t="str">
            <v>19</v>
          </cell>
          <cell r="O1409" t="str">
            <v>0.00</v>
          </cell>
          <cell r="P1409" t="str">
            <v>-0.25</v>
          </cell>
          <cell r="Q1409" t="str">
            <v>144</v>
          </cell>
        </row>
        <row r="1410">
          <cell r="I1410" t="str">
            <v>230104201708047715</v>
          </cell>
          <cell r="J1410" t="str">
            <v>4.4</v>
          </cell>
          <cell r="K1410" t="str">
            <v>4.3</v>
          </cell>
          <cell r="L1410" t="str">
            <v>-3.00</v>
          </cell>
          <cell r="M1410" t="str">
            <v>-1.25</v>
          </cell>
          <cell r="N1410" t="str">
            <v>131</v>
          </cell>
          <cell r="O1410" t="str">
            <v>-4.00</v>
          </cell>
          <cell r="P1410" t="str">
            <v>-0.50</v>
          </cell>
          <cell r="Q1410" t="str">
            <v>100</v>
          </cell>
        </row>
        <row r="1411">
          <cell r="I1411" t="str">
            <v>230103201610256619</v>
          </cell>
          <cell r="J1411" t="str">
            <v>5.1</v>
          </cell>
          <cell r="K1411" t="str">
            <v>5.1</v>
          </cell>
          <cell r="L1411" t="str">
            <v>0.25</v>
          </cell>
          <cell r="M1411" t="str">
            <v>-0.25</v>
          </cell>
          <cell r="N1411" t="str">
            <v>15</v>
          </cell>
          <cell r="O1411" t="str">
            <v>0.50</v>
          </cell>
          <cell r="P1411" t="str">
            <v>-0.75</v>
          </cell>
          <cell r="Q1411" t="str">
            <v>16</v>
          </cell>
        </row>
        <row r="1412">
          <cell r="I1412" t="str">
            <v>230227201701061717</v>
          </cell>
          <cell r="J1412" t="str">
            <v>4.8</v>
          </cell>
          <cell r="K1412" t="str">
            <v>4.8</v>
          </cell>
          <cell r="L1412" t="str">
            <v>-1.75</v>
          </cell>
          <cell r="M1412" t="str">
            <v>-0.50</v>
          </cell>
          <cell r="N1412" t="str">
            <v>150</v>
          </cell>
          <cell r="O1412" t="str">
            <v>-1.50</v>
          </cell>
          <cell r="P1412" t="str">
            <v>-0.50</v>
          </cell>
          <cell r="Q1412" t="str">
            <v>147</v>
          </cell>
        </row>
        <row r="1413">
          <cell r="I1413" t="str">
            <v>230221201609250912</v>
          </cell>
          <cell r="J1413" t="str">
            <v>5.1</v>
          </cell>
          <cell r="K1413" t="str">
            <v>5.1</v>
          </cell>
          <cell r="L1413" t="str">
            <v>0.25</v>
          </cell>
          <cell r="M1413" t="str">
            <v>-0.25</v>
          </cell>
          <cell r="N1413" t="str">
            <v>94</v>
          </cell>
          <cell r="O1413" t="str">
            <v>0.25</v>
          </cell>
          <cell r="P1413" t="str">
            <v>-0.25</v>
          </cell>
          <cell r="Q1413" t="str">
            <v>0</v>
          </cell>
        </row>
        <row r="1414">
          <cell r="I1414" t="str">
            <v>230921201612030070</v>
          </cell>
          <cell r="J1414" t="str">
            <v>5.1</v>
          </cell>
          <cell r="K1414" t="str">
            <v>5.1</v>
          </cell>
          <cell r="L1414" t="str">
            <v>0.00</v>
          </cell>
          <cell r="M1414" t="str">
            <v>-0.25</v>
          </cell>
          <cell r="N1414" t="str">
            <v>36</v>
          </cell>
          <cell r="O1414" t="str">
            <v>-0.25</v>
          </cell>
          <cell r="P1414" t="str">
            <v>-0.25</v>
          </cell>
          <cell r="Q1414" t="str">
            <v>150</v>
          </cell>
        </row>
        <row r="1415">
          <cell r="I1415" t="str">
            <v>230103201612113910</v>
          </cell>
          <cell r="J1415" t="str">
            <v>5.1</v>
          </cell>
          <cell r="K1415" t="str">
            <v>5.1</v>
          </cell>
          <cell r="L1415" t="str">
            <v>0.50</v>
          </cell>
          <cell r="M1415" t="str">
            <v>-0.25</v>
          </cell>
          <cell r="N1415" t="str">
            <v>13</v>
          </cell>
          <cell r="O1415" t="str">
            <v>0.75</v>
          </cell>
          <cell r="P1415" t="str">
            <v>-0.50</v>
          </cell>
          <cell r="Q1415" t="str">
            <v>175</v>
          </cell>
        </row>
        <row r="1416">
          <cell r="I1416" t="str">
            <v>23010420161112741X</v>
          </cell>
          <cell r="J1416" t="str">
            <v>5.1</v>
          </cell>
          <cell r="K1416" t="str">
            <v>5.1</v>
          </cell>
          <cell r="L1416" t="str">
            <v>0.25</v>
          </cell>
          <cell r="M1416" t="str">
            <v>-0.25</v>
          </cell>
          <cell r="N1416" t="str">
            <v>45</v>
          </cell>
          <cell r="O1416" t="str">
            <v>0.25</v>
          </cell>
          <cell r="P1416" t="str">
            <v>-0.25</v>
          </cell>
          <cell r="Q1416" t="str">
            <v>157</v>
          </cell>
        </row>
        <row r="1417">
          <cell r="I1417" t="str">
            <v>230103201704285752</v>
          </cell>
          <cell r="J1417" t="str">
            <v>5.1</v>
          </cell>
          <cell r="K1417" t="str">
            <v>5.1</v>
          </cell>
          <cell r="L1417" t="str">
            <v>0.00</v>
          </cell>
          <cell r="M1417" t="str">
            <v>-0.25</v>
          </cell>
          <cell r="N1417" t="str">
            <v>69</v>
          </cell>
          <cell r="O1417" t="str">
            <v>0.00</v>
          </cell>
          <cell r="P1417" t="str">
            <v>-0.25</v>
          </cell>
          <cell r="Q1417" t="str">
            <v>69</v>
          </cell>
        </row>
        <row r="1418">
          <cell r="I1418" t="str">
            <v>230202201708021235</v>
          </cell>
          <cell r="J1418" t="str">
            <v>5.1</v>
          </cell>
          <cell r="K1418" t="str">
            <v>5.2</v>
          </cell>
          <cell r="L1418" t="str">
            <v>0.50</v>
          </cell>
          <cell r="M1418" t="str">
            <v>-0.75</v>
          </cell>
          <cell r="N1418" t="str">
            <v>175</v>
          </cell>
          <cell r="O1418" t="str">
            <v>0.25</v>
          </cell>
          <cell r="P1418" t="str">
            <v>-0.50</v>
          </cell>
          <cell r="Q1418" t="str">
            <v>168</v>
          </cell>
        </row>
        <row r="1419">
          <cell r="I1419" t="str">
            <v>230103201610154612</v>
          </cell>
          <cell r="J1419" t="str">
            <v>5.1</v>
          </cell>
          <cell r="K1419" t="str">
            <v>5.1</v>
          </cell>
          <cell r="L1419" t="str">
            <v>-0.25</v>
          </cell>
          <cell r="M1419" t="str">
            <v>-0.25</v>
          </cell>
          <cell r="N1419" t="str">
            <v>39</v>
          </cell>
          <cell r="O1419" t="str">
            <v>0.00</v>
          </cell>
          <cell r="P1419" t="str">
            <v>-0.25</v>
          </cell>
          <cell r="Q1419" t="str">
            <v>162</v>
          </cell>
        </row>
        <row r="1420">
          <cell r="I1420" t="str">
            <v>230103201703201326</v>
          </cell>
          <cell r="J1420" t="str">
            <v>5.1</v>
          </cell>
          <cell r="K1420" t="str">
            <v>5.2</v>
          </cell>
          <cell r="L1420" t="str">
            <v>0.00</v>
          </cell>
          <cell r="M1420" t="str">
            <v>-0.25</v>
          </cell>
          <cell r="N1420" t="str">
            <v>113</v>
          </cell>
          <cell r="O1420" t="str">
            <v>0.25</v>
          </cell>
          <cell r="P1420" t="str">
            <v>-0.50</v>
          </cell>
          <cell r="Q1420" t="str">
            <v>3</v>
          </cell>
        </row>
        <row r="1421">
          <cell r="I1421" t="str">
            <v>230231201612070026</v>
          </cell>
          <cell r="J1421" t="str">
            <v>5.1</v>
          </cell>
          <cell r="K1421" t="str">
            <v>5.0</v>
          </cell>
          <cell r="L1421" t="str">
            <v>0.00</v>
          </cell>
          <cell r="M1421" t="str">
            <v>-0.50</v>
          </cell>
          <cell r="N1421" t="str">
            <v>40</v>
          </cell>
          <cell r="O1421" t="str">
            <v>-0.50</v>
          </cell>
          <cell r="P1421" t="str">
            <v>-0.25</v>
          </cell>
          <cell r="Q1421" t="str">
            <v>90</v>
          </cell>
        </row>
        <row r="1422">
          <cell r="I1422" t="str">
            <v>230108201612220814</v>
          </cell>
          <cell r="J1422" t="str">
            <v>5.0</v>
          </cell>
          <cell r="K1422" t="str">
            <v>5.0</v>
          </cell>
          <cell r="L1422" t="str">
            <v>-0.25</v>
          </cell>
          <cell r="M1422" t="str">
            <v>-1.25</v>
          </cell>
          <cell r="N1422" t="str">
            <v>4</v>
          </cell>
          <cell r="O1422" t="str">
            <v>-0.25</v>
          </cell>
          <cell r="P1422" t="str">
            <v>-1.00</v>
          </cell>
          <cell r="Q1422" t="str">
            <v>170</v>
          </cell>
        </row>
        <row r="1423">
          <cell r="I1423" t="str">
            <v>230103201611046621</v>
          </cell>
          <cell r="J1423" t="str">
            <v>5.0</v>
          </cell>
          <cell r="K1423" t="str">
            <v>4.9</v>
          </cell>
          <cell r="L1423" t="str">
            <v>0.00</v>
          </cell>
          <cell r="M1423" t="str">
            <v>-1.75</v>
          </cell>
          <cell r="N1423" t="str">
            <v>178</v>
          </cell>
          <cell r="O1423" t="str">
            <v>-0.50</v>
          </cell>
          <cell r="P1423" t="str">
            <v>-1.75</v>
          </cell>
          <cell r="Q1423" t="str">
            <v>0</v>
          </cell>
        </row>
        <row r="1424">
          <cell r="I1424" t="str">
            <v>230103201609147917</v>
          </cell>
          <cell r="J1424" t="str">
            <v>5.1</v>
          </cell>
          <cell r="K1424" t="str">
            <v>5.2</v>
          </cell>
          <cell r="L1424" t="str">
            <v>0.00</v>
          </cell>
          <cell r="M1424" t="str">
            <v>-0.50</v>
          </cell>
          <cell r="N1424" t="str">
            <v>43</v>
          </cell>
          <cell r="O1424" t="str">
            <v>0.25</v>
          </cell>
          <cell r="P1424" t="str">
            <v>-0.50</v>
          </cell>
          <cell r="Q1424" t="str">
            <v>33</v>
          </cell>
        </row>
        <row r="1425">
          <cell r="I1425" t="str">
            <v>230103201702087939</v>
          </cell>
          <cell r="J1425" t="str">
            <v>5.1</v>
          </cell>
          <cell r="K1425" t="str">
            <v>5.2</v>
          </cell>
          <cell r="L1425" t="str">
            <v>0.00</v>
          </cell>
          <cell r="M1425" t="str">
            <v>-0.50</v>
          </cell>
          <cell r="N1425" t="str">
            <v>167</v>
          </cell>
          <cell r="O1425" t="str">
            <v>0.25</v>
          </cell>
          <cell r="P1425" t="str">
            <v>-0.50</v>
          </cell>
          <cell r="Q1425" t="str">
            <v>12</v>
          </cell>
        </row>
        <row r="1426">
          <cell r="I1426" t="str">
            <v>230103201706254247</v>
          </cell>
          <cell r="J1426" t="str">
            <v>5.1</v>
          </cell>
          <cell r="K1426" t="str">
            <v>5.1</v>
          </cell>
          <cell r="L1426" t="str">
            <v>-0.25</v>
          </cell>
          <cell r="M1426" t="str">
            <v>-0.25</v>
          </cell>
          <cell r="N1426" t="str">
            <v>53</v>
          </cell>
          <cell r="O1426" t="str">
            <v>0.00</v>
          </cell>
          <cell r="P1426" t="str">
            <v>-0.25</v>
          </cell>
          <cell r="Q1426" t="str">
            <v>24</v>
          </cell>
        </row>
        <row r="1427">
          <cell r="I1427" t="str">
            <v>230103201708013244</v>
          </cell>
          <cell r="J1427" t="str">
            <v>5.0</v>
          </cell>
          <cell r="K1427" t="str">
            <v>5.0</v>
          </cell>
          <cell r="L1427" t="str">
            <v>-0.75</v>
          </cell>
          <cell r="M1427" t="str">
            <v>-0.25</v>
          </cell>
          <cell r="N1427" t="str">
            <v>141</v>
          </cell>
          <cell r="O1427" t="str">
            <v>-0.75</v>
          </cell>
          <cell r="P1427" t="str">
            <v>-0.50</v>
          </cell>
          <cell r="Q1427" t="str">
            <v>120</v>
          </cell>
        </row>
        <row r="1428">
          <cell r="I1428" t="str">
            <v>230103201701155952</v>
          </cell>
          <cell r="J1428" t="str">
            <v>5.1</v>
          </cell>
          <cell r="K1428" t="str">
            <v>5.1</v>
          </cell>
          <cell r="L1428" t="str">
            <v>0.50</v>
          </cell>
          <cell r="M1428" t="str">
            <v>-0.25</v>
          </cell>
          <cell r="N1428" t="str">
            <v>33</v>
          </cell>
          <cell r="O1428" t="str">
            <v>0.75</v>
          </cell>
          <cell r="P1428" t="str">
            <v>-0.75</v>
          </cell>
          <cell r="Q1428" t="str">
            <v>171</v>
          </cell>
        </row>
        <row r="1429">
          <cell r="I1429" t="str">
            <v>230103201705101927</v>
          </cell>
          <cell r="J1429" t="str">
            <v>5.0</v>
          </cell>
          <cell r="K1429" t="str">
            <v>5.0</v>
          </cell>
          <cell r="L1429" t="str">
            <v>-0.50</v>
          </cell>
          <cell r="M1429" t="str">
            <v>-0.50</v>
          </cell>
          <cell r="N1429" t="str">
            <v>174</v>
          </cell>
          <cell r="O1429" t="str">
            <v>-0.50</v>
          </cell>
          <cell r="P1429" t="str">
            <v>-1.00</v>
          </cell>
          <cell r="Q1429" t="str">
            <v>169</v>
          </cell>
        </row>
        <row r="1430">
          <cell r="I1430" t="str">
            <v>230103201611062816</v>
          </cell>
          <cell r="J1430" t="str">
            <v>5.0</v>
          </cell>
          <cell r="K1430" t="str">
            <v>5.1</v>
          </cell>
          <cell r="L1430" t="str">
            <v>-0.75</v>
          </cell>
          <cell r="M1430" t="str">
            <v>-0.50</v>
          </cell>
          <cell r="N1430" t="str">
            <v>157</v>
          </cell>
          <cell r="O1430" t="str">
            <v>0.00</v>
          </cell>
          <cell r="P1430" t="str">
            <v>-1.00</v>
          </cell>
          <cell r="Q1430" t="str">
            <v>62</v>
          </cell>
        </row>
        <row r="1431">
          <cell r="I1431" t="str">
            <v>230103201708254224</v>
          </cell>
          <cell r="J1431" t="str">
            <v>5.1</v>
          </cell>
          <cell r="K1431" t="str">
            <v>5.1</v>
          </cell>
          <cell r="L1431" t="str">
            <v>-0.25</v>
          </cell>
          <cell r="M1431" t="str">
            <v>-0.25</v>
          </cell>
          <cell r="N1431" t="str">
            <v>30</v>
          </cell>
          <cell r="O1431" t="str">
            <v>0.50</v>
          </cell>
          <cell r="P1431" t="str">
            <v>-0.75</v>
          </cell>
          <cell r="Q1431" t="str">
            <v>167</v>
          </cell>
        </row>
        <row r="1432">
          <cell r="I1432" t="str">
            <v>230281201701301811</v>
          </cell>
          <cell r="J1432" t="str">
            <v>5.1</v>
          </cell>
          <cell r="K1432" t="str">
            <v>5.1</v>
          </cell>
          <cell r="L1432" t="str">
            <v>0.00</v>
          </cell>
          <cell r="M1432" t="str">
            <v>-0.25</v>
          </cell>
          <cell r="N1432" t="str">
            <v>156</v>
          </cell>
          <cell r="O1432" t="str">
            <v>0.00</v>
          </cell>
          <cell r="P1432" t="str">
            <v>-0.25</v>
          </cell>
          <cell r="Q1432" t="str">
            <v>33</v>
          </cell>
        </row>
        <row r="1433">
          <cell r="I1433" t="str">
            <v>23011020170504142X</v>
          </cell>
          <cell r="J1433" t="str">
            <v>5.0</v>
          </cell>
          <cell r="K1433" t="str">
            <v>5.0</v>
          </cell>
          <cell r="L1433" t="str">
            <v>-0.25</v>
          </cell>
          <cell r="M1433" t="str">
            <v>-1.00</v>
          </cell>
          <cell r="N1433" t="str">
            <v>136</v>
          </cell>
          <cell r="O1433" t="str">
            <v>-0.50</v>
          </cell>
          <cell r="P1433" t="str">
            <v>-0.75</v>
          </cell>
          <cell r="Q1433" t="str">
            <v>139</v>
          </cell>
        </row>
        <row r="1434">
          <cell r="I1434" t="str">
            <v>230103201701095777</v>
          </cell>
          <cell r="J1434" t="str">
            <v>5.1</v>
          </cell>
          <cell r="K1434" t="str">
            <v>5.1</v>
          </cell>
          <cell r="L1434" t="str">
            <v>0.00</v>
          </cell>
          <cell r="M1434" t="str">
            <v>-0.50</v>
          </cell>
          <cell r="N1434" t="str">
            <v>178</v>
          </cell>
          <cell r="O1434" t="str">
            <v>0.00</v>
          </cell>
          <cell r="P1434" t="str">
            <v>-0.50</v>
          </cell>
          <cell r="Q1434" t="str">
            <v>12</v>
          </cell>
        </row>
        <row r="1435">
          <cell r="I1435" t="str">
            <v>230104201611260923</v>
          </cell>
          <cell r="J1435" t="str">
            <v>5.1</v>
          </cell>
          <cell r="K1435" t="str">
            <v>5.2</v>
          </cell>
          <cell r="L1435" t="str">
            <v>0.25</v>
          </cell>
          <cell r="M1435" t="str">
            <v>-0.75</v>
          </cell>
          <cell r="N1435" t="str">
            <v>96</v>
          </cell>
          <cell r="O1435" t="str">
            <v>0.25</v>
          </cell>
          <cell r="P1435" t="str">
            <v>-0.50</v>
          </cell>
          <cell r="Q1435" t="str">
            <v>108</v>
          </cell>
        </row>
        <row r="1436">
          <cell r="I1436" t="str">
            <v>230103201610254218</v>
          </cell>
          <cell r="J1436" t="str">
            <v>5.1</v>
          </cell>
          <cell r="K1436" t="str">
            <v>5.1</v>
          </cell>
          <cell r="L1436" t="str">
            <v>-0.25</v>
          </cell>
          <cell r="M1436" t="str">
            <v>-0.25</v>
          </cell>
          <cell r="N1436" t="str">
            <v>30</v>
          </cell>
          <cell r="O1436" t="str">
            <v>-0.25</v>
          </cell>
          <cell r="P1436" t="str">
            <v>-0.25</v>
          </cell>
          <cell r="Q1436" t="str">
            <v>0</v>
          </cell>
        </row>
        <row r="1437">
          <cell r="I1437" t="str">
            <v>230103201610257937</v>
          </cell>
          <cell r="J1437" t="str">
            <v>5.0</v>
          </cell>
          <cell r="K1437" t="str">
            <v>5.0</v>
          </cell>
          <cell r="L1437" t="str">
            <v>-0.25</v>
          </cell>
          <cell r="M1437" t="str">
            <v>-0.75</v>
          </cell>
          <cell r="N1437" t="str">
            <v>6</v>
          </cell>
          <cell r="O1437" t="str">
            <v>-0.50</v>
          </cell>
          <cell r="P1437" t="str">
            <v>-0.50</v>
          </cell>
          <cell r="Q1437" t="str">
            <v>2</v>
          </cell>
        </row>
        <row r="1438">
          <cell r="I1438" t="str">
            <v>230103201708013228</v>
          </cell>
          <cell r="J1438" t="str">
            <v>5.1</v>
          </cell>
          <cell r="K1438" t="str">
            <v>5.1</v>
          </cell>
          <cell r="L1438" t="str">
            <v>0.00</v>
          </cell>
          <cell r="M1438" t="str">
            <v>-0.50</v>
          </cell>
          <cell r="N1438" t="str">
            <v>168</v>
          </cell>
          <cell r="O1438" t="str">
            <v>0.75</v>
          </cell>
          <cell r="P1438" t="str">
            <v>-1.00</v>
          </cell>
          <cell r="Q1438" t="str">
            <v>175</v>
          </cell>
        </row>
        <row r="1439">
          <cell r="I1439" t="str">
            <v>230104201705132623</v>
          </cell>
          <cell r="J1439" t="str">
            <v>5.1</v>
          </cell>
          <cell r="K1439" t="str">
            <v>5.1</v>
          </cell>
          <cell r="L1439" t="str">
            <v>0.50</v>
          </cell>
          <cell r="M1439" t="str">
            <v>-0.50</v>
          </cell>
          <cell r="N1439" t="str">
            <v>132</v>
          </cell>
          <cell r="O1439" t="str">
            <v>0.25</v>
          </cell>
          <cell r="P1439" t="str">
            <v>-0.25</v>
          </cell>
          <cell r="Q1439" t="str">
            <v>50</v>
          </cell>
        </row>
        <row r="1440">
          <cell r="I1440" t="str">
            <v>23010220161120411X</v>
          </cell>
          <cell r="J1440" t="str">
            <v>4.2</v>
          </cell>
          <cell r="K1440" t="str">
            <v>4.0</v>
          </cell>
          <cell r="L1440" t="str">
            <v>-3.50</v>
          </cell>
          <cell r="M1440" t="str">
            <v>-2.75</v>
          </cell>
          <cell r="N1440" t="str">
            <v>32</v>
          </cell>
          <cell r="O1440" t="str">
            <v>-7.50</v>
          </cell>
          <cell r="P1440" t="str">
            <v>-1.50</v>
          </cell>
          <cell r="Q1440" t="str">
            <v>149</v>
          </cell>
        </row>
        <row r="1441">
          <cell r="I1441" t="str">
            <v>23010220170524282X</v>
          </cell>
          <cell r="J1441" t="str">
            <v>5.1</v>
          </cell>
          <cell r="K1441" t="str">
            <v>5.1</v>
          </cell>
          <cell r="L1441" t="str">
            <v>0.50</v>
          </cell>
          <cell r="M1441" t="str">
            <v>-0.25</v>
          </cell>
          <cell r="N1441" t="str">
            <v>157</v>
          </cell>
          <cell r="O1441" t="str">
            <v>0.50</v>
          </cell>
          <cell r="P1441" t="str">
            <v>-0.50</v>
          </cell>
          <cell r="Q1441" t="str">
            <v>170</v>
          </cell>
        </row>
        <row r="1442">
          <cell r="I1442" t="str">
            <v>230110201701261724</v>
          </cell>
          <cell r="J1442" t="str">
            <v>4.1</v>
          </cell>
          <cell r="K1442" t="str">
            <v>4.1</v>
          </cell>
          <cell r="L1442" t="str">
            <v>-5.25</v>
          </cell>
          <cell r="M1442" t="str">
            <v>-1.00</v>
          </cell>
          <cell r="N1442" t="str">
            <v>175</v>
          </cell>
          <cell r="O1442" t="str">
            <v>-5.25</v>
          </cell>
          <cell r="P1442" t="str">
            <v>-0.75</v>
          </cell>
          <cell r="Q1442" t="str">
            <v>177</v>
          </cell>
        </row>
        <row r="1443">
          <cell r="I1443" t="str">
            <v>230822201703140030</v>
          </cell>
          <cell r="J1443" t="str">
            <v>5.2</v>
          </cell>
          <cell r="K1443" t="str">
            <v>5.1</v>
          </cell>
          <cell r="L1443" t="str">
            <v>0.75</v>
          </cell>
          <cell r="M1443" t="str">
            <v>-1.50</v>
          </cell>
          <cell r="N1443" t="str">
            <v>0</v>
          </cell>
          <cell r="O1443" t="str">
            <v>0.50</v>
          </cell>
          <cell r="P1443" t="str">
            <v>-1.50</v>
          </cell>
          <cell r="Q1443" t="str">
            <v>1</v>
          </cell>
        </row>
        <row r="1444">
          <cell r="I1444" t="str">
            <v>230103201611180919</v>
          </cell>
          <cell r="J1444" t="str">
            <v>5.1</v>
          </cell>
          <cell r="K1444" t="str">
            <v>5.1</v>
          </cell>
          <cell r="L1444" t="str">
            <v>0.25</v>
          </cell>
          <cell r="M1444" t="str">
            <v>-1.00</v>
          </cell>
          <cell r="N1444" t="str">
            <v>127</v>
          </cell>
          <cell r="O1444" t="str">
            <v>0.50</v>
          </cell>
          <cell r="P1444" t="str">
            <v>-0.50</v>
          </cell>
          <cell r="Q1444" t="str">
            <v>138</v>
          </cell>
        </row>
        <row r="1445">
          <cell r="I1445" t="str">
            <v>23010320170211161X</v>
          </cell>
          <cell r="J1445" t="str">
            <v>5.1</v>
          </cell>
          <cell r="K1445" t="str">
            <v>4.0</v>
          </cell>
          <cell r="L1445" t="str">
            <v>0.00</v>
          </cell>
          <cell r="M1445" t="str">
            <v>-0.75</v>
          </cell>
          <cell r="N1445" t="str">
            <v>172</v>
          </cell>
          <cell r="O1445" t="str">
            <v>300.00</v>
          </cell>
          <cell r="P1445" t="str">
            <v>-3.00</v>
          </cell>
          <cell r="Q1445" t="str">
            <v>0</v>
          </cell>
        </row>
        <row r="1446">
          <cell r="I1446" t="str">
            <v>230110201702065215</v>
          </cell>
          <cell r="J1446" t="str">
            <v>5.0</v>
          </cell>
          <cell r="K1446" t="str">
            <v>4.9</v>
          </cell>
          <cell r="L1446" t="str">
            <v>1.00</v>
          </cell>
          <cell r="M1446" t="str">
            <v>-0.25</v>
          </cell>
          <cell r="N1446" t="str">
            <v>87</v>
          </cell>
          <cell r="O1446" t="str">
            <v>1.50</v>
          </cell>
          <cell r="P1446" t="str">
            <v>-0.25</v>
          </cell>
          <cell r="Q1446" t="str">
            <v>2</v>
          </cell>
        </row>
        <row r="1447">
          <cell r="I1447" t="str">
            <v>230111201701021620</v>
          </cell>
          <cell r="J1447" t="str">
            <v>5.1</v>
          </cell>
          <cell r="K1447" t="str">
            <v>5.0</v>
          </cell>
          <cell r="L1447" t="str">
            <v>0.00</v>
          </cell>
          <cell r="M1447" t="str">
            <v>-0.25</v>
          </cell>
          <cell r="N1447" t="str">
            <v>0</v>
          </cell>
          <cell r="O1447" t="str">
            <v>1.00</v>
          </cell>
          <cell r="P1447" t="str">
            <v>-0.50</v>
          </cell>
          <cell r="Q1447" t="str">
            <v>82</v>
          </cell>
        </row>
        <row r="1448">
          <cell r="I1448" t="str">
            <v>230104201609275421</v>
          </cell>
          <cell r="J1448" t="str">
            <v>4.9</v>
          </cell>
          <cell r="K1448" t="str">
            <v>5.0</v>
          </cell>
          <cell r="L1448" t="str">
            <v>-0.75</v>
          </cell>
          <cell r="M1448" t="str">
            <v>-1.00</v>
          </cell>
          <cell r="N1448" t="str">
            <v>142</v>
          </cell>
          <cell r="O1448" t="str">
            <v>-0.25</v>
          </cell>
          <cell r="P1448" t="str">
            <v>-1.50</v>
          </cell>
          <cell r="Q1448" t="str">
            <v>149</v>
          </cell>
        </row>
        <row r="1449">
          <cell r="I1449" t="str">
            <v>230103201609126614</v>
          </cell>
          <cell r="J1449" t="str">
            <v>5.1</v>
          </cell>
          <cell r="K1449" t="str">
            <v>5.1</v>
          </cell>
          <cell r="L1449" t="str">
            <v>0.00</v>
          </cell>
          <cell r="M1449" t="str">
            <v>-0.25</v>
          </cell>
          <cell r="N1449" t="str">
            <v>139</v>
          </cell>
          <cell r="O1449" t="str">
            <v>0.00</v>
          </cell>
          <cell r="P1449" t="str">
            <v>-0.25</v>
          </cell>
          <cell r="Q1449" t="str">
            <v>0</v>
          </cell>
        </row>
        <row r="1450">
          <cell r="I1450" t="str">
            <v>23080320161211003X</v>
          </cell>
          <cell r="J1450" t="str">
            <v>5.1</v>
          </cell>
          <cell r="K1450" t="str">
            <v>5.2</v>
          </cell>
          <cell r="L1450" t="str">
            <v>0.00</v>
          </cell>
          <cell r="M1450" t="str">
            <v>-0.75</v>
          </cell>
          <cell r="N1450" t="str">
            <v>165</v>
          </cell>
          <cell r="O1450" t="str">
            <v>0.25</v>
          </cell>
          <cell r="P1450" t="str">
            <v>-0.50</v>
          </cell>
          <cell r="Q1450" t="str">
            <v>4</v>
          </cell>
        </row>
        <row r="1451">
          <cell r="I1451" t="str">
            <v>230103201705224820</v>
          </cell>
          <cell r="J1451" t="str">
            <v>5.1</v>
          </cell>
          <cell r="K1451" t="str">
            <v>5.1</v>
          </cell>
          <cell r="L1451" t="str">
            <v>0.00</v>
          </cell>
          <cell r="M1451" t="str">
            <v>-0.50</v>
          </cell>
          <cell r="N1451" t="str">
            <v>175</v>
          </cell>
          <cell r="O1451" t="str">
            <v>0.25</v>
          </cell>
          <cell r="P1451" t="str">
            <v>-1.00</v>
          </cell>
          <cell r="Q1451" t="str">
            <v>1</v>
          </cell>
        </row>
        <row r="1452">
          <cell r="I1452" t="str">
            <v>230229201612230710</v>
          </cell>
          <cell r="J1452" t="str">
            <v>5.1</v>
          </cell>
          <cell r="K1452" t="str">
            <v>5.2</v>
          </cell>
          <cell r="L1452" t="str">
            <v>0.50</v>
          </cell>
          <cell r="M1452" t="str">
            <v>-1.25</v>
          </cell>
          <cell r="N1452" t="str">
            <v>5</v>
          </cell>
          <cell r="O1452" t="str">
            <v>0.75</v>
          </cell>
          <cell r="P1452" t="str">
            <v>-1.50</v>
          </cell>
          <cell r="Q1452" t="str">
            <v>3</v>
          </cell>
        </row>
        <row r="1453">
          <cell r="I1453" t="str">
            <v>230103201701034261</v>
          </cell>
          <cell r="J1453" t="str">
            <v>4.7</v>
          </cell>
          <cell r="K1453" t="str">
            <v>4.7</v>
          </cell>
          <cell r="L1453" t="str">
            <v>-2.00</v>
          </cell>
          <cell r="M1453" t="str">
            <v>-0.25</v>
          </cell>
          <cell r="N1453" t="str">
            <v>30</v>
          </cell>
          <cell r="O1453" t="str">
            <v>-2.00</v>
          </cell>
          <cell r="P1453" t="str">
            <v>-0.50</v>
          </cell>
          <cell r="Q1453" t="str">
            <v>169</v>
          </cell>
        </row>
        <row r="1454">
          <cell r="I1454" t="str">
            <v>230202201703052059</v>
          </cell>
          <cell r="J1454" t="str">
            <v>5.1</v>
          </cell>
          <cell r="K1454" t="str">
            <v>5.1</v>
          </cell>
          <cell r="L1454" t="str">
            <v>0.50</v>
          </cell>
          <cell r="M1454" t="str">
            <v>-0.25</v>
          </cell>
          <cell r="N1454" t="str">
            <v>33</v>
          </cell>
          <cell r="O1454" t="str">
            <v>0.75</v>
          </cell>
          <cell r="P1454" t="str">
            <v>-0.75</v>
          </cell>
          <cell r="Q1454" t="str">
            <v>163</v>
          </cell>
        </row>
        <row r="1455">
          <cell r="I1455" t="str">
            <v>230104201704113412</v>
          </cell>
          <cell r="J1455" t="str">
            <v>4.0</v>
          </cell>
          <cell r="K1455" t="str">
            <v>4.0</v>
          </cell>
          <cell r="L1455" t="str">
            <v>-8.00</v>
          </cell>
          <cell r="M1455" t="str">
            <v>-0.50</v>
          </cell>
          <cell r="N1455" t="str">
            <v>0</v>
          </cell>
          <cell r="O1455" t="str">
            <v>-8.25</v>
          </cell>
          <cell r="P1455" t="str">
            <v>-0.25</v>
          </cell>
          <cell r="Q1455" t="str">
            <v>150</v>
          </cell>
        </row>
        <row r="1456">
          <cell r="I1456" t="str">
            <v>230104201610293029</v>
          </cell>
          <cell r="J1456" t="str">
            <v>5.1</v>
          </cell>
          <cell r="K1456" t="str">
            <v>5.0</v>
          </cell>
          <cell r="L1456" t="str">
            <v>-0.25</v>
          </cell>
          <cell r="M1456" t="str">
            <v>-0.50</v>
          </cell>
          <cell r="N1456" t="str">
            <v>163</v>
          </cell>
          <cell r="O1456" t="str">
            <v>-0.50</v>
          </cell>
          <cell r="P1456" t="str">
            <v>-0.75</v>
          </cell>
          <cell r="Q1456" t="str">
            <v>176</v>
          </cell>
        </row>
        <row r="1457">
          <cell r="I1457" t="str">
            <v>230921201704190063</v>
          </cell>
          <cell r="J1457" t="str">
            <v>4.9</v>
          </cell>
          <cell r="K1457" t="str">
            <v>5.1</v>
          </cell>
          <cell r="L1457" t="str">
            <v>-0.75</v>
          </cell>
          <cell r="M1457" t="str">
            <v>-0.75</v>
          </cell>
          <cell r="N1457" t="str">
            <v>15</v>
          </cell>
          <cell r="O1457" t="str">
            <v>-0.25</v>
          </cell>
          <cell r="P1457" t="str">
            <v>-0.50</v>
          </cell>
          <cell r="Q1457" t="str">
            <v>167</v>
          </cell>
        </row>
        <row r="1458">
          <cell r="I1458" t="str">
            <v>230108201612081324</v>
          </cell>
          <cell r="J1458" t="str">
            <v>4.9</v>
          </cell>
          <cell r="K1458" t="str">
            <v>5.1</v>
          </cell>
          <cell r="L1458" t="str">
            <v>-1.00</v>
          </cell>
          <cell r="M1458" t="str">
            <v>-0.25</v>
          </cell>
          <cell r="N1458" t="str">
            <v>2</v>
          </cell>
          <cell r="O1458" t="str">
            <v>-0.25</v>
          </cell>
          <cell r="P1458" t="str">
            <v>-0.50</v>
          </cell>
          <cell r="Q1458" t="str">
            <v>0</v>
          </cell>
        </row>
        <row r="1459">
          <cell r="I1459" t="str">
            <v>23010220170530244X</v>
          </cell>
          <cell r="J1459" t="str">
            <v>5.1</v>
          </cell>
          <cell r="K1459" t="str">
            <v>5.0</v>
          </cell>
          <cell r="L1459" t="str">
            <v>-0.25</v>
          </cell>
          <cell r="M1459" t="str">
            <v>-0.50</v>
          </cell>
          <cell r="N1459" t="str">
            <v>173</v>
          </cell>
          <cell r="O1459" t="str">
            <v>-0.75</v>
          </cell>
          <cell r="P1459" t="str">
            <v>-0.25</v>
          </cell>
          <cell r="Q1459" t="str">
            <v>177</v>
          </cell>
        </row>
        <row r="1460">
          <cell r="I1460" t="str">
            <v>23011020170610041X</v>
          </cell>
          <cell r="J1460" t="str">
            <v>4.9</v>
          </cell>
          <cell r="K1460" t="str">
            <v>4.8</v>
          </cell>
          <cell r="L1460" t="str">
            <v>-1.25</v>
          </cell>
          <cell r="M1460" t="str">
            <v>-0.50</v>
          </cell>
          <cell r="N1460" t="str">
            <v>153</v>
          </cell>
          <cell r="O1460" t="str">
            <v>-1.50</v>
          </cell>
          <cell r="P1460" t="str">
            <v>-0.50</v>
          </cell>
          <cell r="Q1460" t="str">
            <v>167</v>
          </cell>
        </row>
        <row r="1461">
          <cell r="I1461" t="str">
            <v>230110201707286324</v>
          </cell>
          <cell r="J1461" t="str">
            <v>5.1</v>
          </cell>
          <cell r="K1461" t="str">
            <v>5.1</v>
          </cell>
          <cell r="L1461" t="str">
            <v>1.00</v>
          </cell>
          <cell r="M1461" t="str">
            <v>-1.75</v>
          </cell>
          <cell r="N1461" t="str">
            <v>179</v>
          </cell>
          <cell r="O1461" t="str">
            <v>0.25</v>
          </cell>
          <cell r="P1461" t="str">
            <v>-1.00</v>
          </cell>
          <cell r="Q1461" t="str">
            <v>177</v>
          </cell>
        </row>
        <row r="1462">
          <cell r="I1462" t="str">
            <v>230104201703207417</v>
          </cell>
          <cell r="J1462" t="str">
            <v>4.9</v>
          </cell>
          <cell r="K1462" t="str">
            <v>4.9</v>
          </cell>
          <cell r="L1462" t="str">
            <v>-1.00</v>
          </cell>
          <cell r="M1462" t="str">
            <v>-0.50</v>
          </cell>
          <cell r="N1462" t="str">
            <v>10</v>
          </cell>
          <cell r="O1462" t="str">
            <v>-1.25</v>
          </cell>
          <cell r="P1462" t="str">
            <v>-0.50</v>
          </cell>
          <cell r="Q1462" t="str">
            <v>6</v>
          </cell>
        </row>
        <row r="1463">
          <cell r="I1463" t="str">
            <v>230112201703140507</v>
          </cell>
          <cell r="J1463" t="str">
            <v>5.1</v>
          </cell>
          <cell r="K1463" t="str">
            <v>5.1</v>
          </cell>
          <cell r="L1463" t="str">
            <v>0.25</v>
          </cell>
          <cell r="M1463" t="str">
            <v>-0.25</v>
          </cell>
          <cell r="N1463" t="str">
            <v>162</v>
          </cell>
          <cell r="O1463" t="str">
            <v>0.50</v>
          </cell>
          <cell r="P1463" t="str">
            <v>-0.75</v>
          </cell>
          <cell r="Q1463" t="str">
            <v>171</v>
          </cell>
        </row>
        <row r="1464">
          <cell r="I1464" t="str">
            <v>230103201702094223</v>
          </cell>
          <cell r="J1464" t="str">
            <v>5.2</v>
          </cell>
          <cell r="K1464" t="str">
            <v>5.1</v>
          </cell>
          <cell r="L1464" t="str">
            <v>0.25</v>
          </cell>
          <cell r="M1464" t="str">
            <v>-0.50</v>
          </cell>
          <cell r="N1464" t="str">
            <v>153</v>
          </cell>
          <cell r="O1464" t="str">
            <v>-0.50</v>
          </cell>
          <cell r="P1464" t="str">
            <v>0.00</v>
          </cell>
          <cell r="Q1464" t="str">
            <v>0</v>
          </cell>
        </row>
        <row r="1465">
          <cell r="I1465" t="str">
            <v>230803201702240030</v>
          </cell>
          <cell r="J1465" t="str">
            <v>5.0</v>
          </cell>
          <cell r="K1465" t="str">
            <v>5.1</v>
          </cell>
          <cell r="L1465" t="str">
            <v>-0.50</v>
          </cell>
          <cell r="M1465" t="str">
            <v>-0.25</v>
          </cell>
          <cell r="N1465" t="str">
            <v>26</v>
          </cell>
          <cell r="O1465" t="str">
            <v>0.25</v>
          </cell>
          <cell r="P1465" t="str">
            <v>-1.00</v>
          </cell>
          <cell r="Q1465" t="str">
            <v>170</v>
          </cell>
        </row>
        <row r="1466">
          <cell r="I1466" t="str">
            <v>220203201708034815</v>
          </cell>
          <cell r="J1466" t="str">
            <v>5.1</v>
          </cell>
          <cell r="K1466" t="str">
            <v>5.1</v>
          </cell>
          <cell r="L1466" t="str">
            <v>0.00</v>
          </cell>
          <cell r="M1466" t="str">
            <v>-0.25</v>
          </cell>
          <cell r="N1466" t="str">
            <v>167</v>
          </cell>
          <cell r="O1466" t="str">
            <v>0.25</v>
          </cell>
          <cell r="P1466" t="str">
            <v>-0.25</v>
          </cell>
          <cell r="Q1466" t="str">
            <v>2</v>
          </cell>
        </row>
        <row r="1467">
          <cell r="I1467" t="str">
            <v>220182201610215511</v>
          </cell>
          <cell r="J1467" t="str">
            <v>5.1</v>
          </cell>
          <cell r="K1467" t="str">
            <v>5.1</v>
          </cell>
          <cell r="L1467" t="str">
            <v>-0.25</v>
          </cell>
          <cell r="M1467" t="str">
            <v>-0.25</v>
          </cell>
          <cell r="N1467" t="str">
            <v>0</v>
          </cell>
          <cell r="O1467" t="str">
            <v>0.75</v>
          </cell>
          <cell r="P1467" t="str">
            <v>-0.75</v>
          </cell>
          <cell r="Q1467" t="str">
            <v>5</v>
          </cell>
        </row>
        <row r="1468">
          <cell r="I1468" t="str">
            <v>230110201703317023</v>
          </cell>
          <cell r="J1468" t="str">
            <v>5.1</v>
          </cell>
          <cell r="K1468" t="str">
            <v>5.2</v>
          </cell>
          <cell r="L1468" t="str">
            <v>0.50</v>
          </cell>
          <cell r="M1468" t="str">
            <v>-0.25</v>
          </cell>
          <cell r="N1468" t="str">
            <v>139</v>
          </cell>
          <cell r="O1468" t="str">
            <v>0.00</v>
          </cell>
          <cell r="P1468" t="str">
            <v>0.00</v>
          </cell>
          <cell r="Q1468" t="str">
            <v>0</v>
          </cell>
        </row>
        <row r="1469">
          <cell r="I1469" t="str">
            <v>230108201610131017</v>
          </cell>
          <cell r="J1469" t="str">
            <v>5.1</v>
          </cell>
          <cell r="K1469" t="str">
            <v>5.1</v>
          </cell>
          <cell r="L1469" t="str">
            <v>0.00</v>
          </cell>
          <cell r="M1469" t="str">
            <v>-0.75</v>
          </cell>
          <cell r="N1469" t="str">
            <v>165</v>
          </cell>
          <cell r="O1469" t="str">
            <v>0.00</v>
          </cell>
          <cell r="P1469" t="str">
            <v>-1.00</v>
          </cell>
          <cell r="Q1469" t="str">
            <v>169</v>
          </cell>
        </row>
        <row r="1470">
          <cell r="I1470" t="str">
            <v>230102201708244820</v>
          </cell>
          <cell r="J1470" t="str">
            <v>5.1</v>
          </cell>
          <cell r="K1470" t="str">
            <v>5.1</v>
          </cell>
          <cell r="L1470" t="str">
            <v>0.00</v>
          </cell>
          <cell r="M1470" t="str">
            <v>-0.25</v>
          </cell>
          <cell r="N1470" t="str">
            <v>36</v>
          </cell>
          <cell r="O1470" t="str">
            <v>0.75</v>
          </cell>
          <cell r="P1470" t="str">
            <v>-0.50</v>
          </cell>
          <cell r="Q1470" t="str">
            <v>0</v>
          </cell>
        </row>
        <row r="1471">
          <cell r="I1471" t="str">
            <v>23011020170309523X</v>
          </cell>
          <cell r="J1471" t="str">
            <v>5.0</v>
          </cell>
          <cell r="K1471" t="str">
            <v>5.2</v>
          </cell>
          <cell r="L1471" t="str">
            <v>1.00</v>
          </cell>
          <cell r="M1471" t="str">
            <v>-0.75</v>
          </cell>
          <cell r="N1471" t="str">
            <v>156</v>
          </cell>
          <cell r="O1471" t="str">
            <v>0.25</v>
          </cell>
          <cell r="P1471" t="str">
            <v>-0.50</v>
          </cell>
          <cell r="Q1471" t="str">
            <v>162</v>
          </cell>
        </row>
        <row r="1472">
          <cell r="I1472" t="str">
            <v>23010920170621151X</v>
          </cell>
          <cell r="J1472" t="str">
            <v>4.7</v>
          </cell>
          <cell r="K1472" t="str">
            <v>5.1</v>
          </cell>
          <cell r="L1472" t="str">
            <v>-2.00</v>
          </cell>
          <cell r="M1472" t="str">
            <v>-0.25</v>
          </cell>
          <cell r="N1472" t="str">
            <v>15</v>
          </cell>
          <cell r="O1472" t="str">
            <v>0.75</v>
          </cell>
          <cell r="P1472" t="str">
            <v>-0.75</v>
          </cell>
          <cell r="Q1472" t="str">
            <v>175</v>
          </cell>
        </row>
        <row r="1473">
          <cell r="I1473" t="str">
            <v>23010420170404631X</v>
          </cell>
          <cell r="J1473" t="str">
            <v>5.0</v>
          </cell>
          <cell r="K1473" t="str">
            <v>5.1</v>
          </cell>
          <cell r="L1473" t="str">
            <v>1.25</v>
          </cell>
          <cell r="M1473" t="str">
            <v>-1.00</v>
          </cell>
          <cell r="N1473" t="str">
            <v>124</v>
          </cell>
          <cell r="O1473" t="str">
            <v>0.50</v>
          </cell>
          <cell r="P1473" t="str">
            <v>-0.25</v>
          </cell>
          <cell r="Q1473" t="str">
            <v>105</v>
          </cell>
        </row>
        <row r="1474">
          <cell r="I1474" t="str">
            <v>23010220170610412X</v>
          </cell>
          <cell r="J1474" t="str">
            <v>5.1</v>
          </cell>
          <cell r="K1474" t="str">
            <v>5.1</v>
          </cell>
          <cell r="L1474" t="str">
            <v>0.50</v>
          </cell>
          <cell r="M1474" t="str">
            <v>-0.50</v>
          </cell>
          <cell r="N1474" t="str">
            <v>169</v>
          </cell>
          <cell r="O1474" t="str">
            <v>0.50</v>
          </cell>
          <cell r="P1474" t="str">
            <v>-0.75</v>
          </cell>
          <cell r="Q1474" t="str">
            <v>0</v>
          </cell>
        </row>
        <row r="1475">
          <cell r="I1475" t="str">
            <v>230108201703171050</v>
          </cell>
          <cell r="J1475" t="str">
            <v>5.1</v>
          </cell>
          <cell r="K1475" t="str">
            <v>5.1</v>
          </cell>
          <cell r="L1475" t="str">
            <v>-0.50</v>
          </cell>
          <cell r="M1475" t="str">
            <v>0.00</v>
          </cell>
          <cell r="N1475" t="str">
            <v>0</v>
          </cell>
          <cell r="O1475" t="str">
            <v>0.25</v>
          </cell>
          <cell r="P1475" t="str">
            <v>-0.25</v>
          </cell>
          <cell r="Q1475" t="str">
            <v>156</v>
          </cell>
        </row>
        <row r="1476">
          <cell r="I1476" t="str">
            <v>230103201611165110</v>
          </cell>
          <cell r="J1476" t="str">
            <v>4.7</v>
          </cell>
          <cell r="K1476" t="str">
            <v>4.8</v>
          </cell>
          <cell r="L1476" t="str">
            <v>-2.00</v>
          </cell>
          <cell r="M1476" t="str">
            <v>-0.25</v>
          </cell>
          <cell r="N1476" t="str">
            <v>160</v>
          </cell>
          <cell r="O1476" t="str">
            <v>-1.50</v>
          </cell>
          <cell r="P1476" t="str">
            <v>-0.50</v>
          </cell>
          <cell r="Q1476" t="str">
            <v>93</v>
          </cell>
        </row>
        <row r="1477">
          <cell r="I1477" t="str">
            <v>23010220161219411X</v>
          </cell>
          <cell r="J1477" t="str">
            <v>5.0</v>
          </cell>
          <cell r="K1477" t="str">
            <v>5.1</v>
          </cell>
          <cell r="L1477" t="str">
            <v>-0.25</v>
          </cell>
          <cell r="M1477" t="str">
            <v>-1.25</v>
          </cell>
          <cell r="N1477" t="str">
            <v>96</v>
          </cell>
          <cell r="O1477" t="str">
            <v>-0.25</v>
          </cell>
          <cell r="P1477" t="str">
            <v>-0.50</v>
          </cell>
          <cell r="Q1477" t="str">
            <v>81</v>
          </cell>
        </row>
        <row r="1478">
          <cell r="I1478" t="str">
            <v>230124201705266010</v>
          </cell>
          <cell r="J1478" t="str">
            <v>5.1</v>
          </cell>
          <cell r="K1478" t="str">
            <v>5.1</v>
          </cell>
          <cell r="L1478" t="str">
            <v>0.25</v>
          </cell>
          <cell r="M1478" t="str">
            <v>-0.25</v>
          </cell>
          <cell r="N1478" t="str">
            <v>150</v>
          </cell>
          <cell r="O1478" t="str">
            <v>0.25</v>
          </cell>
          <cell r="P1478" t="str">
            <v>-0.25</v>
          </cell>
          <cell r="Q1478" t="str">
            <v>30</v>
          </cell>
        </row>
        <row r="1479">
          <cell r="I1479" t="str">
            <v>23010920170727343X</v>
          </cell>
          <cell r="J1479" t="str">
            <v>4.1</v>
          </cell>
          <cell r="K1479" t="str">
            <v>5.1</v>
          </cell>
          <cell r="L1479" t="str">
            <v>7.50</v>
          </cell>
          <cell r="M1479" t="str">
            <v>-3.00</v>
          </cell>
          <cell r="N1479" t="str">
            <v>123</v>
          </cell>
          <cell r="O1479" t="str">
            <v>0.00</v>
          </cell>
          <cell r="P1479" t="str">
            <v>-0.50</v>
          </cell>
          <cell r="Q1479" t="str">
            <v>162</v>
          </cell>
        </row>
        <row r="1480">
          <cell r="I1480" t="str">
            <v>230102201706167614</v>
          </cell>
          <cell r="J1480" t="str">
            <v>5.1</v>
          </cell>
          <cell r="K1480" t="str">
            <v>5.1</v>
          </cell>
          <cell r="L1480" t="str">
            <v>0.75</v>
          </cell>
          <cell r="M1480" t="str">
            <v>-1.00</v>
          </cell>
          <cell r="N1480" t="str">
            <v>1</v>
          </cell>
          <cell r="O1480" t="str">
            <v>0.25</v>
          </cell>
          <cell r="P1480" t="str">
            <v>-0.75</v>
          </cell>
          <cell r="Q1480" t="str">
            <v>15</v>
          </cell>
        </row>
        <row r="1481">
          <cell r="I1481" t="str">
            <v>230102201708042831</v>
          </cell>
          <cell r="J1481" t="str">
            <v>4.7</v>
          </cell>
          <cell r="K1481" t="str">
            <v>4.7</v>
          </cell>
          <cell r="L1481" t="str">
            <v>-2.00</v>
          </cell>
          <cell r="M1481" t="str">
            <v>-0.50</v>
          </cell>
          <cell r="N1481" t="str">
            <v>165</v>
          </cell>
          <cell r="O1481" t="str">
            <v>-2.00</v>
          </cell>
          <cell r="P1481" t="str">
            <v>-0.25</v>
          </cell>
          <cell r="Q1481" t="str">
            <v>23</v>
          </cell>
        </row>
        <row r="1482">
          <cell r="I1482" t="str">
            <v>23060620160925521X</v>
          </cell>
          <cell r="J1482" t="str">
            <v>4.9</v>
          </cell>
          <cell r="K1482" t="str">
            <v>4.9</v>
          </cell>
          <cell r="L1482" t="str">
            <v>-0.75</v>
          </cell>
          <cell r="M1482" t="str">
            <v>-0.75</v>
          </cell>
          <cell r="N1482" t="str">
            <v>168</v>
          </cell>
          <cell r="O1482" t="str">
            <v>-1.25</v>
          </cell>
          <cell r="P1482" t="str">
            <v>-0.50</v>
          </cell>
          <cell r="Q1482" t="str">
            <v>177</v>
          </cell>
        </row>
        <row r="1483">
          <cell r="I1483" t="str">
            <v>230102201704087653</v>
          </cell>
          <cell r="J1483" t="str">
            <v>4.4</v>
          </cell>
          <cell r="K1483" t="str">
            <v>4.3</v>
          </cell>
          <cell r="L1483" t="str">
            <v>-2.50</v>
          </cell>
          <cell r="M1483" t="str">
            <v>-3.00</v>
          </cell>
          <cell r="N1483" t="str">
            <v>87</v>
          </cell>
          <cell r="O1483" t="str">
            <v>-3.50</v>
          </cell>
          <cell r="P1483" t="str">
            <v>-1.50</v>
          </cell>
          <cell r="Q1483" t="str">
            <v>157</v>
          </cell>
        </row>
        <row r="1484">
          <cell r="I1484" t="str">
            <v>230110201701164414</v>
          </cell>
          <cell r="J1484" t="str">
            <v>5.1</v>
          </cell>
          <cell r="K1484" t="str">
            <v>5.0</v>
          </cell>
          <cell r="L1484" t="str">
            <v>0.50</v>
          </cell>
          <cell r="M1484" t="str">
            <v>-0.50</v>
          </cell>
          <cell r="N1484" t="str">
            <v>172</v>
          </cell>
          <cell r="O1484" t="str">
            <v>1.00</v>
          </cell>
          <cell r="P1484" t="str">
            <v>-0.75</v>
          </cell>
          <cell r="Q1484" t="str">
            <v>5</v>
          </cell>
        </row>
        <row r="1485">
          <cell r="I1485" t="str">
            <v>230102201703296832</v>
          </cell>
          <cell r="J1485" t="str">
            <v>5.0</v>
          </cell>
          <cell r="K1485" t="str">
            <v>5.1</v>
          </cell>
          <cell r="L1485" t="str">
            <v>-0.50</v>
          </cell>
          <cell r="M1485" t="str">
            <v>-0.25</v>
          </cell>
          <cell r="N1485" t="str">
            <v>141</v>
          </cell>
          <cell r="O1485" t="str">
            <v>0.00</v>
          </cell>
          <cell r="P1485" t="str">
            <v>-0.50</v>
          </cell>
          <cell r="Q1485" t="str">
            <v>176</v>
          </cell>
        </row>
        <row r="1486">
          <cell r="I1486" t="str">
            <v>23010320170125423X</v>
          </cell>
          <cell r="J1486" t="str">
            <v>5.1</v>
          </cell>
          <cell r="K1486" t="str">
            <v>5.1</v>
          </cell>
          <cell r="L1486" t="str">
            <v>0.25</v>
          </cell>
          <cell r="M1486" t="str">
            <v>-1.25</v>
          </cell>
          <cell r="N1486" t="str">
            <v>176</v>
          </cell>
          <cell r="O1486" t="str">
            <v>0.75</v>
          </cell>
          <cell r="P1486" t="str">
            <v>-2.00</v>
          </cell>
          <cell r="Q1486" t="str">
            <v>17</v>
          </cell>
        </row>
        <row r="1487">
          <cell r="I1487" t="str">
            <v>231222201609240033</v>
          </cell>
          <cell r="J1487" t="str">
            <v>5.1</v>
          </cell>
          <cell r="K1487" t="str">
            <v>5.2</v>
          </cell>
          <cell r="L1487" t="str">
            <v>0.00</v>
          </cell>
          <cell r="M1487" t="str">
            <v>-0.25</v>
          </cell>
          <cell r="N1487" t="str">
            <v>144</v>
          </cell>
          <cell r="O1487" t="str">
            <v>0.25</v>
          </cell>
          <cell r="P1487" t="str">
            <v>-0.50</v>
          </cell>
          <cell r="Q1487" t="str">
            <v>176</v>
          </cell>
        </row>
        <row r="1488">
          <cell r="I1488" t="str">
            <v>230102201701064122</v>
          </cell>
          <cell r="J1488" t="str">
            <v>5.1</v>
          </cell>
          <cell r="K1488" t="str">
            <v>5.1</v>
          </cell>
          <cell r="L1488" t="str">
            <v>0.25</v>
          </cell>
          <cell r="M1488" t="str">
            <v>0.00</v>
          </cell>
          <cell r="N1488" t="str">
            <v>0</v>
          </cell>
          <cell r="O1488" t="str">
            <v>-0.25</v>
          </cell>
          <cell r="P1488" t="str">
            <v>0.00</v>
          </cell>
          <cell r="Q1488" t="str">
            <v>0</v>
          </cell>
        </row>
        <row r="1489">
          <cell r="I1489" t="str">
            <v>230112201612202530</v>
          </cell>
          <cell r="J1489" t="str">
            <v>4.9</v>
          </cell>
          <cell r="K1489" t="str">
            <v>4.9</v>
          </cell>
          <cell r="L1489" t="str">
            <v>-0.75</v>
          </cell>
          <cell r="M1489" t="str">
            <v>-1.00</v>
          </cell>
          <cell r="N1489" t="str">
            <v>2</v>
          </cell>
          <cell r="O1489" t="str">
            <v>-0.75</v>
          </cell>
          <cell r="P1489" t="str">
            <v>-0.75</v>
          </cell>
          <cell r="Q1489" t="str">
            <v>165</v>
          </cell>
        </row>
        <row r="1490">
          <cell r="I1490" t="str">
            <v>231202201705230024</v>
          </cell>
          <cell r="J1490" t="str">
            <v>5.0</v>
          </cell>
          <cell r="K1490" t="str">
            <v>4.9</v>
          </cell>
          <cell r="L1490" t="str">
            <v>-0.75</v>
          </cell>
          <cell r="M1490" t="str">
            <v>-0.50</v>
          </cell>
          <cell r="N1490" t="str">
            <v>163</v>
          </cell>
          <cell r="O1490" t="str">
            <v>-1.25</v>
          </cell>
          <cell r="P1490" t="str">
            <v>-0.50</v>
          </cell>
          <cell r="Q1490" t="str">
            <v>25</v>
          </cell>
        </row>
        <row r="1491">
          <cell r="I1491" t="str">
            <v>230103201704203948</v>
          </cell>
          <cell r="J1491" t="str">
            <v>5.1</v>
          </cell>
          <cell r="K1491" t="str">
            <v>5.1</v>
          </cell>
          <cell r="L1491" t="str">
            <v>0.25</v>
          </cell>
          <cell r="M1491" t="str">
            <v>-0.25</v>
          </cell>
          <cell r="N1491" t="str">
            <v>114</v>
          </cell>
          <cell r="O1491" t="str">
            <v>0.50</v>
          </cell>
          <cell r="P1491" t="str">
            <v>-0.50</v>
          </cell>
          <cell r="Q1491" t="str">
            <v>137</v>
          </cell>
        </row>
        <row r="1492">
          <cell r="I1492" t="str">
            <v>230102201612214328</v>
          </cell>
          <cell r="J1492" t="str">
            <v>5.1</v>
          </cell>
          <cell r="K1492" t="str">
            <v>5.1</v>
          </cell>
          <cell r="L1492" t="str">
            <v>0.00</v>
          </cell>
          <cell r="M1492" t="str">
            <v>-0.25</v>
          </cell>
          <cell r="N1492" t="str">
            <v>171</v>
          </cell>
          <cell r="O1492" t="str">
            <v>0.00</v>
          </cell>
          <cell r="P1492" t="str">
            <v>-0.25</v>
          </cell>
          <cell r="Q1492" t="str">
            <v>30</v>
          </cell>
        </row>
        <row r="1493">
          <cell r="I1493" t="str">
            <v>23012420170213002X</v>
          </cell>
          <cell r="J1493" t="str">
            <v>5.1</v>
          </cell>
          <cell r="K1493" t="str">
            <v>5.0</v>
          </cell>
          <cell r="L1493" t="str">
            <v>0.00</v>
          </cell>
          <cell r="M1493" t="str">
            <v>-0.25</v>
          </cell>
          <cell r="N1493" t="str">
            <v>142</v>
          </cell>
          <cell r="O1493" t="str">
            <v>-0.75</v>
          </cell>
          <cell r="P1493" t="str">
            <v>-0.25</v>
          </cell>
          <cell r="Q1493" t="str">
            <v>4</v>
          </cell>
        </row>
        <row r="1494">
          <cell r="I1494" t="str">
            <v>230622201701261567</v>
          </cell>
          <cell r="J1494" t="str">
            <v>5.1</v>
          </cell>
          <cell r="K1494" t="str">
            <v>5.1</v>
          </cell>
          <cell r="L1494" t="str">
            <v>-0.25</v>
          </cell>
          <cell r="M1494" t="str">
            <v>-0.25</v>
          </cell>
          <cell r="N1494" t="str">
            <v>160</v>
          </cell>
          <cell r="O1494" t="str">
            <v>0.00</v>
          </cell>
          <cell r="P1494" t="str">
            <v>-0.50</v>
          </cell>
          <cell r="Q1494" t="str">
            <v>4</v>
          </cell>
        </row>
        <row r="1495">
          <cell r="I1495" t="str">
            <v>230102201704064320</v>
          </cell>
          <cell r="J1495" t="str">
            <v>5.1</v>
          </cell>
          <cell r="K1495" t="str">
            <v>5.1</v>
          </cell>
          <cell r="L1495" t="str">
            <v>0.00</v>
          </cell>
          <cell r="M1495" t="str">
            <v>-0.25</v>
          </cell>
          <cell r="N1495" t="str">
            <v>69</v>
          </cell>
          <cell r="O1495" t="str">
            <v>0.00</v>
          </cell>
          <cell r="P1495" t="str">
            <v>-0.25</v>
          </cell>
          <cell r="Q1495" t="str">
            <v>135</v>
          </cell>
        </row>
        <row r="1496">
          <cell r="I1496" t="str">
            <v>230102201612224323</v>
          </cell>
          <cell r="J1496" t="str">
            <v>5.1</v>
          </cell>
          <cell r="K1496" t="str">
            <v>5.0</v>
          </cell>
          <cell r="L1496" t="str">
            <v>-0.25</v>
          </cell>
          <cell r="M1496" t="str">
            <v>-0.25</v>
          </cell>
          <cell r="N1496" t="str">
            <v>169</v>
          </cell>
          <cell r="O1496" t="str">
            <v>-0.25</v>
          </cell>
          <cell r="P1496" t="str">
            <v>-1.00</v>
          </cell>
          <cell r="Q1496" t="str">
            <v>100</v>
          </cell>
        </row>
        <row r="1497">
          <cell r="I1497" t="str">
            <v>230110201705014421</v>
          </cell>
          <cell r="J1497" t="str">
            <v>5.2</v>
          </cell>
          <cell r="K1497" t="str">
            <v>5.1</v>
          </cell>
          <cell r="L1497" t="str">
            <v>0.25</v>
          </cell>
          <cell r="M1497" t="str">
            <v>-0.50</v>
          </cell>
          <cell r="N1497" t="str">
            <v>17</v>
          </cell>
          <cell r="O1497" t="str">
            <v>0.00</v>
          </cell>
          <cell r="P1497" t="str">
            <v>-0.25</v>
          </cell>
          <cell r="Q1497" t="str">
            <v>133</v>
          </cell>
        </row>
        <row r="1498">
          <cell r="I1498" t="str">
            <v>230103201703075120</v>
          </cell>
          <cell r="J1498" t="str">
            <v>5.1</v>
          </cell>
          <cell r="K1498" t="str">
            <v>5.1</v>
          </cell>
          <cell r="L1498" t="str">
            <v>0.25</v>
          </cell>
          <cell r="M1498" t="str">
            <v>-0.25</v>
          </cell>
          <cell r="N1498" t="str">
            <v>144</v>
          </cell>
          <cell r="O1498" t="str">
            <v>-0.25</v>
          </cell>
          <cell r="P1498" t="str">
            <v>-0.25</v>
          </cell>
          <cell r="Q1498" t="str">
            <v>129</v>
          </cell>
        </row>
        <row r="1499">
          <cell r="I1499" t="str">
            <v>230103201708233925</v>
          </cell>
          <cell r="J1499" t="str">
            <v>5.0</v>
          </cell>
          <cell r="K1499" t="str">
            <v>4.9</v>
          </cell>
          <cell r="L1499" t="str">
            <v>-0.75</v>
          </cell>
          <cell r="M1499" t="str">
            <v>-0.50</v>
          </cell>
          <cell r="N1499" t="str">
            <v>157</v>
          </cell>
          <cell r="O1499" t="str">
            <v>-0.50</v>
          </cell>
          <cell r="P1499" t="str">
            <v>-1.25</v>
          </cell>
          <cell r="Q1499" t="str">
            <v>152</v>
          </cell>
        </row>
        <row r="1500">
          <cell r="I1500" t="str">
            <v>230104201702090229</v>
          </cell>
          <cell r="J1500" t="str">
            <v>5.1</v>
          </cell>
          <cell r="K1500" t="str">
            <v>5.1</v>
          </cell>
          <cell r="L1500" t="str">
            <v>-0.25</v>
          </cell>
          <cell r="M1500" t="str">
            <v>-0.25</v>
          </cell>
          <cell r="N1500" t="str">
            <v>106</v>
          </cell>
          <cell r="O1500" t="str">
            <v>0.00</v>
          </cell>
          <cell r="P1500" t="str">
            <v>-0.25</v>
          </cell>
          <cell r="Q1500" t="str">
            <v>5</v>
          </cell>
        </row>
        <row r="1501">
          <cell r="I1501" t="str">
            <v>230104201706147421</v>
          </cell>
          <cell r="J1501" t="str">
            <v>5.0</v>
          </cell>
          <cell r="K1501" t="str">
            <v>5.0</v>
          </cell>
          <cell r="L1501" t="str">
            <v>0.75</v>
          </cell>
          <cell r="M1501" t="str">
            <v>-0.25</v>
          </cell>
          <cell r="N1501" t="str">
            <v>26</v>
          </cell>
          <cell r="O1501" t="str">
            <v>1.00</v>
          </cell>
          <cell r="P1501" t="str">
            <v>-0.75</v>
          </cell>
          <cell r="Q1501" t="str">
            <v>166</v>
          </cell>
        </row>
        <row r="1502">
          <cell r="I1502" t="str">
            <v>230781201707242514</v>
          </cell>
          <cell r="J1502" t="str">
            <v>5.1</v>
          </cell>
          <cell r="K1502" t="str">
            <v>5.1</v>
          </cell>
          <cell r="L1502" t="str">
            <v>0.50</v>
          </cell>
          <cell r="M1502" t="str">
            <v>-0.50</v>
          </cell>
          <cell r="N1502" t="str">
            <v>167</v>
          </cell>
          <cell r="O1502" t="str">
            <v>0.50</v>
          </cell>
          <cell r="P1502" t="str">
            <v>-0.50</v>
          </cell>
          <cell r="Q1502" t="str">
            <v>161</v>
          </cell>
        </row>
        <row r="1503">
          <cell r="I1503" t="str">
            <v>230110201706170426</v>
          </cell>
          <cell r="J1503" t="str">
            <v>5.1</v>
          </cell>
          <cell r="K1503" t="str">
            <v>5.2</v>
          </cell>
          <cell r="L1503" t="str">
            <v>0.00</v>
          </cell>
          <cell r="M1503" t="str">
            <v>-0.25</v>
          </cell>
          <cell r="N1503" t="str">
            <v>120</v>
          </cell>
          <cell r="O1503" t="str">
            <v>0.25</v>
          </cell>
          <cell r="P1503" t="str">
            <v>-0.50</v>
          </cell>
          <cell r="Q1503" t="str">
            <v>2</v>
          </cell>
        </row>
        <row r="1504">
          <cell r="I1504" t="str">
            <v>230108201706150212</v>
          </cell>
          <cell r="J1504" t="str">
            <v>4.6</v>
          </cell>
          <cell r="K1504" t="str">
            <v>4.6</v>
          </cell>
          <cell r="L1504" t="str">
            <v>-2.50</v>
          </cell>
          <cell r="M1504" t="str">
            <v>-0.25</v>
          </cell>
          <cell r="N1504" t="str">
            <v>45</v>
          </cell>
          <cell r="O1504" t="str">
            <v>-2.50</v>
          </cell>
          <cell r="P1504" t="str">
            <v>-0.25</v>
          </cell>
          <cell r="Q1504" t="str">
            <v>105</v>
          </cell>
        </row>
        <row r="1505">
          <cell r="I1505" t="str">
            <v>230102201705051329</v>
          </cell>
          <cell r="J1505" t="str">
            <v>5.1</v>
          </cell>
          <cell r="K1505" t="str">
            <v>5.1</v>
          </cell>
          <cell r="L1505" t="str">
            <v>0.25</v>
          </cell>
          <cell r="M1505" t="str">
            <v>-0.25</v>
          </cell>
          <cell r="N1505" t="str">
            <v>9</v>
          </cell>
          <cell r="O1505" t="str">
            <v>0.75</v>
          </cell>
          <cell r="P1505" t="str">
            <v>-0.50</v>
          </cell>
          <cell r="Q1505" t="str">
            <v>167</v>
          </cell>
        </row>
        <row r="1506">
          <cell r="I1506" t="str">
            <v>230109201705100412</v>
          </cell>
          <cell r="J1506" t="str">
            <v>5.1</v>
          </cell>
          <cell r="K1506" t="str">
            <v>5.1</v>
          </cell>
          <cell r="L1506" t="str">
            <v>0.00</v>
          </cell>
          <cell r="M1506" t="str">
            <v>-0.25</v>
          </cell>
          <cell r="N1506" t="str">
            <v>50</v>
          </cell>
          <cell r="O1506" t="str">
            <v>0.25</v>
          </cell>
          <cell r="P1506" t="str">
            <v>-0.25</v>
          </cell>
          <cell r="Q1506" t="str">
            <v>11</v>
          </cell>
        </row>
        <row r="1507">
          <cell r="I1507" t="str">
            <v>230124201705171118</v>
          </cell>
          <cell r="J1507" t="str">
            <v>5.1</v>
          </cell>
          <cell r="K1507" t="str">
            <v>5.1</v>
          </cell>
          <cell r="L1507" t="str">
            <v>-0.25</v>
          </cell>
          <cell r="M1507" t="str">
            <v>-0.25</v>
          </cell>
          <cell r="N1507" t="str">
            <v>101</v>
          </cell>
          <cell r="O1507" t="str">
            <v>0.00</v>
          </cell>
          <cell r="P1507" t="str">
            <v>-0.25</v>
          </cell>
          <cell r="Q1507" t="str">
            <v>27</v>
          </cell>
        </row>
        <row r="1508">
          <cell r="I1508" t="str">
            <v>230103201703071322</v>
          </cell>
          <cell r="J1508" t="str">
            <v>5.1</v>
          </cell>
          <cell r="K1508" t="str">
            <v>5.1</v>
          </cell>
          <cell r="L1508" t="str">
            <v>0.25</v>
          </cell>
          <cell r="M1508" t="str">
            <v>-0.25</v>
          </cell>
          <cell r="N1508" t="str">
            <v>0</v>
          </cell>
          <cell r="O1508" t="str">
            <v>0.00</v>
          </cell>
          <cell r="P1508" t="str">
            <v>-0.25</v>
          </cell>
          <cell r="Q1508" t="str">
            <v>96</v>
          </cell>
        </row>
        <row r="1509">
          <cell r="I1509" t="str">
            <v>230110201702178439</v>
          </cell>
          <cell r="J1509" t="str">
            <v>5.1</v>
          </cell>
          <cell r="K1509" t="str">
            <v>5.1</v>
          </cell>
          <cell r="L1509" t="str">
            <v>0.25</v>
          </cell>
          <cell r="M1509" t="str">
            <v>-0.25</v>
          </cell>
          <cell r="N1509" t="str">
            <v>111</v>
          </cell>
          <cell r="O1509" t="str">
            <v>0.00</v>
          </cell>
          <cell r="P1509" t="str">
            <v>-0.25</v>
          </cell>
          <cell r="Q1509" t="str">
            <v>113</v>
          </cell>
        </row>
        <row r="1510">
          <cell r="I1510" t="str">
            <v>230103201704094825</v>
          </cell>
          <cell r="J1510" t="str">
            <v>5.0</v>
          </cell>
          <cell r="K1510" t="str">
            <v>5.1</v>
          </cell>
          <cell r="L1510" t="str">
            <v>-0.50</v>
          </cell>
          <cell r="M1510" t="str">
            <v>-0.25</v>
          </cell>
          <cell r="N1510" t="str">
            <v>165</v>
          </cell>
          <cell r="O1510" t="str">
            <v>-0.25</v>
          </cell>
          <cell r="P1510" t="str">
            <v>-0.25</v>
          </cell>
          <cell r="Q1510" t="str">
            <v>171</v>
          </cell>
        </row>
        <row r="1511">
          <cell r="I1511" t="str">
            <v>230103201706041911</v>
          </cell>
          <cell r="J1511" t="str">
            <v>4.8</v>
          </cell>
          <cell r="K1511" t="str">
            <v>4.7</v>
          </cell>
          <cell r="L1511" t="str">
            <v>-1.50</v>
          </cell>
          <cell r="M1511" t="str">
            <v>-1.00</v>
          </cell>
          <cell r="N1511" t="str">
            <v>3</v>
          </cell>
          <cell r="O1511" t="str">
            <v>-2.00</v>
          </cell>
          <cell r="P1511" t="str">
            <v>-1.00</v>
          </cell>
          <cell r="Q1511" t="str">
            <v>5</v>
          </cell>
        </row>
        <row r="1512">
          <cell r="I1512" t="str">
            <v>230109201706143019</v>
          </cell>
          <cell r="J1512" t="str">
            <v>4.6</v>
          </cell>
          <cell r="K1512" t="str">
            <v>4.9</v>
          </cell>
          <cell r="L1512" t="str">
            <v>-2.00</v>
          </cell>
          <cell r="M1512" t="str">
            <v>-1.25</v>
          </cell>
          <cell r="N1512" t="str">
            <v>15</v>
          </cell>
          <cell r="O1512" t="str">
            <v>-0.75</v>
          </cell>
          <cell r="P1512" t="str">
            <v>-0.75</v>
          </cell>
          <cell r="Q1512" t="str">
            <v>175</v>
          </cell>
        </row>
        <row r="1513">
          <cell r="I1513" t="str">
            <v>230203201612021421</v>
          </cell>
          <cell r="J1513" t="str">
            <v>5.0</v>
          </cell>
          <cell r="K1513" t="str">
            <v>4.9</v>
          </cell>
          <cell r="L1513" t="str">
            <v>-0.50</v>
          </cell>
          <cell r="M1513" t="str">
            <v>-0.50</v>
          </cell>
          <cell r="N1513" t="str">
            <v>2</v>
          </cell>
          <cell r="O1513" t="str">
            <v>-1.00</v>
          </cell>
          <cell r="P1513" t="str">
            <v>-0.50</v>
          </cell>
          <cell r="Q1513" t="str">
            <v>2</v>
          </cell>
        </row>
        <row r="1514">
          <cell r="I1514" t="str">
            <v>230108201702070426</v>
          </cell>
          <cell r="J1514" t="str">
            <v>4.1</v>
          </cell>
          <cell r="K1514" t="str">
            <v>5.0</v>
          </cell>
          <cell r="L1514" t="str">
            <v>7.00</v>
          </cell>
          <cell r="M1514" t="str">
            <v>-300.00</v>
          </cell>
          <cell r="N1514" t="str">
            <v>125</v>
          </cell>
          <cell r="O1514" t="str">
            <v>-0.25</v>
          </cell>
          <cell r="P1514" t="str">
            <v>-0.75</v>
          </cell>
          <cell r="Q1514" t="str">
            <v>6</v>
          </cell>
        </row>
        <row r="1515">
          <cell r="I1515" t="str">
            <v>230103201705274895</v>
          </cell>
          <cell r="J1515" t="str">
            <v>5.1</v>
          </cell>
          <cell r="K1515" t="str">
            <v>5.0</v>
          </cell>
          <cell r="L1515" t="str">
            <v>0.00</v>
          </cell>
          <cell r="M1515" t="str">
            <v>-0.50</v>
          </cell>
          <cell r="N1515" t="str">
            <v>98</v>
          </cell>
          <cell r="O1515" t="str">
            <v>-0.50</v>
          </cell>
          <cell r="P1515" t="str">
            <v>-0.25</v>
          </cell>
          <cell r="Q1515" t="str">
            <v>129</v>
          </cell>
        </row>
        <row r="1516">
          <cell r="I1516" t="str">
            <v>230102201706143217</v>
          </cell>
          <cell r="J1516" t="str">
            <v>5.1</v>
          </cell>
          <cell r="K1516" t="str">
            <v>5.1</v>
          </cell>
          <cell r="L1516" t="str">
            <v>0.00</v>
          </cell>
          <cell r="M1516" t="str">
            <v>-0.50</v>
          </cell>
          <cell r="N1516" t="str">
            <v>4</v>
          </cell>
          <cell r="O1516" t="str">
            <v>0.50</v>
          </cell>
          <cell r="P1516" t="str">
            <v>-0.75</v>
          </cell>
          <cell r="Q1516" t="str">
            <v>1</v>
          </cell>
        </row>
        <row r="1517">
          <cell r="I1517" t="str">
            <v>231202201708070118</v>
          </cell>
          <cell r="J1517" t="str">
            <v>5.1</v>
          </cell>
          <cell r="K1517" t="str">
            <v>5.0</v>
          </cell>
          <cell r="L1517" t="str">
            <v>0.00</v>
          </cell>
          <cell r="M1517" t="str">
            <v>-0.50</v>
          </cell>
          <cell r="N1517" t="str">
            <v>121</v>
          </cell>
          <cell r="O1517" t="str">
            <v>-0.50</v>
          </cell>
          <cell r="P1517" t="str">
            <v>-0.25</v>
          </cell>
          <cell r="Q1517" t="str">
            <v>23</v>
          </cell>
        </row>
        <row r="1518">
          <cell r="I1518" t="str">
            <v>230103201703064245</v>
          </cell>
          <cell r="J1518" t="str">
            <v>5.1</v>
          </cell>
          <cell r="K1518" t="str">
            <v>5.1</v>
          </cell>
          <cell r="L1518" t="str">
            <v>-0.25</v>
          </cell>
          <cell r="M1518" t="str">
            <v>-0.50</v>
          </cell>
          <cell r="N1518" t="str">
            <v>98</v>
          </cell>
          <cell r="O1518" t="str">
            <v>-0.25</v>
          </cell>
          <cell r="P1518" t="str">
            <v>-0.50</v>
          </cell>
          <cell r="Q1518" t="str">
            <v>113</v>
          </cell>
        </row>
        <row r="1519">
          <cell r="I1519" t="str">
            <v>230110201707036333</v>
          </cell>
          <cell r="J1519" t="str">
            <v>5.1</v>
          </cell>
          <cell r="K1519" t="str">
            <v>5.1</v>
          </cell>
          <cell r="L1519" t="str">
            <v>0.00</v>
          </cell>
          <cell r="M1519" t="str">
            <v>-0.25</v>
          </cell>
          <cell r="N1519" t="str">
            <v>126</v>
          </cell>
          <cell r="O1519" t="str">
            <v>0.00</v>
          </cell>
          <cell r="P1519" t="str">
            <v>-0.25</v>
          </cell>
          <cell r="Q1519" t="str">
            <v>105</v>
          </cell>
        </row>
        <row r="1520">
          <cell r="I1520" t="str">
            <v>230108201706040419</v>
          </cell>
          <cell r="J1520" t="str">
            <v>4.3</v>
          </cell>
          <cell r="K1520" t="str">
            <v>4.4</v>
          </cell>
          <cell r="L1520" t="str">
            <v>-3.00</v>
          </cell>
          <cell r="M1520" t="str">
            <v>-2.25</v>
          </cell>
          <cell r="N1520" t="str">
            <v>96</v>
          </cell>
          <cell r="O1520" t="str">
            <v>-3.25</v>
          </cell>
          <cell r="P1520" t="str">
            <v>-0.75</v>
          </cell>
          <cell r="Q1520" t="str">
            <v>66</v>
          </cell>
        </row>
        <row r="1521">
          <cell r="I1521" t="str">
            <v>230103201611034217</v>
          </cell>
          <cell r="J1521" t="str">
            <v>5.1</v>
          </cell>
          <cell r="K1521" t="str">
            <v>5.1</v>
          </cell>
          <cell r="L1521" t="str">
            <v>-0.25</v>
          </cell>
          <cell r="M1521" t="str">
            <v>-0.50</v>
          </cell>
          <cell r="N1521" t="str">
            <v>17</v>
          </cell>
          <cell r="O1521" t="str">
            <v>0.00</v>
          </cell>
          <cell r="P1521" t="str">
            <v>-0.50</v>
          </cell>
          <cell r="Q1521" t="str">
            <v>168</v>
          </cell>
        </row>
        <row r="1522">
          <cell r="I1522" t="str">
            <v>230109201703310416</v>
          </cell>
          <cell r="J1522" t="str">
            <v>5.2</v>
          </cell>
          <cell r="K1522" t="str">
            <v>5.1</v>
          </cell>
          <cell r="L1522" t="str">
            <v>0.25</v>
          </cell>
          <cell r="M1522" t="str">
            <v>-0.50</v>
          </cell>
          <cell r="N1522" t="str">
            <v>123</v>
          </cell>
          <cell r="O1522" t="str">
            <v>0.50</v>
          </cell>
          <cell r="P1522" t="str">
            <v>-0.50</v>
          </cell>
          <cell r="Q1522" t="str">
            <v>172</v>
          </cell>
        </row>
        <row r="1523">
          <cell r="I1523" t="str">
            <v>230182201705201616</v>
          </cell>
          <cell r="J1523" t="str">
            <v>5.1</v>
          </cell>
          <cell r="K1523" t="str">
            <v>4.9</v>
          </cell>
          <cell r="L1523" t="str">
            <v>0.25</v>
          </cell>
          <cell r="M1523" t="str">
            <v>-0.25</v>
          </cell>
          <cell r="N1523" t="str">
            <v>80</v>
          </cell>
          <cell r="O1523" t="str">
            <v>1.25</v>
          </cell>
          <cell r="P1523" t="str">
            <v>-0.25</v>
          </cell>
          <cell r="Q1523" t="str">
            <v>160</v>
          </cell>
        </row>
        <row r="1524">
          <cell r="I1524" t="str">
            <v>230110201708175925</v>
          </cell>
          <cell r="J1524" t="str">
            <v>4.7</v>
          </cell>
          <cell r="K1524" t="str">
            <v>4.8</v>
          </cell>
          <cell r="L1524" t="str">
            <v>-2.00</v>
          </cell>
          <cell r="M1524" t="str">
            <v>-0.25</v>
          </cell>
          <cell r="N1524" t="str">
            <v>155</v>
          </cell>
          <cell r="O1524" t="str">
            <v>-1.75</v>
          </cell>
          <cell r="P1524" t="str">
            <v>-0.25</v>
          </cell>
          <cell r="Q1524" t="str">
            <v>20</v>
          </cell>
        </row>
        <row r="1525">
          <cell r="I1525" t="str">
            <v>230182201611281416</v>
          </cell>
          <cell r="J1525" t="str">
            <v>5.2</v>
          </cell>
          <cell r="K1525" t="str">
            <v>5.1</v>
          </cell>
          <cell r="L1525" t="str">
            <v>0.75</v>
          </cell>
          <cell r="M1525" t="str">
            <v>-1.50</v>
          </cell>
          <cell r="N1525" t="str">
            <v>145</v>
          </cell>
          <cell r="O1525" t="str">
            <v>0.75</v>
          </cell>
          <cell r="P1525" t="str">
            <v>-1.00</v>
          </cell>
          <cell r="Q1525" t="str">
            <v>11</v>
          </cell>
        </row>
        <row r="1526">
          <cell r="I1526" t="str">
            <v>230104201704206627</v>
          </cell>
          <cell r="J1526" t="str">
            <v>5.1</v>
          </cell>
          <cell r="K1526" t="str">
            <v>5.1</v>
          </cell>
          <cell r="L1526" t="str">
            <v>1.00</v>
          </cell>
          <cell r="M1526" t="str">
            <v>-1.75</v>
          </cell>
          <cell r="N1526" t="str">
            <v>5</v>
          </cell>
          <cell r="O1526" t="str">
            <v>0.00</v>
          </cell>
          <cell r="P1526" t="str">
            <v>-0.75</v>
          </cell>
          <cell r="Q1526" t="str">
            <v>1</v>
          </cell>
        </row>
        <row r="1527">
          <cell r="I1527" t="str">
            <v>230103201703280618</v>
          </cell>
          <cell r="J1527" t="str">
            <v>5.1</v>
          </cell>
          <cell r="K1527" t="str">
            <v>5.1</v>
          </cell>
          <cell r="L1527" t="str">
            <v>0.00</v>
          </cell>
          <cell r="M1527" t="str">
            <v>-0.25</v>
          </cell>
          <cell r="N1527" t="str">
            <v>155</v>
          </cell>
          <cell r="O1527" t="str">
            <v>0.00</v>
          </cell>
          <cell r="P1527" t="str">
            <v>-0.50</v>
          </cell>
          <cell r="Q1527" t="str">
            <v>3</v>
          </cell>
        </row>
        <row r="1528">
          <cell r="I1528" t="str">
            <v>230103201704024835</v>
          </cell>
          <cell r="J1528" t="str">
            <v>5.0</v>
          </cell>
          <cell r="K1528" t="str">
            <v>5.0</v>
          </cell>
          <cell r="L1528" t="str">
            <v>-0.50</v>
          </cell>
          <cell r="M1528" t="str">
            <v>-0.25</v>
          </cell>
          <cell r="N1528" t="str">
            <v>120</v>
          </cell>
          <cell r="O1528" t="str">
            <v>-0.75</v>
          </cell>
          <cell r="P1528" t="str">
            <v>0.00</v>
          </cell>
          <cell r="Q1528" t="str">
            <v>0</v>
          </cell>
        </row>
        <row r="1529">
          <cell r="I1529" t="str">
            <v>230103201609284233</v>
          </cell>
          <cell r="J1529" t="str">
            <v>4.7</v>
          </cell>
          <cell r="K1529" t="str">
            <v>4.7</v>
          </cell>
          <cell r="L1529" t="str">
            <v>-2.25</v>
          </cell>
          <cell r="M1529" t="str">
            <v>-0.50</v>
          </cell>
          <cell r="N1529" t="str">
            <v>19</v>
          </cell>
          <cell r="O1529" t="str">
            <v>-2.25</v>
          </cell>
          <cell r="P1529" t="str">
            <v>-0.50</v>
          </cell>
          <cell r="Q1529" t="str">
            <v>66</v>
          </cell>
        </row>
        <row r="1530">
          <cell r="I1530" t="str">
            <v>230108201612230027</v>
          </cell>
          <cell r="J1530" t="str">
            <v>5.1</v>
          </cell>
          <cell r="K1530" t="str">
            <v>5.1</v>
          </cell>
          <cell r="L1530" t="str">
            <v>0.25</v>
          </cell>
          <cell r="M1530" t="str">
            <v>-0.25</v>
          </cell>
          <cell r="N1530" t="str">
            <v>20</v>
          </cell>
          <cell r="O1530" t="str">
            <v>0.00</v>
          </cell>
          <cell r="P1530" t="str">
            <v>-0.25</v>
          </cell>
          <cell r="Q1530" t="str">
            <v>39</v>
          </cell>
        </row>
        <row r="1531">
          <cell r="I1531" t="str">
            <v>230126201704250562</v>
          </cell>
          <cell r="J1531" t="str">
            <v>5.1</v>
          </cell>
          <cell r="K1531" t="str">
            <v>5.1</v>
          </cell>
          <cell r="L1531" t="str">
            <v>0.75</v>
          </cell>
          <cell r="M1531" t="str">
            <v>-0.50</v>
          </cell>
          <cell r="N1531" t="str">
            <v>11</v>
          </cell>
          <cell r="O1531" t="str">
            <v>0.50</v>
          </cell>
          <cell r="P1531" t="str">
            <v>-0.25</v>
          </cell>
          <cell r="Q1531" t="str">
            <v>165</v>
          </cell>
        </row>
        <row r="1532">
          <cell r="I1532" t="str">
            <v>230103201707056613</v>
          </cell>
          <cell r="J1532" t="str">
            <v>5.1</v>
          </cell>
          <cell r="K1532" t="str">
            <v>5.0</v>
          </cell>
          <cell r="L1532" t="str">
            <v>0.25</v>
          </cell>
          <cell r="M1532" t="str">
            <v>-0.25</v>
          </cell>
          <cell r="N1532" t="str">
            <v>142</v>
          </cell>
          <cell r="O1532" t="str">
            <v>1.00</v>
          </cell>
          <cell r="P1532" t="str">
            <v>-0.75</v>
          </cell>
          <cell r="Q1532" t="str">
            <v>68</v>
          </cell>
        </row>
        <row r="1533">
          <cell r="I1533" t="str">
            <v>152223201706140103</v>
          </cell>
          <cell r="J1533" t="str">
            <v>5.1</v>
          </cell>
          <cell r="K1533" t="str">
            <v>5.1</v>
          </cell>
          <cell r="L1533" t="str">
            <v>0.00</v>
          </cell>
          <cell r="M1533" t="str">
            <v>-0.25</v>
          </cell>
          <cell r="N1533" t="str">
            <v>71</v>
          </cell>
          <cell r="O1533" t="str">
            <v>0.50</v>
          </cell>
          <cell r="P1533" t="str">
            <v>-0.50</v>
          </cell>
          <cell r="Q1533" t="str">
            <v>27</v>
          </cell>
        </row>
        <row r="1534">
          <cell r="I1534" t="str">
            <v>230110201703318448</v>
          </cell>
          <cell r="J1534" t="str">
            <v>5.0</v>
          </cell>
          <cell r="K1534" t="str">
            <v>5.0</v>
          </cell>
          <cell r="L1534" t="str">
            <v>-0.50</v>
          </cell>
          <cell r="M1534" t="str">
            <v>-0.50</v>
          </cell>
          <cell r="N1534" t="str">
            <v>168</v>
          </cell>
          <cell r="O1534" t="str">
            <v>-0.25</v>
          </cell>
          <cell r="P1534" t="str">
            <v>-0.75</v>
          </cell>
          <cell r="Q1534" t="str">
            <v>7</v>
          </cell>
        </row>
        <row r="1535">
          <cell r="I1535" t="str">
            <v>230103201701134246</v>
          </cell>
          <cell r="J1535" t="str">
            <v>5.1</v>
          </cell>
          <cell r="K1535" t="str">
            <v>5.0</v>
          </cell>
          <cell r="L1535" t="str">
            <v>0.75</v>
          </cell>
          <cell r="M1535" t="str">
            <v>-0.50</v>
          </cell>
          <cell r="N1535" t="str">
            <v>25</v>
          </cell>
          <cell r="O1535" t="str">
            <v>1.00</v>
          </cell>
          <cell r="P1535" t="str">
            <v>-0.75</v>
          </cell>
          <cell r="Q1535" t="str">
            <v>165</v>
          </cell>
        </row>
        <row r="1536">
          <cell r="I1536" t="str">
            <v>230110201605211719</v>
          </cell>
          <cell r="J1536" t="str">
            <v>5.1</v>
          </cell>
          <cell r="K1536" t="str">
            <v>5.1</v>
          </cell>
          <cell r="L1536" t="str">
            <v>-0.25</v>
          </cell>
          <cell r="M1536" t="str">
            <v>-0.25</v>
          </cell>
          <cell r="N1536" t="str">
            <v>30</v>
          </cell>
          <cell r="O1536" t="str">
            <v>-0.25</v>
          </cell>
          <cell r="P1536" t="str">
            <v>-0.50</v>
          </cell>
          <cell r="Q1536" t="str">
            <v>177</v>
          </cell>
        </row>
        <row r="1537">
          <cell r="I1537" t="str">
            <v>230103201701134238</v>
          </cell>
          <cell r="J1537" t="str">
            <v>5.1</v>
          </cell>
          <cell r="K1537" t="str">
            <v>5.1</v>
          </cell>
          <cell r="L1537" t="str">
            <v>0.00</v>
          </cell>
          <cell r="M1537" t="str">
            <v>-0.25</v>
          </cell>
          <cell r="N1537" t="str">
            <v>129</v>
          </cell>
          <cell r="O1537" t="str">
            <v>0.75</v>
          </cell>
          <cell r="P1537" t="str">
            <v>-1.00</v>
          </cell>
          <cell r="Q1537" t="str">
            <v>0</v>
          </cell>
        </row>
        <row r="1538">
          <cell r="I1538" t="str">
            <v>230109201703190434</v>
          </cell>
          <cell r="J1538" t="str">
            <v>5.1</v>
          </cell>
          <cell r="K1538" t="str">
            <v>5.1</v>
          </cell>
          <cell r="L1538" t="str">
            <v>0.00</v>
          </cell>
          <cell r="M1538" t="str">
            <v>-0.25</v>
          </cell>
          <cell r="N1538" t="str">
            <v>174</v>
          </cell>
          <cell r="O1538" t="str">
            <v>0.00</v>
          </cell>
          <cell r="P1538" t="str">
            <v>-0.75</v>
          </cell>
          <cell r="Q1538" t="str">
            <v>179</v>
          </cell>
        </row>
        <row r="1539">
          <cell r="I1539" t="str">
            <v>230882201705150036</v>
          </cell>
          <cell r="J1539" t="str">
            <v>4.5</v>
          </cell>
          <cell r="K1539" t="str">
            <v>4.5</v>
          </cell>
          <cell r="L1539" t="str">
            <v>-3.00</v>
          </cell>
          <cell r="M1539" t="str">
            <v>-0.50</v>
          </cell>
          <cell r="N1539" t="str">
            <v>176</v>
          </cell>
          <cell r="O1539" t="str">
            <v>-3.00</v>
          </cell>
          <cell r="P1539" t="str">
            <v>-0.25</v>
          </cell>
          <cell r="Q1539" t="str">
            <v>171</v>
          </cell>
        </row>
        <row r="1540">
          <cell r="I1540" t="str">
            <v>230102201708204829</v>
          </cell>
          <cell r="J1540" t="str">
            <v>5.1</v>
          </cell>
          <cell r="K1540" t="str">
            <v>5.1</v>
          </cell>
          <cell r="L1540" t="str">
            <v>-0.25</v>
          </cell>
          <cell r="M1540" t="str">
            <v>-0.50</v>
          </cell>
          <cell r="N1540" t="str">
            <v>8</v>
          </cell>
          <cell r="O1540" t="str">
            <v>0.00</v>
          </cell>
          <cell r="P1540" t="str">
            <v>-1.00</v>
          </cell>
          <cell r="Q1540" t="str">
            <v>165</v>
          </cell>
        </row>
        <row r="1541">
          <cell r="I1541" t="str">
            <v>230103201612170624</v>
          </cell>
          <cell r="J1541" t="str">
            <v>5.2</v>
          </cell>
          <cell r="K1541" t="str">
            <v>5.1</v>
          </cell>
          <cell r="L1541" t="str">
            <v>0.25</v>
          </cell>
          <cell r="M1541" t="str">
            <v>-0.50</v>
          </cell>
          <cell r="N1541" t="str">
            <v>70</v>
          </cell>
          <cell r="O1541" t="str">
            <v>0.00</v>
          </cell>
          <cell r="P1541" t="str">
            <v>-0.25</v>
          </cell>
          <cell r="Q1541" t="str">
            <v>95</v>
          </cell>
        </row>
        <row r="1542">
          <cell r="I1542" t="str">
            <v>230126201701120367</v>
          </cell>
          <cell r="J1542" t="str">
            <v>5.1</v>
          </cell>
          <cell r="K1542" t="str">
            <v>5.1</v>
          </cell>
          <cell r="L1542" t="str">
            <v>0.50</v>
          </cell>
          <cell r="M1542" t="str">
            <v>-0.50</v>
          </cell>
          <cell r="N1542" t="str">
            <v>0</v>
          </cell>
          <cell r="O1542" t="str">
            <v>0.25</v>
          </cell>
          <cell r="P1542" t="str">
            <v>-0.75</v>
          </cell>
          <cell r="Q1542" t="str">
            <v>155</v>
          </cell>
        </row>
        <row r="1543">
          <cell r="I1543" t="str">
            <v>230110201611237325</v>
          </cell>
          <cell r="J1543" t="str">
            <v>5.0</v>
          </cell>
          <cell r="K1543" t="str">
            <v>5.1</v>
          </cell>
          <cell r="L1543" t="str">
            <v>0.75</v>
          </cell>
          <cell r="M1543" t="str">
            <v>-0.25</v>
          </cell>
          <cell r="N1543" t="str">
            <v>5</v>
          </cell>
          <cell r="O1543" t="str">
            <v>0.00</v>
          </cell>
          <cell r="P1543" t="str">
            <v>-0.50</v>
          </cell>
          <cell r="Q1543" t="str">
            <v>6</v>
          </cell>
        </row>
        <row r="1544">
          <cell r="I1544" t="str">
            <v>120114201706131208</v>
          </cell>
          <cell r="J1544" t="str">
            <v>5.0</v>
          </cell>
          <cell r="K1544" t="str">
            <v>5.0</v>
          </cell>
          <cell r="L1544" t="str">
            <v>-0.50</v>
          </cell>
          <cell r="M1544" t="str">
            <v>-0.75</v>
          </cell>
          <cell r="N1544" t="str">
            <v>74</v>
          </cell>
          <cell r="O1544" t="str">
            <v>-0.50</v>
          </cell>
          <cell r="P1544" t="str">
            <v>-0.50</v>
          </cell>
          <cell r="Q1544" t="str">
            <v>91</v>
          </cell>
        </row>
        <row r="1545">
          <cell r="I1545" t="str">
            <v>230104201705186322</v>
          </cell>
          <cell r="J1545" t="str">
            <v>5.1</v>
          </cell>
          <cell r="K1545" t="str">
            <v>5.0</v>
          </cell>
          <cell r="L1545" t="str">
            <v>0.25</v>
          </cell>
          <cell r="M1545" t="str">
            <v>-1.00</v>
          </cell>
          <cell r="N1545" t="str">
            <v>172</v>
          </cell>
          <cell r="O1545" t="str">
            <v>0.00</v>
          </cell>
          <cell r="P1545" t="str">
            <v>-2.00</v>
          </cell>
          <cell r="Q1545" t="str">
            <v>178</v>
          </cell>
        </row>
        <row r="1546">
          <cell r="I1546" t="str">
            <v>210204201707125664</v>
          </cell>
          <cell r="J1546" t="str">
            <v>5.0</v>
          </cell>
          <cell r="K1546" t="str">
            <v>5.0</v>
          </cell>
          <cell r="L1546" t="str">
            <v>2.25</v>
          </cell>
          <cell r="M1546" t="str">
            <v>-3.00</v>
          </cell>
          <cell r="N1546" t="str">
            <v>143</v>
          </cell>
          <cell r="O1546" t="str">
            <v>-0.50</v>
          </cell>
          <cell r="P1546" t="str">
            <v>-0.25</v>
          </cell>
          <cell r="Q1546" t="str">
            <v>25</v>
          </cell>
        </row>
        <row r="1547">
          <cell r="I1547" t="str">
            <v>230109201708153026</v>
          </cell>
          <cell r="J1547" t="str">
            <v>5.2</v>
          </cell>
          <cell r="K1547" t="str">
            <v>5.2</v>
          </cell>
          <cell r="L1547" t="str">
            <v>0.25</v>
          </cell>
          <cell r="M1547" t="str">
            <v>-0.50</v>
          </cell>
          <cell r="N1547" t="str">
            <v>177</v>
          </cell>
          <cell r="O1547" t="str">
            <v>0.25</v>
          </cell>
          <cell r="P1547" t="str">
            <v>-0.50</v>
          </cell>
          <cell r="Q1547" t="str">
            <v>19</v>
          </cell>
        </row>
        <row r="1548">
          <cell r="I1548" t="str">
            <v>230103201612302834</v>
          </cell>
          <cell r="J1548" t="str">
            <v>5.0</v>
          </cell>
          <cell r="K1548" t="str">
            <v>5.1</v>
          </cell>
          <cell r="L1548" t="str">
            <v>-0.50</v>
          </cell>
          <cell r="M1548" t="str">
            <v>-0.25</v>
          </cell>
          <cell r="N1548" t="str">
            <v>131</v>
          </cell>
          <cell r="O1548" t="str">
            <v>-0.25</v>
          </cell>
          <cell r="P1548" t="str">
            <v>-0.25</v>
          </cell>
          <cell r="Q1548" t="str">
            <v>11</v>
          </cell>
        </row>
        <row r="1549">
          <cell r="I1549" t="str">
            <v>231124201706130028</v>
          </cell>
          <cell r="J1549" t="str">
            <v>5.1</v>
          </cell>
          <cell r="K1549" t="str">
            <v>5.1</v>
          </cell>
          <cell r="L1549" t="str">
            <v>0.50</v>
          </cell>
          <cell r="M1549" t="str">
            <v>-0.25</v>
          </cell>
          <cell r="N1549" t="str">
            <v>175</v>
          </cell>
          <cell r="O1549" t="str">
            <v>1.00</v>
          </cell>
          <cell r="P1549" t="str">
            <v>-1.00</v>
          </cell>
          <cell r="Q1549" t="str">
            <v>12</v>
          </cell>
        </row>
        <row r="1550">
          <cell r="I1550" t="str">
            <v>230281201606124319</v>
          </cell>
          <cell r="J1550" t="str">
            <v>5.0</v>
          </cell>
          <cell r="K1550" t="str">
            <v>4.9</v>
          </cell>
          <cell r="L1550" t="str">
            <v>-0.50</v>
          </cell>
          <cell r="M1550" t="str">
            <v>-0.75</v>
          </cell>
          <cell r="N1550" t="str">
            <v>168</v>
          </cell>
          <cell r="O1550" t="str">
            <v>-0.50</v>
          </cell>
          <cell r="P1550" t="str">
            <v>-1.25</v>
          </cell>
          <cell r="Q1550" t="str">
            <v>156</v>
          </cell>
        </row>
        <row r="1551">
          <cell r="I1551" t="str">
            <v>231025201704204928</v>
          </cell>
          <cell r="J1551" t="str">
            <v>5.1</v>
          </cell>
          <cell r="K1551" t="str">
            <v>5.1</v>
          </cell>
          <cell r="L1551" t="str">
            <v>0.75</v>
          </cell>
          <cell r="M1551" t="str">
            <v>-0.75</v>
          </cell>
          <cell r="N1551" t="str">
            <v>1</v>
          </cell>
          <cell r="O1551" t="str">
            <v>0.50</v>
          </cell>
          <cell r="P1551" t="str">
            <v>-0.75</v>
          </cell>
          <cell r="Q1551" t="str">
            <v>12</v>
          </cell>
        </row>
        <row r="1552">
          <cell r="I1552" t="str">
            <v>230104201708145219</v>
          </cell>
          <cell r="J1552" t="str">
            <v>5.1</v>
          </cell>
          <cell r="K1552" t="str">
            <v>5.1</v>
          </cell>
          <cell r="L1552" t="str">
            <v>0.75</v>
          </cell>
          <cell r="M1552" t="str">
            <v>-0.75</v>
          </cell>
          <cell r="N1552" t="str">
            <v>0</v>
          </cell>
          <cell r="O1552" t="str">
            <v>1.25</v>
          </cell>
          <cell r="P1552" t="str">
            <v>-1.50</v>
          </cell>
          <cell r="Q1552" t="str">
            <v>2</v>
          </cell>
        </row>
        <row r="1553">
          <cell r="I1553" t="str">
            <v>23010820170628101X</v>
          </cell>
          <cell r="J1553" t="str">
            <v>5.1</v>
          </cell>
          <cell r="K1553" t="str">
            <v>5.0</v>
          </cell>
          <cell r="L1553" t="str">
            <v>-0.25</v>
          </cell>
          <cell r="M1553" t="str">
            <v>-0.25</v>
          </cell>
          <cell r="N1553" t="str">
            <v>75</v>
          </cell>
          <cell r="O1553" t="str">
            <v>-0.50</v>
          </cell>
          <cell r="P1553" t="str">
            <v>-0.25</v>
          </cell>
          <cell r="Q1553" t="str">
            <v>120</v>
          </cell>
        </row>
        <row r="1554">
          <cell r="I1554" t="str">
            <v>230103201706097018</v>
          </cell>
          <cell r="J1554" t="str">
            <v>4.9</v>
          </cell>
          <cell r="K1554" t="str">
            <v>4.9</v>
          </cell>
          <cell r="L1554" t="str">
            <v>-0.50</v>
          </cell>
          <cell r="M1554" t="str">
            <v>-1.50</v>
          </cell>
          <cell r="N1554" t="str">
            <v>175</v>
          </cell>
          <cell r="O1554" t="str">
            <v>0.00</v>
          </cell>
          <cell r="P1554" t="str">
            <v>-2.25</v>
          </cell>
          <cell r="Q1554" t="str">
            <v>172</v>
          </cell>
        </row>
        <row r="1555">
          <cell r="I1555" t="str">
            <v>230103201707184826</v>
          </cell>
          <cell r="J1555" t="str">
            <v>4.8</v>
          </cell>
          <cell r="K1555" t="str">
            <v>4.8</v>
          </cell>
          <cell r="L1555" t="str">
            <v>-1.75</v>
          </cell>
          <cell r="M1555" t="str">
            <v>-0.25</v>
          </cell>
          <cell r="N1555" t="str">
            <v>165</v>
          </cell>
          <cell r="O1555" t="str">
            <v>-1.50</v>
          </cell>
          <cell r="P1555" t="str">
            <v>-0.50</v>
          </cell>
          <cell r="Q1555" t="str">
            <v>1</v>
          </cell>
        </row>
        <row r="1556">
          <cell r="I1556" t="str">
            <v>230128201708221411</v>
          </cell>
          <cell r="J1556" t="str">
            <v>5.1</v>
          </cell>
          <cell r="K1556" t="str">
            <v>5.1</v>
          </cell>
          <cell r="L1556" t="str">
            <v>0.00</v>
          </cell>
          <cell r="M1556" t="str">
            <v>-0.25</v>
          </cell>
          <cell r="N1556" t="str">
            <v>145</v>
          </cell>
          <cell r="O1556" t="str">
            <v>0.00</v>
          </cell>
          <cell r="P1556" t="str">
            <v>-0.25</v>
          </cell>
          <cell r="Q1556" t="str">
            <v>30</v>
          </cell>
        </row>
        <row r="1557">
          <cell r="I1557" t="str">
            <v>230110201703140029</v>
          </cell>
          <cell r="J1557" t="str">
            <v>4.9</v>
          </cell>
          <cell r="K1557" t="str">
            <v>4.8</v>
          </cell>
          <cell r="L1557" t="str">
            <v>-1.00</v>
          </cell>
          <cell r="M1557" t="str">
            <v>-0.25</v>
          </cell>
          <cell r="N1557" t="str">
            <v>165</v>
          </cell>
          <cell r="O1557" t="str">
            <v>-1.50</v>
          </cell>
          <cell r="P1557" t="str">
            <v>-0.25</v>
          </cell>
          <cell r="Q1557" t="str">
            <v>144</v>
          </cell>
        </row>
        <row r="1558">
          <cell r="I1558" t="str">
            <v>230104201707281227</v>
          </cell>
          <cell r="J1558" t="str">
            <v>5.1</v>
          </cell>
          <cell r="K1558" t="str">
            <v>5.1</v>
          </cell>
          <cell r="L1558" t="str">
            <v>0.25</v>
          </cell>
          <cell r="M1558" t="str">
            <v>-0.25</v>
          </cell>
          <cell r="N1558" t="str">
            <v>5</v>
          </cell>
          <cell r="O1558" t="str">
            <v>0.00</v>
          </cell>
          <cell r="P1558" t="str">
            <v>-0.25</v>
          </cell>
          <cell r="Q1558" t="str">
            <v>15</v>
          </cell>
        </row>
        <row r="1559">
          <cell r="I1559" t="str">
            <v>230104201612196310</v>
          </cell>
          <cell r="J1559" t="str">
            <v>5.1</v>
          </cell>
          <cell r="K1559" t="str">
            <v>4.8</v>
          </cell>
          <cell r="L1559" t="str">
            <v>-0.25</v>
          </cell>
          <cell r="M1559" t="str">
            <v>-0.50</v>
          </cell>
          <cell r="N1559" t="str">
            <v>0</v>
          </cell>
          <cell r="O1559" t="str">
            <v>-1.50</v>
          </cell>
          <cell r="P1559" t="str">
            <v>-0.25</v>
          </cell>
          <cell r="Q1559" t="str">
            <v>9</v>
          </cell>
        </row>
        <row r="1560">
          <cell r="I1560" t="str">
            <v>230110201609266725</v>
          </cell>
          <cell r="J1560" t="str">
            <v>5.1</v>
          </cell>
          <cell r="K1560" t="str">
            <v>5.1</v>
          </cell>
          <cell r="L1560" t="str">
            <v>0.25</v>
          </cell>
          <cell r="M1560" t="str">
            <v>-0.25</v>
          </cell>
          <cell r="N1560" t="str">
            <v>0</v>
          </cell>
          <cell r="O1560" t="str">
            <v>0.50</v>
          </cell>
          <cell r="P1560" t="str">
            <v>-0.50</v>
          </cell>
          <cell r="Q1560" t="str">
            <v>179</v>
          </cell>
        </row>
        <row r="1561">
          <cell r="I1561" t="str">
            <v>230102201701227614</v>
          </cell>
          <cell r="J1561" t="str">
            <v>5.1</v>
          </cell>
          <cell r="K1561" t="str">
            <v>5.1</v>
          </cell>
          <cell r="L1561" t="str">
            <v>-0.25</v>
          </cell>
          <cell r="M1561" t="str">
            <v>0.00</v>
          </cell>
          <cell r="N1561" t="str">
            <v>0</v>
          </cell>
          <cell r="O1561" t="str">
            <v>0.25</v>
          </cell>
          <cell r="P1561" t="str">
            <v>-0.75</v>
          </cell>
          <cell r="Q1561" t="str">
            <v>175</v>
          </cell>
        </row>
        <row r="1562">
          <cell r="I1562" t="str">
            <v>230103201610181629</v>
          </cell>
          <cell r="J1562" t="str">
            <v>5.0</v>
          </cell>
          <cell r="K1562" t="str">
            <v>4.8</v>
          </cell>
          <cell r="L1562" t="str">
            <v>-0.50</v>
          </cell>
          <cell r="M1562" t="str">
            <v>-0.50</v>
          </cell>
          <cell r="N1562" t="str">
            <v>98</v>
          </cell>
          <cell r="O1562" t="str">
            <v>-1.75</v>
          </cell>
          <cell r="P1562" t="str">
            <v>-0.25</v>
          </cell>
          <cell r="Q1562" t="str">
            <v>94</v>
          </cell>
        </row>
        <row r="1563">
          <cell r="I1563" t="str">
            <v>231182201610260040</v>
          </cell>
          <cell r="J1563" t="str">
            <v>5.0</v>
          </cell>
          <cell r="K1563" t="str">
            <v>5.1</v>
          </cell>
          <cell r="L1563" t="str">
            <v>0.75</v>
          </cell>
          <cell r="M1563" t="str">
            <v>-0.25</v>
          </cell>
          <cell r="N1563" t="str">
            <v>78</v>
          </cell>
          <cell r="O1563" t="str">
            <v>0.25</v>
          </cell>
          <cell r="P1563" t="str">
            <v>-0.25</v>
          </cell>
          <cell r="Q1563" t="str">
            <v>35</v>
          </cell>
        </row>
        <row r="1564">
          <cell r="I1564" t="str">
            <v>230103201610245119</v>
          </cell>
          <cell r="J1564" t="str">
            <v>5.0</v>
          </cell>
          <cell r="K1564" t="str">
            <v>5.0</v>
          </cell>
          <cell r="L1564" t="str">
            <v>-0.75</v>
          </cell>
          <cell r="M1564" t="str">
            <v>-0.25</v>
          </cell>
          <cell r="N1564" t="str">
            <v>129</v>
          </cell>
          <cell r="O1564" t="str">
            <v>-0.75</v>
          </cell>
          <cell r="P1564" t="str">
            <v>-0.25</v>
          </cell>
          <cell r="Q1564" t="str">
            <v>9</v>
          </cell>
        </row>
        <row r="1565">
          <cell r="I1565" t="str">
            <v>230103201708204614</v>
          </cell>
          <cell r="J1565" t="str">
            <v>5.1</v>
          </cell>
          <cell r="K1565" t="str">
            <v>5.1</v>
          </cell>
          <cell r="L1565" t="str">
            <v>-0.25</v>
          </cell>
          <cell r="M1565" t="str">
            <v>-0.25</v>
          </cell>
          <cell r="N1565" t="str">
            <v>171</v>
          </cell>
          <cell r="O1565" t="str">
            <v>0.00</v>
          </cell>
          <cell r="P1565" t="str">
            <v>-0.50</v>
          </cell>
          <cell r="Q1565" t="str">
            <v>173</v>
          </cell>
        </row>
        <row r="1566">
          <cell r="I1566" t="str">
            <v>230103201609135748</v>
          </cell>
          <cell r="J1566" t="str">
            <v>5.2</v>
          </cell>
          <cell r="K1566" t="str">
            <v>5.1</v>
          </cell>
          <cell r="L1566" t="str">
            <v>0.00</v>
          </cell>
          <cell r="M1566" t="str">
            <v>0.00</v>
          </cell>
          <cell r="N1566" t="str">
            <v>0</v>
          </cell>
          <cell r="O1566" t="str">
            <v>-0.25</v>
          </cell>
          <cell r="P1566" t="str">
            <v>-0.25</v>
          </cell>
          <cell r="Q1566" t="str">
            <v>146</v>
          </cell>
        </row>
        <row r="1567">
          <cell r="I1567" t="str">
            <v>230183201612130616</v>
          </cell>
          <cell r="J1567" t="str">
            <v>5.1</v>
          </cell>
          <cell r="K1567" t="str">
            <v>5.1</v>
          </cell>
          <cell r="L1567" t="str">
            <v>0.00</v>
          </cell>
          <cell r="M1567" t="str">
            <v>-0.25</v>
          </cell>
          <cell r="N1567" t="str">
            <v>45</v>
          </cell>
          <cell r="O1567" t="str">
            <v>0.25</v>
          </cell>
          <cell r="P1567" t="str">
            <v>-0.75</v>
          </cell>
          <cell r="Q1567" t="str">
            <v>15</v>
          </cell>
        </row>
        <row r="1568">
          <cell r="I1568" t="str">
            <v>230103201703083921</v>
          </cell>
          <cell r="J1568" t="str">
            <v>5.1</v>
          </cell>
          <cell r="K1568" t="str">
            <v>5.2</v>
          </cell>
          <cell r="L1568" t="str">
            <v>0.00</v>
          </cell>
          <cell r="M1568" t="str">
            <v>-0.75</v>
          </cell>
          <cell r="N1568" t="str">
            <v>1</v>
          </cell>
          <cell r="O1568" t="str">
            <v>0.50</v>
          </cell>
          <cell r="P1568" t="str">
            <v>-1.00</v>
          </cell>
          <cell r="Q1568" t="str">
            <v>174</v>
          </cell>
        </row>
        <row r="1569">
          <cell r="I1569" t="str">
            <v>23011020161010001X</v>
          </cell>
          <cell r="J1569" t="str">
            <v>5.1</v>
          </cell>
          <cell r="K1569" t="str">
            <v>5.1</v>
          </cell>
          <cell r="L1569" t="str">
            <v>0.25</v>
          </cell>
          <cell r="M1569" t="str">
            <v>-0.25</v>
          </cell>
          <cell r="N1569" t="str">
            <v>124</v>
          </cell>
          <cell r="O1569" t="str">
            <v>0.00</v>
          </cell>
          <cell r="P1569" t="str">
            <v>-0.50</v>
          </cell>
          <cell r="Q1569" t="str">
            <v>45</v>
          </cell>
        </row>
        <row r="1570">
          <cell r="I1570" t="str">
            <v>230125201706202621</v>
          </cell>
          <cell r="J1570" t="str">
            <v>5.1</v>
          </cell>
          <cell r="K1570" t="str">
            <v>5.2</v>
          </cell>
          <cell r="L1570" t="str">
            <v>0.25</v>
          </cell>
          <cell r="M1570" t="str">
            <v>-0.25</v>
          </cell>
          <cell r="N1570" t="str">
            <v>160</v>
          </cell>
          <cell r="O1570" t="str">
            <v>0.25</v>
          </cell>
          <cell r="P1570" t="str">
            <v>-0.50</v>
          </cell>
          <cell r="Q1570" t="str">
            <v>1</v>
          </cell>
        </row>
        <row r="1571">
          <cell r="I1571" t="str">
            <v>230110201701308414</v>
          </cell>
          <cell r="J1571" t="str">
            <v>5.1</v>
          </cell>
          <cell r="K1571" t="str">
            <v>5.2</v>
          </cell>
          <cell r="L1571" t="str">
            <v>0.25</v>
          </cell>
          <cell r="M1571" t="str">
            <v>-0.25</v>
          </cell>
          <cell r="N1571" t="str">
            <v>78</v>
          </cell>
          <cell r="O1571" t="str">
            <v>0.25</v>
          </cell>
          <cell r="P1571" t="str">
            <v>-0.50</v>
          </cell>
          <cell r="Q1571" t="str">
            <v>53</v>
          </cell>
        </row>
        <row r="1572">
          <cell r="I1572" t="str">
            <v>230102201612024858</v>
          </cell>
          <cell r="J1572" t="str">
            <v>5.0</v>
          </cell>
          <cell r="K1572" t="str">
            <v>5.0</v>
          </cell>
          <cell r="L1572" t="str">
            <v>-0.50</v>
          </cell>
          <cell r="M1572" t="str">
            <v>-0.25</v>
          </cell>
          <cell r="N1572" t="str">
            <v>9</v>
          </cell>
          <cell r="O1572" t="str">
            <v>0.25</v>
          </cell>
          <cell r="P1572" t="str">
            <v>-1.75</v>
          </cell>
          <cell r="Q1572" t="str">
            <v>0</v>
          </cell>
        </row>
        <row r="1573">
          <cell r="I1573" t="str">
            <v>230104201611030618</v>
          </cell>
          <cell r="J1573" t="str">
            <v>5.1</v>
          </cell>
          <cell r="K1573" t="str">
            <v>5.1</v>
          </cell>
          <cell r="L1573" t="str">
            <v>-0.25</v>
          </cell>
          <cell r="M1573" t="str">
            <v>-0.50</v>
          </cell>
          <cell r="N1573" t="str">
            <v>19</v>
          </cell>
          <cell r="O1573" t="str">
            <v>0.00</v>
          </cell>
          <cell r="P1573" t="str">
            <v>-0.50</v>
          </cell>
          <cell r="Q1573" t="str">
            <v>23</v>
          </cell>
        </row>
        <row r="1574">
          <cell r="I1574" t="str">
            <v>230104201701013416</v>
          </cell>
          <cell r="J1574" t="str">
            <v>5.1</v>
          </cell>
          <cell r="K1574" t="str">
            <v>5.2</v>
          </cell>
          <cell r="L1574" t="str">
            <v>0.25</v>
          </cell>
          <cell r="M1574" t="str">
            <v>-0.25</v>
          </cell>
          <cell r="N1574" t="str">
            <v>156</v>
          </cell>
          <cell r="O1574" t="str">
            <v>0.25</v>
          </cell>
          <cell r="P1574" t="str">
            <v>-0.50</v>
          </cell>
          <cell r="Q1574" t="str">
            <v>0</v>
          </cell>
        </row>
        <row r="1575">
          <cell r="I1575" t="str">
            <v>230108201609260014</v>
          </cell>
          <cell r="J1575" t="str">
            <v>5.2</v>
          </cell>
          <cell r="K1575" t="str">
            <v>5.1</v>
          </cell>
          <cell r="L1575" t="str">
            <v>0.25</v>
          </cell>
          <cell r="M1575" t="str">
            <v>-0.50</v>
          </cell>
          <cell r="N1575" t="str">
            <v>128</v>
          </cell>
          <cell r="O1575" t="str">
            <v>0.00</v>
          </cell>
          <cell r="P1575" t="str">
            <v>-0.25</v>
          </cell>
          <cell r="Q1575" t="str">
            <v>141</v>
          </cell>
        </row>
        <row r="1576">
          <cell r="I1576" t="str">
            <v>230102201610201910</v>
          </cell>
          <cell r="J1576" t="str">
            <v>5.0</v>
          </cell>
          <cell r="K1576" t="str">
            <v>5.0</v>
          </cell>
          <cell r="L1576" t="str">
            <v>-0.25</v>
          </cell>
          <cell r="M1576" t="str">
            <v>-0.75</v>
          </cell>
          <cell r="N1576" t="str">
            <v>175</v>
          </cell>
          <cell r="O1576" t="str">
            <v>-0.25</v>
          </cell>
          <cell r="P1576" t="str">
            <v>-0.75</v>
          </cell>
          <cell r="Q1576" t="str">
            <v>14</v>
          </cell>
        </row>
        <row r="1577">
          <cell r="I1577" t="str">
            <v>230381201610056019</v>
          </cell>
          <cell r="J1577" t="str">
            <v>5.1</v>
          </cell>
          <cell r="K1577" t="str">
            <v>5.1</v>
          </cell>
          <cell r="L1577" t="str">
            <v>0.00</v>
          </cell>
          <cell r="M1577" t="str">
            <v>-0.75</v>
          </cell>
          <cell r="N1577" t="str">
            <v>100</v>
          </cell>
          <cell r="O1577" t="str">
            <v>-0.25</v>
          </cell>
          <cell r="P1577" t="str">
            <v>-0.50</v>
          </cell>
          <cell r="Q1577" t="str">
            <v>102</v>
          </cell>
        </row>
        <row r="1578">
          <cell r="I1578" t="str">
            <v>230881201610297012</v>
          </cell>
          <cell r="J1578" t="str">
            <v>5.1</v>
          </cell>
          <cell r="K1578" t="str">
            <v>5.1</v>
          </cell>
          <cell r="L1578" t="str">
            <v>0.00</v>
          </cell>
          <cell r="M1578" t="str">
            <v>-0.75</v>
          </cell>
          <cell r="N1578" t="str">
            <v>179</v>
          </cell>
          <cell r="O1578" t="str">
            <v>0.00</v>
          </cell>
          <cell r="P1578" t="str">
            <v>-0.50</v>
          </cell>
          <cell r="Q1578" t="str">
            <v>6</v>
          </cell>
        </row>
        <row r="1579">
          <cell r="I1579" t="str">
            <v>23100420161020161X</v>
          </cell>
          <cell r="J1579" t="str">
            <v>5.1</v>
          </cell>
          <cell r="K1579" t="str">
            <v>5.1</v>
          </cell>
          <cell r="L1579" t="str">
            <v>-0.50</v>
          </cell>
          <cell r="M1579" t="str">
            <v>0.00</v>
          </cell>
          <cell r="N1579" t="str">
            <v>0</v>
          </cell>
          <cell r="O1579" t="str">
            <v>-0.25</v>
          </cell>
          <cell r="P1579" t="str">
            <v>-0.50</v>
          </cell>
          <cell r="Q1579" t="str">
            <v>4</v>
          </cell>
        </row>
        <row r="1580">
          <cell r="I1580" t="str">
            <v>230104201612035437</v>
          </cell>
          <cell r="J1580" t="str">
            <v>5.0</v>
          </cell>
          <cell r="K1580" t="str">
            <v>5.1</v>
          </cell>
          <cell r="L1580" t="str">
            <v>-0.50</v>
          </cell>
          <cell r="M1580" t="str">
            <v>-0.25</v>
          </cell>
          <cell r="N1580" t="str">
            <v>35</v>
          </cell>
          <cell r="O1580" t="str">
            <v>0.00</v>
          </cell>
          <cell r="P1580" t="str">
            <v>-0.50</v>
          </cell>
          <cell r="Q1580" t="str">
            <v>2</v>
          </cell>
        </row>
        <row r="1581">
          <cell r="I1581" t="str">
            <v>230103201610180618</v>
          </cell>
          <cell r="J1581" t="str">
            <v>4.7</v>
          </cell>
          <cell r="K1581" t="str">
            <v>4.7</v>
          </cell>
          <cell r="L1581" t="str">
            <v>-1.50</v>
          </cell>
          <cell r="M1581" t="str">
            <v>-1.25</v>
          </cell>
          <cell r="N1581" t="str">
            <v>4</v>
          </cell>
          <cell r="O1581" t="str">
            <v>-1.50</v>
          </cell>
          <cell r="P1581" t="str">
            <v>-1.25</v>
          </cell>
          <cell r="Q1581" t="str">
            <v>174</v>
          </cell>
        </row>
        <row r="1582">
          <cell r="I1582" t="str">
            <v>230103201707147910</v>
          </cell>
          <cell r="J1582" t="str">
            <v>5.1</v>
          </cell>
          <cell r="K1582" t="str">
            <v>5.1</v>
          </cell>
          <cell r="L1582" t="str">
            <v>0.00</v>
          </cell>
          <cell r="M1582" t="str">
            <v>-0.50</v>
          </cell>
          <cell r="N1582" t="str">
            <v>146</v>
          </cell>
          <cell r="O1582" t="str">
            <v>0.50</v>
          </cell>
          <cell r="P1582" t="str">
            <v>-0.50</v>
          </cell>
          <cell r="Q1582" t="str">
            <v>30</v>
          </cell>
        </row>
        <row r="1583">
          <cell r="I1583" t="str">
            <v>230104201705279211</v>
          </cell>
          <cell r="J1583" t="str">
            <v>5.0</v>
          </cell>
          <cell r="K1583" t="str">
            <v>5.1</v>
          </cell>
          <cell r="L1583" t="str">
            <v>1.50</v>
          </cell>
          <cell r="M1583" t="str">
            <v>-1.75</v>
          </cell>
          <cell r="N1583" t="str">
            <v>177</v>
          </cell>
          <cell r="O1583" t="str">
            <v>1.75</v>
          </cell>
          <cell r="P1583" t="str">
            <v>-2.50</v>
          </cell>
          <cell r="Q1583" t="str">
            <v>11</v>
          </cell>
        </row>
        <row r="1584">
          <cell r="I1584" t="str">
            <v>230102201704274352</v>
          </cell>
          <cell r="J1584" t="str">
            <v>4.7</v>
          </cell>
          <cell r="K1584" t="str">
            <v>4.7</v>
          </cell>
          <cell r="L1584" t="str">
            <v>-1.50</v>
          </cell>
          <cell r="M1584" t="str">
            <v>-1.25</v>
          </cell>
          <cell r="N1584" t="str">
            <v>156</v>
          </cell>
          <cell r="O1584" t="str">
            <v>-2.00</v>
          </cell>
          <cell r="P1584" t="str">
            <v>-0.75</v>
          </cell>
          <cell r="Q1584" t="str">
            <v>25</v>
          </cell>
        </row>
        <row r="1585">
          <cell r="I1585" t="str">
            <v>230110201611014818</v>
          </cell>
          <cell r="J1585" t="str">
            <v>5.1</v>
          </cell>
          <cell r="K1585" t="str">
            <v>5.1</v>
          </cell>
          <cell r="L1585" t="str">
            <v>0.00</v>
          </cell>
          <cell r="M1585" t="str">
            <v>-0.50</v>
          </cell>
          <cell r="N1585" t="str">
            <v>164</v>
          </cell>
          <cell r="O1585" t="str">
            <v>0.25</v>
          </cell>
          <cell r="P1585" t="str">
            <v>-0.75</v>
          </cell>
          <cell r="Q1585" t="str">
            <v>179</v>
          </cell>
        </row>
        <row r="1586">
          <cell r="I1586" t="str">
            <v>230108201610290413</v>
          </cell>
          <cell r="J1586" t="str">
            <v>5.1</v>
          </cell>
          <cell r="K1586" t="str">
            <v>5.2</v>
          </cell>
          <cell r="L1586" t="str">
            <v>1.00</v>
          </cell>
          <cell r="M1586" t="str">
            <v>-1.25</v>
          </cell>
          <cell r="N1586" t="str">
            <v>0</v>
          </cell>
          <cell r="O1586" t="str">
            <v>0.25</v>
          </cell>
          <cell r="P1586" t="str">
            <v>-0.50</v>
          </cell>
          <cell r="Q1586" t="str">
            <v>178</v>
          </cell>
        </row>
        <row r="1587">
          <cell r="I1587" t="str">
            <v>230102201701283413</v>
          </cell>
          <cell r="J1587" t="str">
            <v>5.0</v>
          </cell>
          <cell r="K1587" t="str">
            <v>5.0</v>
          </cell>
          <cell r="L1587" t="str">
            <v>-0.75</v>
          </cell>
          <cell r="M1587" t="str">
            <v>-0.25</v>
          </cell>
          <cell r="N1587" t="str">
            <v>0</v>
          </cell>
          <cell r="O1587" t="str">
            <v>-0.75</v>
          </cell>
          <cell r="P1587" t="str">
            <v>-0.50</v>
          </cell>
          <cell r="Q1587" t="str">
            <v>150</v>
          </cell>
        </row>
        <row r="1588">
          <cell r="I1588" t="str">
            <v>230103201610042215</v>
          </cell>
          <cell r="J1588" t="str">
            <v>5.1</v>
          </cell>
          <cell r="K1588" t="str">
            <v>5.0</v>
          </cell>
          <cell r="L1588" t="str">
            <v>0.00</v>
          </cell>
          <cell r="M1588" t="str">
            <v>-0.50</v>
          </cell>
          <cell r="N1588" t="str">
            <v>0</v>
          </cell>
          <cell r="O1588" t="str">
            <v>0.75</v>
          </cell>
          <cell r="P1588" t="str">
            <v>-0.25</v>
          </cell>
          <cell r="Q1588" t="str">
            <v>176</v>
          </cell>
        </row>
        <row r="1589">
          <cell r="I1589" t="str">
            <v>230104201707182210</v>
          </cell>
          <cell r="J1589" t="str">
            <v>5.1</v>
          </cell>
          <cell r="K1589" t="str">
            <v>5.0</v>
          </cell>
          <cell r="L1589" t="str">
            <v>-0.25</v>
          </cell>
          <cell r="M1589" t="str">
            <v>-0.25</v>
          </cell>
          <cell r="N1589" t="str">
            <v>83</v>
          </cell>
          <cell r="O1589" t="str">
            <v>-0.75</v>
          </cell>
          <cell r="P1589" t="str">
            <v>-0.50</v>
          </cell>
          <cell r="Q1589" t="str">
            <v>148</v>
          </cell>
        </row>
        <row r="1590">
          <cell r="I1590" t="str">
            <v>230103201611225152</v>
          </cell>
          <cell r="J1590" t="str">
            <v>5.0</v>
          </cell>
          <cell r="K1590" t="str">
            <v>4.8</v>
          </cell>
          <cell r="L1590" t="str">
            <v>1.50</v>
          </cell>
          <cell r="M1590" t="str">
            <v>-1.00</v>
          </cell>
          <cell r="N1590" t="str">
            <v>163</v>
          </cell>
          <cell r="O1590" t="str">
            <v>2.25</v>
          </cell>
          <cell r="P1590" t="str">
            <v>-1.25</v>
          </cell>
          <cell r="Q1590" t="str">
            <v>5</v>
          </cell>
        </row>
        <row r="1591">
          <cell r="I1591" t="str">
            <v>230103201704097911</v>
          </cell>
          <cell r="J1591" t="str">
            <v>5.2</v>
          </cell>
          <cell r="K1591" t="str">
            <v>5.1</v>
          </cell>
          <cell r="L1591" t="str">
            <v>0.25</v>
          </cell>
          <cell r="M1591" t="str">
            <v>-0.50</v>
          </cell>
          <cell r="N1591" t="str">
            <v>6</v>
          </cell>
          <cell r="O1591" t="str">
            <v>0.25</v>
          </cell>
          <cell r="P1591" t="str">
            <v>-0.25</v>
          </cell>
          <cell r="Q1591" t="str">
            <v>0</v>
          </cell>
        </row>
        <row r="1592">
          <cell r="I1592" t="str">
            <v>230606201702085219</v>
          </cell>
          <cell r="J1592" t="str">
            <v>5.0</v>
          </cell>
          <cell r="K1592" t="str">
            <v>4.9</v>
          </cell>
          <cell r="L1592" t="str">
            <v>0.75</v>
          </cell>
          <cell r="M1592" t="str">
            <v>0.00</v>
          </cell>
          <cell r="N1592" t="str">
            <v>0</v>
          </cell>
          <cell r="O1592" t="str">
            <v>1.25</v>
          </cell>
          <cell r="P1592" t="str">
            <v>-0.25</v>
          </cell>
          <cell r="Q1592" t="str">
            <v>164</v>
          </cell>
        </row>
        <row r="1593">
          <cell r="I1593" t="str">
            <v>230104201611210635</v>
          </cell>
          <cell r="J1593" t="str">
            <v>5.1</v>
          </cell>
          <cell r="K1593" t="str">
            <v>5.1</v>
          </cell>
          <cell r="L1593" t="str">
            <v>0.50</v>
          </cell>
          <cell r="M1593" t="str">
            <v>-0.50</v>
          </cell>
          <cell r="N1593" t="str">
            <v>18</v>
          </cell>
          <cell r="O1593" t="str">
            <v>0.25</v>
          </cell>
          <cell r="P1593" t="str">
            <v>-0.25</v>
          </cell>
          <cell r="Q1593" t="str">
            <v>13</v>
          </cell>
        </row>
        <row r="1594">
          <cell r="I1594" t="str">
            <v>230103201705145719</v>
          </cell>
          <cell r="J1594" t="str">
            <v>5.0</v>
          </cell>
          <cell r="K1594" t="str">
            <v>5.1</v>
          </cell>
          <cell r="L1594" t="str">
            <v>-0.25</v>
          </cell>
          <cell r="M1594" t="str">
            <v>-0.75</v>
          </cell>
          <cell r="N1594" t="str">
            <v>160</v>
          </cell>
          <cell r="O1594" t="str">
            <v>0.25</v>
          </cell>
          <cell r="P1594" t="str">
            <v>-0.75</v>
          </cell>
          <cell r="Q1594" t="str">
            <v>176</v>
          </cell>
        </row>
        <row r="1595">
          <cell r="I1595" t="str">
            <v>23018220170501161X</v>
          </cell>
          <cell r="J1595" t="str">
            <v>5.2</v>
          </cell>
          <cell r="K1595" t="str">
            <v>5.1</v>
          </cell>
          <cell r="L1595" t="str">
            <v>0.00</v>
          </cell>
          <cell r="M1595" t="str">
            <v>0.00</v>
          </cell>
          <cell r="N1595" t="str">
            <v>0</v>
          </cell>
          <cell r="O1595" t="str">
            <v>0.25</v>
          </cell>
          <cell r="P1595" t="str">
            <v>-0.75</v>
          </cell>
          <cell r="Q1595" t="str">
            <v>16</v>
          </cell>
        </row>
        <row r="1596">
          <cell r="I1596" t="str">
            <v>230104201610155419</v>
          </cell>
          <cell r="J1596" t="str">
            <v>5.0</v>
          </cell>
          <cell r="K1596" t="str">
            <v>5.1</v>
          </cell>
          <cell r="L1596" t="str">
            <v>-0.50</v>
          </cell>
          <cell r="M1596" t="str">
            <v>-0.50</v>
          </cell>
          <cell r="N1596" t="str">
            <v>2</v>
          </cell>
          <cell r="O1596" t="str">
            <v>0.00</v>
          </cell>
          <cell r="P1596" t="str">
            <v>-0.50</v>
          </cell>
          <cell r="Q1596" t="str">
            <v>16</v>
          </cell>
        </row>
        <row r="1597">
          <cell r="I1597" t="str">
            <v>230110201708248418</v>
          </cell>
          <cell r="J1597" t="str">
            <v>5.1</v>
          </cell>
          <cell r="K1597" t="str">
            <v>5.2</v>
          </cell>
          <cell r="L1597" t="str">
            <v>-0.25</v>
          </cell>
          <cell r="M1597" t="str">
            <v>-0.50</v>
          </cell>
          <cell r="N1597" t="str">
            <v>170</v>
          </cell>
          <cell r="O1597" t="str">
            <v>0.25</v>
          </cell>
          <cell r="P1597" t="str">
            <v>-0.50</v>
          </cell>
          <cell r="Q1597" t="str">
            <v>6</v>
          </cell>
        </row>
        <row r="1598">
          <cell r="I1598" t="str">
            <v>23011020170821551X</v>
          </cell>
          <cell r="J1598" t="str">
            <v>5.1</v>
          </cell>
          <cell r="K1598" t="str">
            <v>5.1</v>
          </cell>
          <cell r="L1598" t="str">
            <v>0.25</v>
          </cell>
          <cell r="M1598" t="str">
            <v>-1.25</v>
          </cell>
          <cell r="N1598" t="str">
            <v>173</v>
          </cell>
          <cell r="O1598" t="str">
            <v>0.25</v>
          </cell>
          <cell r="P1598" t="str">
            <v>-1.50</v>
          </cell>
          <cell r="Q1598" t="str">
            <v>0</v>
          </cell>
        </row>
        <row r="1599">
          <cell r="I1599" t="str">
            <v>230111201701303636</v>
          </cell>
          <cell r="J1599" t="str">
            <v>5.1</v>
          </cell>
          <cell r="K1599" t="str">
            <v>5.0</v>
          </cell>
          <cell r="L1599" t="str">
            <v>0.50</v>
          </cell>
          <cell r="M1599" t="str">
            <v>-0.50</v>
          </cell>
          <cell r="N1599" t="str">
            <v>155</v>
          </cell>
          <cell r="O1599" t="str">
            <v>1.25</v>
          </cell>
          <cell r="P1599" t="str">
            <v>-1.25</v>
          </cell>
          <cell r="Q1599" t="str">
            <v>3</v>
          </cell>
        </row>
        <row r="1600">
          <cell r="I1600" t="str">
            <v>230182201609300411</v>
          </cell>
          <cell r="J1600" t="str">
            <v>5.1</v>
          </cell>
          <cell r="K1600" t="str">
            <v>5.1</v>
          </cell>
          <cell r="L1600" t="str">
            <v>0.00</v>
          </cell>
          <cell r="M1600" t="str">
            <v>-0.25</v>
          </cell>
          <cell r="N1600" t="str">
            <v>101</v>
          </cell>
          <cell r="O1600" t="str">
            <v>0.00</v>
          </cell>
          <cell r="P1600" t="str">
            <v>-0.50</v>
          </cell>
          <cell r="Q1600" t="str">
            <v>148</v>
          </cell>
        </row>
        <row r="1601">
          <cell r="I1601" t="str">
            <v>230129201702101618</v>
          </cell>
          <cell r="J1601" t="str">
            <v>5.1</v>
          </cell>
          <cell r="K1601" t="str">
            <v>5.1</v>
          </cell>
          <cell r="L1601" t="str">
            <v>0.00</v>
          </cell>
          <cell r="M1601" t="str">
            <v>-0.25</v>
          </cell>
          <cell r="N1601" t="str">
            <v>129</v>
          </cell>
          <cell r="O1601" t="str">
            <v>0.00</v>
          </cell>
          <cell r="P1601" t="str">
            <v>-0.25</v>
          </cell>
          <cell r="Q1601" t="str">
            <v>154</v>
          </cell>
        </row>
        <row r="1602">
          <cell r="I1602" t="str">
            <v>440306201610131030</v>
          </cell>
          <cell r="J1602" t="str">
            <v>4.7</v>
          </cell>
          <cell r="K1602" t="str">
            <v>4.7</v>
          </cell>
          <cell r="L1602" t="str">
            <v>-1.50</v>
          </cell>
          <cell r="M1602" t="str">
            <v>-1.50</v>
          </cell>
          <cell r="N1602" t="str">
            <v>18</v>
          </cell>
          <cell r="O1602" t="str">
            <v>-1.25</v>
          </cell>
          <cell r="P1602" t="str">
            <v>-2.25</v>
          </cell>
          <cell r="Q1602" t="str">
            <v>164</v>
          </cell>
        </row>
        <row r="1603">
          <cell r="I1603" t="str">
            <v>230108201704281323</v>
          </cell>
          <cell r="J1603" t="str">
            <v>5.1</v>
          </cell>
          <cell r="K1603" t="str">
            <v>5.0</v>
          </cell>
          <cell r="L1603" t="str">
            <v>0.00</v>
          </cell>
          <cell r="M1603" t="str">
            <v>-0.25</v>
          </cell>
          <cell r="N1603" t="str">
            <v>33</v>
          </cell>
          <cell r="O1603" t="str">
            <v>1.50</v>
          </cell>
          <cell r="P1603" t="str">
            <v>-1.50</v>
          </cell>
          <cell r="Q1603" t="str">
            <v>176</v>
          </cell>
        </row>
        <row r="1604">
          <cell r="I1604" t="str">
            <v>231282201708290040</v>
          </cell>
          <cell r="J1604" t="str">
            <v>5.0</v>
          </cell>
          <cell r="K1604" t="str">
            <v>5.1</v>
          </cell>
          <cell r="L1604" t="str">
            <v>-0.50</v>
          </cell>
          <cell r="M1604" t="str">
            <v>-0.25</v>
          </cell>
          <cell r="N1604" t="str">
            <v>160</v>
          </cell>
          <cell r="O1604" t="str">
            <v>-0.25</v>
          </cell>
          <cell r="P1604" t="str">
            <v>-0.25</v>
          </cell>
          <cell r="Q1604" t="str">
            <v>159</v>
          </cell>
        </row>
        <row r="1605">
          <cell r="I1605" t="str">
            <v>230102201703064628</v>
          </cell>
          <cell r="J1605" t="str">
            <v>5.1</v>
          </cell>
          <cell r="K1605" t="str">
            <v>5.1</v>
          </cell>
          <cell r="L1605" t="str">
            <v>0.00</v>
          </cell>
          <cell r="M1605" t="str">
            <v>-0.50</v>
          </cell>
          <cell r="N1605" t="str">
            <v>91</v>
          </cell>
          <cell r="O1605" t="str">
            <v>-0.25</v>
          </cell>
          <cell r="P1605" t="str">
            <v>-0.25</v>
          </cell>
          <cell r="Q1605" t="str">
            <v>129</v>
          </cell>
        </row>
        <row r="1606">
          <cell r="I1606" t="str">
            <v>23011020160918843x</v>
          </cell>
          <cell r="J1606" t="str">
            <v>4.7</v>
          </cell>
          <cell r="K1606" t="str">
            <v>4.7</v>
          </cell>
          <cell r="L1606" t="str">
            <v>-1.25</v>
          </cell>
          <cell r="M1606" t="str">
            <v>-1.75</v>
          </cell>
          <cell r="N1606" t="str">
            <v>176</v>
          </cell>
          <cell r="O1606" t="str">
            <v>-1.50</v>
          </cell>
          <cell r="P1606" t="str">
            <v>-2.00</v>
          </cell>
          <cell r="Q1606" t="str">
            <v>163</v>
          </cell>
        </row>
        <row r="1607">
          <cell r="I1607" t="str">
            <v>230182201708231212</v>
          </cell>
          <cell r="J1607" t="str">
            <v>5.2</v>
          </cell>
          <cell r="K1607" t="str">
            <v>5.1</v>
          </cell>
          <cell r="L1607" t="str">
            <v>0.25</v>
          </cell>
          <cell r="M1607" t="str">
            <v>-0.50</v>
          </cell>
          <cell r="N1607" t="str">
            <v>0</v>
          </cell>
          <cell r="O1607" t="str">
            <v>0.00</v>
          </cell>
          <cell r="P1607" t="str">
            <v>-0.50</v>
          </cell>
          <cell r="Q1607" t="str">
            <v>161</v>
          </cell>
        </row>
        <row r="1608">
          <cell r="I1608" t="str">
            <v>230102201702043729</v>
          </cell>
          <cell r="J1608" t="str">
            <v>5.1</v>
          </cell>
          <cell r="K1608" t="str">
            <v>5.1</v>
          </cell>
          <cell r="L1608" t="str">
            <v>0.50</v>
          </cell>
          <cell r="M1608" t="str">
            <v>-0.50</v>
          </cell>
          <cell r="N1608" t="str">
            <v>123</v>
          </cell>
          <cell r="O1608" t="str">
            <v>0.75</v>
          </cell>
          <cell r="P1608" t="str">
            <v>-0.75</v>
          </cell>
          <cell r="Q1608" t="str">
            <v>31</v>
          </cell>
        </row>
        <row r="1609">
          <cell r="I1609" t="str">
            <v>230110201612308447</v>
          </cell>
          <cell r="J1609" t="str">
            <v>5.0</v>
          </cell>
          <cell r="K1609" t="str">
            <v>5.1</v>
          </cell>
          <cell r="L1609" t="str">
            <v>-0.50</v>
          </cell>
          <cell r="M1609" t="str">
            <v>-0.25</v>
          </cell>
          <cell r="N1609" t="str">
            <v>105</v>
          </cell>
          <cell r="O1609" t="str">
            <v>0.00</v>
          </cell>
          <cell r="P1609" t="str">
            <v>-0.50</v>
          </cell>
          <cell r="Q1609" t="str">
            <v>148</v>
          </cell>
        </row>
        <row r="1610">
          <cell r="I1610" t="str">
            <v>230103201707147929</v>
          </cell>
          <cell r="J1610" t="str">
            <v>5.1</v>
          </cell>
          <cell r="K1610" t="str">
            <v>5.1</v>
          </cell>
          <cell r="L1610" t="str">
            <v>0.50</v>
          </cell>
          <cell r="M1610" t="str">
            <v>-0.25</v>
          </cell>
          <cell r="N1610" t="str">
            <v>150</v>
          </cell>
          <cell r="O1610" t="str">
            <v>0.50</v>
          </cell>
          <cell r="P1610" t="str">
            <v>-0.25</v>
          </cell>
          <cell r="Q1610" t="str">
            <v>167</v>
          </cell>
        </row>
        <row r="1611">
          <cell r="I1611" t="str">
            <v>230104201706184724</v>
          </cell>
          <cell r="J1611" t="str">
            <v>5.1</v>
          </cell>
          <cell r="K1611" t="str">
            <v>5.0</v>
          </cell>
          <cell r="L1611" t="str">
            <v>0.75</v>
          </cell>
          <cell r="M1611" t="str">
            <v>-0.75</v>
          </cell>
          <cell r="N1611" t="str">
            <v>102</v>
          </cell>
          <cell r="O1611" t="str">
            <v>0.75</v>
          </cell>
          <cell r="P1611" t="str">
            <v>-0.25</v>
          </cell>
          <cell r="Q1611" t="str">
            <v>113</v>
          </cell>
        </row>
        <row r="1612">
          <cell r="I1612" t="str">
            <v>230110201610236726</v>
          </cell>
          <cell r="J1612" t="str">
            <v>5.1</v>
          </cell>
          <cell r="K1612" t="str">
            <v>5.1</v>
          </cell>
          <cell r="L1612" t="str">
            <v>0.25</v>
          </cell>
          <cell r="M1612" t="str">
            <v>-1.25</v>
          </cell>
          <cell r="N1612" t="str">
            <v>179</v>
          </cell>
          <cell r="O1612" t="str">
            <v>0.25</v>
          </cell>
          <cell r="P1612" t="str">
            <v>-0.75</v>
          </cell>
          <cell r="Q1612" t="str">
            <v>4</v>
          </cell>
        </row>
        <row r="1613">
          <cell r="I1613" t="str">
            <v>230902201611300025</v>
          </cell>
          <cell r="J1613" t="str">
            <v>5.1</v>
          </cell>
          <cell r="K1613" t="str">
            <v>5.0</v>
          </cell>
          <cell r="L1613" t="str">
            <v>0.50</v>
          </cell>
          <cell r="M1613" t="str">
            <v>-0.25</v>
          </cell>
          <cell r="N1613" t="str">
            <v>83</v>
          </cell>
          <cell r="O1613" t="str">
            <v>1.25</v>
          </cell>
          <cell r="P1613" t="str">
            <v>-0.50</v>
          </cell>
          <cell r="Q1613" t="str">
            <v>6</v>
          </cell>
        </row>
        <row r="1614">
          <cell r="I1614" t="str">
            <v>230182201701305629</v>
          </cell>
          <cell r="J1614" t="str">
            <v>5.1</v>
          </cell>
          <cell r="K1614" t="str">
            <v>5.1</v>
          </cell>
          <cell r="L1614" t="str">
            <v>-0.25</v>
          </cell>
          <cell r="M1614" t="str">
            <v>-0.25</v>
          </cell>
          <cell r="N1614" t="str">
            <v>113</v>
          </cell>
          <cell r="O1614" t="str">
            <v>0.00</v>
          </cell>
          <cell r="P1614" t="str">
            <v>-0.25</v>
          </cell>
          <cell r="Q1614" t="str">
            <v>150</v>
          </cell>
        </row>
        <row r="1615">
          <cell r="I1615" t="str">
            <v>230104201706212625</v>
          </cell>
          <cell r="J1615" t="str">
            <v>5.1</v>
          </cell>
          <cell r="K1615" t="str">
            <v>5.1</v>
          </cell>
          <cell r="L1615" t="str">
            <v>0.00</v>
          </cell>
          <cell r="M1615" t="str">
            <v>-0.75</v>
          </cell>
          <cell r="N1615" t="str">
            <v>149</v>
          </cell>
          <cell r="O1615" t="str">
            <v>0.00</v>
          </cell>
          <cell r="P1615" t="str">
            <v>-0.50</v>
          </cell>
          <cell r="Q1615" t="str">
            <v>9</v>
          </cell>
        </row>
        <row r="1616">
          <cell r="I1616" t="str">
            <v>230110201706105229</v>
          </cell>
          <cell r="J1616" t="str">
            <v>5.0</v>
          </cell>
          <cell r="K1616" t="str">
            <v>5.2</v>
          </cell>
          <cell r="L1616" t="str">
            <v>1.25</v>
          </cell>
          <cell r="M1616" t="str">
            <v>-0.50</v>
          </cell>
          <cell r="N1616" t="str">
            <v>17</v>
          </cell>
          <cell r="O1616" t="str">
            <v>0.25</v>
          </cell>
          <cell r="P1616" t="str">
            <v>-0.50</v>
          </cell>
          <cell r="Q1616" t="str">
            <v>126</v>
          </cell>
        </row>
        <row r="1617">
          <cell r="I1617" t="str">
            <v>23010420161229472X</v>
          </cell>
          <cell r="J1617" t="str">
            <v>5.1</v>
          </cell>
          <cell r="K1617" t="str">
            <v>5.0</v>
          </cell>
          <cell r="L1617" t="str">
            <v>0.50</v>
          </cell>
          <cell r="M1617" t="str">
            <v>-0.25</v>
          </cell>
          <cell r="N1617" t="str">
            <v>9</v>
          </cell>
          <cell r="O1617" t="str">
            <v>1.25</v>
          </cell>
          <cell r="P1617" t="str">
            <v>-0.75</v>
          </cell>
          <cell r="Q1617" t="str">
            <v>14</v>
          </cell>
        </row>
        <row r="1618">
          <cell r="I1618" t="str">
            <v>23010220161125482X</v>
          </cell>
          <cell r="J1618" t="str">
            <v>5.1</v>
          </cell>
          <cell r="K1618" t="str">
            <v>5.1</v>
          </cell>
          <cell r="L1618" t="str">
            <v>0.50</v>
          </cell>
          <cell r="M1618" t="str">
            <v>-0.25</v>
          </cell>
          <cell r="N1618" t="str">
            <v>86</v>
          </cell>
          <cell r="O1618" t="str">
            <v>0.00</v>
          </cell>
          <cell r="P1618" t="str">
            <v>-0.50</v>
          </cell>
          <cell r="Q1618" t="str">
            <v>79</v>
          </cell>
        </row>
        <row r="1619">
          <cell r="I1619" t="str">
            <v>230103201706054640</v>
          </cell>
          <cell r="J1619" t="str">
            <v>5.1</v>
          </cell>
          <cell r="K1619" t="str">
            <v>5.1</v>
          </cell>
          <cell r="L1619" t="str">
            <v>0.00</v>
          </cell>
          <cell r="M1619" t="str">
            <v>-0.25</v>
          </cell>
          <cell r="N1619" t="str">
            <v>76</v>
          </cell>
          <cell r="O1619" t="str">
            <v>-0.25</v>
          </cell>
          <cell r="P1619" t="str">
            <v>-0.25</v>
          </cell>
          <cell r="Q1619" t="str">
            <v>169</v>
          </cell>
        </row>
        <row r="1620">
          <cell r="I1620" t="str">
            <v>230110201707234823</v>
          </cell>
          <cell r="J1620" t="str">
            <v>5.1</v>
          </cell>
          <cell r="K1620" t="str">
            <v>5.1</v>
          </cell>
          <cell r="L1620" t="str">
            <v>-0.25</v>
          </cell>
          <cell r="M1620" t="str">
            <v>-0.25</v>
          </cell>
          <cell r="N1620" t="str">
            <v>113</v>
          </cell>
          <cell r="O1620" t="str">
            <v>-0.25</v>
          </cell>
          <cell r="P1620" t="str">
            <v>-0.50</v>
          </cell>
          <cell r="Q1620" t="str">
            <v>52</v>
          </cell>
        </row>
        <row r="1621">
          <cell r="I1621" t="str">
            <v>230103201611294262</v>
          </cell>
          <cell r="J1621" t="str">
            <v>4.8</v>
          </cell>
          <cell r="K1621" t="str">
            <v>4.8</v>
          </cell>
          <cell r="L1621" t="str">
            <v>-1.50</v>
          </cell>
          <cell r="M1621" t="str">
            <v>-0.25</v>
          </cell>
          <cell r="N1621" t="str">
            <v>69</v>
          </cell>
          <cell r="O1621" t="str">
            <v>-1.75</v>
          </cell>
          <cell r="P1621" t="str">
            <v>0.00</v>
          </cell>
          <cell r="Q1621" t="str">
            <v>0</v>
          </cell>
        </row>
        <row r="1622">
          <cell r="I1622" t="str">
            <v>230103201610224211</v>
          </cell>
          <cell r="J1622" t="str">
            <v>5.0</v>
          </cell>
          <cell r="K1622" t="str">
            <v>5.1</v>
          </cell>
          <cell r="L1622" t="str">
            <v>-0.50</v>
          </cell>
          <cell r="M1622" t="str">
            <v>-0.25</v>
          </cell>
          <cell r="N1622" t="str">
            <v>110</v>
          </cell>
          <cell r="O1622" t="str">
            <v>0.00</v>
          </cell>
          <cell r="P1622" t="str">
            <v>-0.25</v>
          </cell>
          <cell r="Q1622" t="str">
            <v>69</v>
          </cell>
        </row>
        <row r="1623">
          <cell r="I1623" t="str">
            <v>230108201611081031</v>
          </cell>
          <cell r="J1623" t="str">
            <v>5.0</v>
          </cell>
          <cell r="K1623" t="str">
            <v>5.0</v>
          </cell>
          <cell r="L1623" t="str">
            <v>-0.50</v>
          </cell>
          <cell r="M1623" t="str">
            <v>-0.75</v>
          </cell>
          <cell r="N1623" t="str">
            <v>165</v>
          </cell>
          <cell r="O1623" t="str">
            <v>-0.50</v>
          </cell>
          <cell r="P1623" t="str">
            <v>-0.25</v>
          </cell>
          <cell r="Q1623" t="str">
            <v>167</v>
          </cell>
        </row>
        <row r="1624">
          <cell r="I1624" t="str">
            <v>230110201707276353</v>
          </cell>
          <cell r="J1624" t="str">
            <v>5.1</v>
          </cell>
          <cell r="K1624" t="str">
            <v>5.1</v>
          </cell>
          <cell r="L1624" t="str">
            <v>0.00</v>
          </cell>
          <cell r="M1624" t="str">
            <v>-0.50</v>
          </cell>
          <cell r="N1624" t="str">
            <v>95</v>
          </cell>
          <cell r="O1624" t="str">
            <v>0.00</v>
          </cell>
          <cell r="P1624" t="str">
            <v>-0.75</v>
          </cell>
          <cell r="Q1624" t="str">
            <v>102</v>
          </cell>
        </row>
        <row r="1625">
          <cell r="I1625" t="str">
            <v>230104201701067625</v>
          </cell>
          <cell r="J1625" t="str">
            <v>5.0</v>
          </cell>
          <cell r="K1625" t="str">
            <v>5.1</v>
          </cell>
          <cell r="L1625" t="str">
            <v>-0.75</v>
          </cell>
          <cell r="M1625" t="str">
            <v>-0.25</v>
          </cell>
          <cell r="N1625" t="str">
            <v>150</v>
          </cell>
          <cell r="O1625" t="str">
            <v>1.00</v>
          </cell>
          <cell r="P1625" t="str">
            <v>-1.00</v>
          </cell>
          <cell r="Q1625" t="str">
            <v>3</v>
          </cell>
        </row>
        <row r="1626">
          <cell r="I1626" t="str">
            <v>230108201704211210</v>
          </cell>
          <cell r="J1626" t="str">
            <v>5.1</v>
          </cell>
          <cell r="K1626" t="str">
            <v>5.2</v>
          </cell>
          <cell r="L1626" t="str">
            <v>-0.25</v>
          </cell>
          <cell r="M1626" t="str">
            <v>-0.25</v>
          </cell>
          <cell r="N1626" t="str">
            <v>69</v>
          </cell>
          <cell r="O1626" t="str">
            <v>0.25</v>
          </cell>
          <cell r="P1626" t="str">
            <v>-0.50</v>
          </cell>
          <cell r="Q1626" t="str">
            <v>12</v>
          </cell>
        </row>
        <row r="1627">
          <cell r="I1627" t="str">
            <v>230104201703161420</v>
          </cell>
          <cell r="J1627" t="str">
            <v>4.5</v>
          </cell>
          <cell r="K1627" t="str">
            <v>4.4</v>
          </cell>
          <cell r="L1627" t="str">
            <v>3.75</v>
          </cell>
          <cell r="M1627" t="str">
            <v>-1.00</v>
          </cell>
          <cell r="N1627" t="str">
            <v>154</v>
          </cell>
          <cell r="O1627" t="str">
            <v>5.25</v>
          </cell>
          <cell r="P1627" t="str">
            <v>-3.00</v>
          </cell>
          <cell r="Q1627" t="str">
            <v>24</v>
          </cell>
        </row>
        <row r="1628">
          <cell r="I1628" t="str">
            <v>231202201704190040</v>
          </cell>
          <cell r="J1628" t="str">
            <v>5.1</v>
          </cell>
          <cell r="K1628" t="str">
            <v>5.1</v>
          </cell>
          <cell r="L1628" t="str">
            <v>0.00</v>
          </cell>
          <cell r="M1628" t="str">
            <v>-0.25</v>
          </cell>
          <cell r="N1628" t="str">
            <v>24</v>
          </cell>
          <cell r="O1628" t="str">
            <v>0.00</v>
          </cell>
          <cell r="P1628" t="str">
            <v>-0.50</v>
          </cell>
          <cell r="Q1628" t="str">
            <v>148</v>
          </cell>
        </row>
        <row r="1629">
          <cell r="I1629" t="str">
            <v>230104201611248422</v>
          </cell>
          <cell r="J1629" t="str">
            <v>5.1</v>
          </cell>
          <cell r="K1629" t="str">
            <v>5.2</v>
          </cell>
          <cell r="L1629" t="str">
            <v>0.25</v>
          </cell>
          <cell r="M1629" t="str">
            <v>0.00</v>
          </cell>
          <cell r="N1629" t="str">
            <v>0</v>
          </cell>
          <cell r="O1629" t="str">
            <v>0.25</v>
          </cell>
          <cell r="P1629" t="str">
            <v>-0.50</v>
          </cell>
          <cell r="Q1629" t="str">
            <v>168</v>
          </cell>
        </row>
        <row r="1630">
          <cell r="I1630" t="str">
            <v>23010220160923431X</v>
          </cell>
          <cell r="J1630" t="str">
            <v>5.1</v>
          </cell>
          <cell r="K1630" t="str">
            <v>5.1</v>
          </cell>
          <cell r="L1630" t="str">
            <v>0.00</v>
          </cell>
          <cell r="M1630" t="str">
            <v>-0.50</v>
          </cell>
          <cell r="N1630" t="str">
            <v>159</v>
          </cell>
          <cell r="O1630" t="str">
            <v>0.50</v>
          </cell>
          <cell r="P1630" t="str">
            <v>-0.25</v>
          </cell>
          <cell r="Q1630" t="str">
            <v>2</v>
          </cell>
        </row>
        <row r="1631">
          <cell r="I1631" t="str">
            <v>230109201610123443</v>
          </cell>
          <cell r="J1631" t="str">
            <v>5.1</v>
          </cell>
          <cell r="K1631" t="str">
            <v>5.1</v>
          </cell>
          <cell r="L1631" t="str">
            <v>0.50</v>
          </cell>
          <cell r="M1631" t="str">
            <v>-1.25</v>
          </cell>
          <cell r="N1631" t="str">
            <v>95</v>
          </cell>
          <cell r="O1631" t="str">
            <v>0.25</v>
          </cell>
          <cell r="P1631" t="str">
            <v>-0.25</v>
          </cell>
          <cell r="Q1631" t="str">
            <v>95</v>
          </cell>
        </row>
        <row r="1632">
          <cell r="I1632" t="str">
            <v>230110201705128429</v>
          </cell>
          <cell r="J1632" t="str">
            <v>5.1</v>
          </cell>
          <cell r="K1632" t="str">
            <v>5.2</v>
          </cell>
          <cell r="L1632" t="str">
            <v>0.00</v>
          </cell>
          <cell r="M1632" t="str">
            <v>-0.25</v>
          </cell>
          <cell r="N1632" t="str">
            <v>171</v>
          </cell>
          <cell r="O1632" t="str">
            <v>0.25</v>
          </cell>
          <cell r="P1632" t="str">
            <v>-0.50</v>
          </cell>
          <cell r="Q1632" t="str">
            <v>128</v>
          </cell>
        </row>
        <row r="1633">
          <cell r="I1633" t="str">
            <v>230111201610053416</v>
          </cell>
          <cell r="J1633" t="str">
            <v>5.2</v>
          </cell>
          <cell r="K1633" t="str">
            <v>5.1</v>
          </cell>
          <cell r="L1633" t="str">
            <v>0.25</v>
          </cell>
          <cell r="M1633" t="str">
            <v>-0.50</v>
          </cell>
          <cell r="N1633" t="str">
            <v>10</v>
          </cell>
          <cell r="O1633" t="str">
            <v>0.00</v>
          </cell>
          <cell r="P1633" t="str">
            <v>-0.50</v>
          </cell>
          <cell r="Q1633" t="str">
            <v>165</v>
          </cell>
        </row>
        <row r="1634">
          <cell r="I1634" t="str">
            <v>230108201609220813</v>
          </cell>
          <cell r="J1634" t="str">
            <v>4.7</v>
          </cell>
          <cell r="K1634" t="str">
            <v>4.6</v>
          </cell>
          <cell r="L1634" t="str">
            <v>-1.25</v>
          </cell>
          <cell r="M1634" t="str">
            <v>-2.25</v>
          </cell>
          <cell r="N1634" t="str">
            <v>3</v>
          </cell>
          <cell r="O1634" t="str">
            <v>-1.50</v>
          </cell>
          <cell r="P1634" t="str">
            <v>-2.50</v>
          </cell>
          <cell r="Q1634" t="str">
            <v>173</v>
          </cell>
        </row>
        <row r="1635">
          <cell r="I1635" t="str">
            <v>230110201708086367</v>
          </cell>
          <cell r="J1635" t="str">
            <v>4.7</v>
          </cell>
          <cell r="K1635" t="str">
            <v>4.8</v>
          </cell>
          <cell r="L1635" t="str">
            <v>-2.00</v>
          </cell>
          <cell r="M1635" t="str">
            <v>-0.25</v>
          </cell>
          <cell r="N1635" t="str">
            <v>162</v>
          </cell>
          <cell r="O1635" t="str">
            <v>-1.50</v>
          </cell>
          <cell r="P1635" t="str">
            <v>-0.25</v>
          </cell>
          <cell r="Q1635" t="str">
            <v>18</v>
          </cell>
        </row>
        <row r="1636">
          <cell r="I1636" t="str">
            <v>230108201707120429</v>
          </cell>
          <cell r="J1636" t="str">
            <v>4.7</v>
          </cell>
          <cell r="K1636" t="str">
            <v>4.6</v>
          </cell>
          <cell r="L1636" t="str">
            <v>-1.50</v>
          </cell>
          <cell r="M1636" t="str">
            <v>-1.75</v>
          </cell>
          <cell r="N1636" t="str">
            <v>14</v>
          </cell>
          <cell r="O1636" t="str">
            <v>-1.50</v>
          </cell>
          <cell r="P1636" t="str">
            <v>-2.25</v>
          </cell>
          <cell r="Q1636" t="str">
            <v>8</v>
          </cell>
        </row>
        <row r="1637">
          <cell r="I1637" t="str">
            <v>230204201609261420</v>
          </cell>
          <cell r="J1637" t="str">
            <v>5.1</v>
          </cell>
          <cell r="K1637" t="str">
            <v>5.1</v>
          </cell>
          <cell r="L1637" t="str">
            <v>0.50</v>
          </cell>
          <cell r="M1637" t="str">
            <v>-1.25</v>
          </cell>
          <cell r="N1637" t="str">
            <v>106</v>
          </cell>
          <cell r="O1637" t="str">
            <v>0.75</v>
          </cell>
          <cell r="P1637" t="str">
            <v>-1.00</v>
          </cell>
          <cell r="Q1637" t="str">
            <v>62</v>
          </cell>
        </row>
        <row r="1638">
          <cell r="I1638" t="str">
            <v>230110201702094112</v>
          </cell>
          <cell r="J1638" t="str">
            <v>5.0</v>
          </cell>
          <cell r="K1638" t="str">
            <v>5.0</v>
          </cell>
          <cell r="L1638" t="str">
            <v>-0.50</v>
          </cell>
          <cell r="M1638" t="str">
            <v>-0.50</v>
          </cell>
          <cell r="N1638" t="str">
            <v>79</v>
          </cell>
          <cell r="O1638" t="str">
            <v>-0.50</v>
          </cell>
          <cell r="P1638" t="str">
            <v>-0.25</v>
          </cell>
          <cell r="Q1638" t="str">
            <v>139</v>
          </cell>
        </row>
        <row r="1639">
          <cell r="I1639" t="str">
            <v>230127201611291011</v>
          </cell>
          <cell r="J1639" t="str">
            <v>5.1</v>
          </cell>
          <cell r="K1639" t="str">
            <v>5.0</v>
          </cell>
          <cell r="L1639" t="str">
            <v>0.00</v>
          </cell>
          <cell r="M1639" t="str">
            <v>-0.50</v>
          </cell>
          <cell r="N1639" t="str">
            <v>137</v>
          </cell>
          <cell r="O1639" t="str">
            <v>-0.25</v>
          </cell>
          <cell r="P1639" t="str">
            <v>-0.75</v>
          </cell>
          <cell r="Q1639" t="str">
            <v>177</v>
          </cell>
        </row>
        <row r="1640">
          <cell r="I1640" t="str">
            <v>230108201705251249</v>
          </cell>
          <cell r="J1640" t="str">
            <v>5.0</v>
          </cell>
          <cell r="K1640" t="str">
            <v>5.1</v>
          </cell>
          <cell r="L1640" t="str">
            <v>-0.50</v>
          </cell>
          <cell r="M1640" t="str">
            <v>-0.25</v>
          </cell>
          <cell r="N1640" t="str">
            <v>103</v>
          </cell>
          <cell r="O1640" t="str">
            <v>-0.25</v>
          </cell>
          <cell r="P1640" t="str">
            <v>-0.25</v>
          </cell>
          <cell r="Q1640" t="str">
            <v>154</v>
          </cell>
        </row>
        <row r="1641">
          <cell r="I1641" t="str">
            <v>220422201702082859</v>
          </cell>
          <cell r="J1641" t="str">
            <v>5.0</v>
          </cell>
          <cell r="K1641" t="str">
            <v>4.9</v>
          </cell>
          <cell r="L1641" t="str">
            <v>-0.50</v>
          </cell>
          <cell r="M1641" t="str">
            <v>-0.25</v>
          </cell>
          <cell r="N1641" t="str">
            <v>156</v>
          </cell>
          <cell r="O1641" t="str">
            <v>-1.00</v>
          </cell>
          <cell r="P1641" t="str">
            <v>-0.25</v>
          </cell>
          <cell r="Q1641" t="str">
            <v>129</v>
          </cell>
        </row>
        <row r="1642">
          <cell r="I1642" t="str">
            <v>231102201708090025</v>
          </cell>
          <cell r="J1642" t="str">
            <v>5.2</v>
          </cell>
          <cell r="K1642" t="str">
            <v>5.2</v>
          </cell>
          <cell r="L1642" t="str">
            <v>0.25</v>
          </cell>
          <cell r="M1642" t="str">
            <v>-0.50</v>
          </cell>
          <cell r="N1642" t="str">
            <v>98</v>
          </cell>
          <cell r="O1642" t="str">
            <v>0.25</v>
          </cell>
          <cell r="P1642" t="str">
            <v>-0.50</v>
          </cell>
          <cell r="Q1642" t="str">
            <v>102</v>
          </cell>
        </row>
        <row r="1643">
          <cell r="I1643" t="str">
            <v>230125201610235517</v>
          </cell>
          <cell r="J1643" t="str">
            <v>4.4</v>
          </cell>
          <cell r="K1643" t="str">
            <v>4.4</v>
          </cell>
          <cell r="L1643" t="str">
            <v>-3.50</v>
          </cell>
          <cell r="M1643" t="str">
            <v>-0.50</v>
          </cell>
          <cell r="N1643" t="str">
            <v>167</v>
          </cell>
          <cell r="O1643" t="str">
            <v>-3.50</v>
          </cell>
          <cell r="P1643" t="str">
            <v>-0.50</v>
          </cell>
          <cell r="Q1643" t="str">
            <v>10</v>
          </cell>
        </row>
        <row r="1644">
          <cell r="I1644" t="str">
            <v>230103201610092220</v>
          </cell>
          <cell r="J1644" t="str">
            <v>4.8</v>
          </cell>
          <cell r="K1644" t="str">
            <v>4.9</v>
          </cell>
          <cell r="L1644" t="str">
            <v>-1.50</v>
          </cell>
          <cell r="M1644" t="str">
            <v>-1.00</v>
          </cell>
          <cell r="N1644" t="str">
            <v>178</v>
          </cell>
          <cell r="O1644" t="str">
            <v>-0.50</v>
          </cell>
          <cell r="P1644" t="str">
            <v>-1.50</v>
          </cell>
          <cell r="Q1644" t="str">
            <v>6</v>
          </cell>
        </row>
        <row r="1645">
          <cell r="I1645" t="str">
            <v>230103201609207019</v>
          </cell>
          <cell r="J1645" t="str">
            <v>5.1</v>
          </cell>
          <cell r="K1645" t="str">
            <v>5.1</v>
          </cell>
          <cell r="L1645" t="str">
            <v>-0.25</v>
          </cell>
          <cell r="M1645" t="str">
            <v>-0.25</v>
          </cell>
          <cell r="N1645" t="str">
            <v>120</v>
          </cell>
          <cell r="O1645" t="str">
            <v>-0.25</v>
          </cell>
          <cell r="P1645" t="str">
            <v>-0.25</v>
          </cell>
          <cell r="Q1645" t="str">
            <v>157</v>
          </cell>
        </row>
        <row r="1646">
          <cell r="I1646" t="str">
            <v>230110201612208438</v>
          </cell>
          <cell r="J1646" t="str">
            <v>5.1</v>
          </cell>
          <cell r="K1646" t="str">
            <v>5.1</v>
          </cell>
          <cell r="L1646" t="str">
            <v>0.25</v>
          </cell>
          <cell r="M1646" t="str">
            <v>-0.75</v>
          </cell>
          <cell r="N1646" t="str">
            <v>179</v>
          </cell>
          <cell r="O1646" t="str">
            <v>0.00</v>
          </cell>
          <cell r="P1646" t="str">
            <v>-0.75</v>
          </cell>
          <cell r="Q1646" t="str">
            <v>175</v>
          </cell>
        </row>
        <row r="1647">
          <cell r="I1647" t="str">
            <v>230102201701041625</v>
          </cell>
          <cell r="J1647" t="str">
            <v>5.0</v>
          </cell>
          <cell r="K1647" t="str">
            <v>5.0</v>
          </cell>
          <cell r="L1647" t="str">
            <v>-0.50</v>
          </cell>
          <cell r="M1647" t="str">
            <v>-0.25</v>
          </cell>
          <cell r="N1647" t="str">
            <v>171</v>
          </cell>
          <cell r="O1647" t="str">
            <v>-0.50</v>
          </cell>
          <cell r="P1647" t="str">
            <v>-0.25</v>
          </cell>
          <cell r="Q1647" t="str">
            <v>0</v>
          </cell>
        </row>
        <row r="1648">
          <cell r="I1648" t="str">
            <v>230102201705263444</v>
          </cell>
          <cell r="J1648" t="str">
            <v>5.1</v>
          </cell>
          <cell r="K1648" t="str">
            <v>4.7</v>
          </cell>
          <cell r="L1648" t="str">
            <v>-0.25</v>
          </cell>
          <cell r="M1648" t="str">
            <v>0.00</v>
          </cell>
          <cell r="N1648" t="str">
            <v>0</v>
          </cell>
          <cell r="O1648" t="str">
            <v>2.25</v>
          </cell>
          <cell r="P1648" t="str">
            <v>-0.25</v>
          </cell>
          <cell r="Q1648" t="str">
            <v>11</v>
          </cell>
        </row>
        <row r="1649">
          <cell r="I1649" t="str">
            <v>230110201708093719</v>
          </cell>
          <cell r="J1649" t="str">
            <v>5.1</v>
          </cell>
          <cell r="K1649" t="str">
            <v>5.2</v>
          </cell>
          <cell r="L1649" t="str">
            <v>-0.25</v>
          </cell>
          <cell r="M1649" t="str">
            <v>0.00</v>
          </cell>
          <cell r="N1649" t="str">
            <v>0</v>
          </cell>
          <cell r="O1649" t="str">
            <v>0.25</v>
          </cell>
          <cell r="P1649" t="str">
            <v>-0.50</v>
          </cell>
          <cell r="Q1649" t="str">
            <v>160</v>
          </cell>
        </row>
        <row r="1650">
          <cell r="I1650" t="str">
            <v>230102201611303230</v>
          </cell>
          <cell r="J1650" t="str">
            <v>5.2</v>
          </cell>
          <cell r="K1650" t="str">
            <v>5.1</v>
          </cell>
          <cell r="L1650" t="str">
            <v>0.00</v>
          </cell>
          <cell r="M1650" t="str">
            <v>0.00</v>
          </cell>
          <cell r="N1650" t="str">
            <v>0</v>
          </cell>
          <cell r="O1650" t="str">
            <v>0.00</v>
          </cell>
          <cell r="P1650" t="str">
            <v>-0.50</v>
          </cell>
          <cell r="Q1650" t="str">
            <v>66</v>
          </cell>
        </row>
        <row r="1651">
          <cell r="I1651" t="str">
            <v>230104201707315415</v>
          </cell>
          <cell r="J1651" t="str">
            <v>5.1</v>
          </cell>
          <cell r="K1651" t="str">
            <v>5.1</v>
          </cell>
          <cell r="L1651" t="str">
            <v>0.00</v>
          </cell>
          <cell r="M1651" t="str">
            <v>-0.25</v>
          </cell>
          <cell r="N1651" t="str">
            <v>174</v>
          </cell>
          <cell r="O1651" t="str">
            <v>-0.25</v>
          </cell>
          <cell r="P1651" t="str">
            <v>-0.25</v>
          </cell>
          <cell r="Q1651" t="str">
            <v>165</v>
          </cell>
        </row>
        <row r="1652">
          <cell r="I1652" t="str">
            <v>231102201612290049</v>
          </cell>
          <cell r="J1652" t="str">
            <v>4.9</v>
          </cell>
          <cell r="K1652" t="str">
            <v>4.9</v>
          </cell>
          <cell r="L1652" t="str">
            <v>2.00</v>
          </cell>
          <cell r="M1652" t="str">
            <v>-1.00</v>
          </cell>
          <cell r="N1652" t="str">
            <v>146</v>
          </cell>
          <cell r="O1652" t="str">
            <v>2.00</v>
          </cell>
          <cell r="P1652" t="str">
            <v>-1.25</v>
          </cell>
          <cell r="Q1652" t="str">
            <v>5</v>
          </cell>
        </row>
        <row r="1653">
          <cell r="I1653" t="str">
            <v>230110201703118446</v>
          </cell>
          <cell r="J1653" t="str">
            <v>5.1</v>
          </cell>
          <cell r="K1653" t="str">
            <v>5.1</v>
          </cell>
          <cell r="L1653" t="str">
            <v>0.25</v>
          </cell>
          <cell r="M1653" t="str">
            <v>-0.25</v>
          </cell>
          <cell r="N1653" t="str">
            <v>162</v>
          </cell>
          <cell r="O1653" t="str">
            <v>1.00</v>
          </cell>
          <cell r="P1653" t="str">
            <v>-1.00</v>
          </cell>
          <cell r="Q1653" t="str">
            <v>165</v>
          </cell>
        </row>
        <row r="1654">
          <cell r="I1654" t="str">
            <v>230103201704245187</v>
          </cell>
          <cell r="J1654" t="str">
            <v>5.0</v>
          </cell>
          <cell r="K1654" t="str">
            <v>5.1</v>
          </cell>
          <cell r="L1654" t="str">
            <v>-0.25</v>
          </cell>
          <cell r="M1654" t="str">
            <v>-0.75</v>
          </cell>
          <cell r="N1654" t="str">
            <v>4</v>
          </cell>
          <cell r="O1654" t="str">
            <v>0.50</v>
          </cell>
          <cell r="P1654" t="str">
            <v>-1.25</v>
          </cell>
          <cell r="Q1654" t="str">
            <v>164</v>
          </cell>
        </row>
        <row r="1655">
          <cell r="I1655" t="str">
            <v>230129201703093330</v>
          </cell>
          <cell r="J1655" t="str">
            <v>5.1</v>
          </cell>
          <cell r="K1655" t="str">
            <v>5.1</v>
          </cell>
          <cell r="L1655" t="str">
            <v>0.00</v>
          </cell>
          <cell r="M1655" t="str">
            <v>-0.25</v>
          </cell>
          <cell r="N1655" t="str">
            <v>110</v>
          </cell>
          <cell r="O1655" t="str">
            <v>0.00</v>
          </cell>
          <cell r="P1655" t="str">
            <v>-0.25</v>
          </cell>
          <cell r="Q1655" t="str">
            <v>160</v>
          </cell>
        </row>
        <row r="1656">
          <cell r="I1656" t="str">
            <v>23020320161023022X</v>
          </cell>
          <cell r="J1656" t="str">
            <v>5.1</v>
          </cell>
          <cell r="K1656" t="str">
            <v>5.1</v>
          </cell>
          <cell r="L1656" t="str">
            <v>-0.25</v>
          </cell>
          <cell r="M1656" t="str">
            <v>-0.50</v>
          </cell>
          <cell r="N1656" t="str">
            <v>106</v>
          </cell>
          <cell r="O1656" t="str">
            <v>0.00</v>
          </cell>
          <cell r="P1656" t="str">
            <v>-1.00</v>
          </cell>
          <cell r="Q1656" t="str">
            <v>116</v>
          </cell>
        </row>
        <row r="1657">
          <cell r="I1657" t="str">
            <v>230110201610244128</v>
          </cell>
          <cell r="J1657" t="str">
            <v>4.7</v>
          </cell>
          <cell r="K1657" t="str">
            <v>4.9</v>
          </cell>
          <cell r="L1657" t="str">
            <v>-2.25</v>
          </cell>
          <cell r="M1657" t="str">
            <v>-0.25</v>
          </cell>
          <cell r="N1657" t="str">
            <v>174</v>
          </cell>
          <cell r="O1657" t="str">
            <v>-1.25</v>
          </cell>
          <cell r="P1657" t="str">
            <v>-0.25</v>
          </cell>
          <cell r="Q1657" t="str">
            <v>24</v>
          </cell>
        </row>
        <row r="1658">
          <cell r="I1658" t="str">
            <v>230104201702265420</v>
          </cell>
          <cell r="J1658" t="str">
            <v>4.7</v>
          </cell>
          <cell r="K1658" t="str">
            <v>4.6</v>
          </cell>
          <cell r="L1658" t="str">
            <v>-2.25</v>
          </cell>
          <cell r="M1658" t="str">
            <v>-0.50</v>
          </cell>
          <cell r="N1658" t="str">
            <v>10</v>
          </cell>
          <cell r="O1658" t="str">
            <v>-2.75</v>
          </cell>
          <cell r="P1658" t="str">
            <v>-0.50</v>
          </cell>
          <cell r="Q1658" t="str">
            <v>8</v>
          </cell>
        </row>
        <row r="1659">
          <cell r="I1659" t="str">
            <v>230381201701227039</v>
          </cell>
          <cell r="J1659" t="str">
            <v>5.1</v>
          </cell>
          <cell r="K1659" t="str">
            <v>5.1</v>
          </cell>
          <cell r="L1659" t="str">
            <v>0.00</v>
          </cell>
          <cell r="M1659" t="str">
            <v>-0.25</v>
          </cell>
          <cell r="N1659" t="str">
            <v>0</v>
          </cell>
          <cell r="O1659" t="str">
            <v>0.25</v>
          </cell>
          <cell r="P1659" t="str">
            <v>-0.75</v>
          </cell>
          <cell r="Q1659" t="str">
            <v>15</v>
          </cell>
        </row>
        <row r="1660">
          <cell r="I1660" t="str">
            <v>23010220170201766X</v>
          </cell>
          <cell r="J1660" t="str">
            <v>4.6</v>
          </cell>
          <cell r="K1660" t="str">
            <v>4.6</v>
          </cell>
          <cell r="L1660" t="str">
            <v>-2.50</v>
          </cell>
          <cell r="M1660" t="str">
            <v>-0.50</v>
          </cell>
          <cell r="N1660" t="str">
            <v>0</v>
          </cell>
          <cell r="O1660" t="str">
            <v>-2.75</v>
          </cell>
          <cell r="P1660" t="str">
            <v>-0.25</v>
          </cell>
          <cell r="Q1660" t="str">
            <v>45</v>
          </cell>
        </row>
        <row r="1661">
          <cell r="I1661" t="str">
            <v>230111201703193418</v>
          </cell>
          <cell r="J1661" t="str">
            <v>5.1</v>
          </cell>
          <cell r="K1661" t="str">
            <v>5.1</v>
          </cell>
          <cell r="L1661" t="str">
            <v>0.00</v>
          </cell>
          <cell r="M1661" t="str">
            <v>-1.00</v>
          </cell>
          <cell r="N1661" t="str">
            <v>174</v>
          </cell>
          <cell r="O1661" t="str">
            <v>0.25</v>
          </cell>
          <cell r="P1661" t="str">
            <v>-1.00</v>
          </cell>
          <cell r="Q1661" t="str">
            <v>170</v>
          </cell>
        </row>
        <row r="1662">
          <cell r="I1662" t="str">
            <v>230108201702080413</v>
          </cell>
          <cell r="J1662" t="str">
            <v>4.7</v>
          </cell>
          <cell r="K1662" t="str">
            <v>4.8</v>
          </cell>
          <cell r="L1662" t="str">
            <v>-2.25</v>
          </cell>
          <cell r="M1662" t="str">
            <v>-0.50</v>
          </cell>
          <cell r="N1662" t="str">
            <v>169</v>
          </cell>
          <cell r="O1662" t="str">
            <v>-1.75</v>
          </cell>
          <cell r="P1662" t="str">
            <v>-0.50</v>
          </cell>
          <cell r="Q1662" t="str">
            <v>177</v>
          </cell>
        </row>
        <row r="1663">
          <cell r="I1663" t="str">
            <v>230108201707110415</v>
          </cell>
          <cell r="J1663" t="str">
            <v>5.1</v>
          </cell>
          <cell r="K1663" t="str">
            <v>5.1</v>
          </cell>
          <cell r="L1663" t="str">
            <v>0.00</v>
          </cell>
          <cell r="M1663" t="str">
            <v>-0.25</v>
          </cell>
          <cell r="N1663" t="str">
            <v>175</v>
          </cell>
          <cell r="O1663" t="str">
            <v>0.25</v>
          </cell>
          <cell r="P1663" t="str">
            <v>-1.00</v>
          </cell>
          <cell r="Q1663" t="str">
            <v>1</v>
          </cell>
        </row>
        <row r="1664">
          <cell r="I1664" t="str">
            <v>230103201609134614</v>
          </cell>
          <cell r="J1664" t="str">
            <v>5.1</v>
          </cell>
          <cell r="K1664" t="str">
            <v>5.1</v>
          </cell>
          <cell r="L1664" t="str">
            <v>0.00</v>
          </cell>
          <cell r="M1664" t="str">
            <v>-0.25</v>
          </cell>
          <cell r="N1664" t="str">
            <v>160</v>
          </cell>
          <cell r="O1664" t="str">
            <v>0.75</v>
          </cell>
          <cell r="P1664" t="str">
            <v>-1.25</v>
          </cell>
          <cell r="Q1664" t="str">
            <v>146</v>
          </cell>
        </row>
        <row r="1665">
          <cell r="I1665" t="str">
            <v>230403201707090017</v>
          </cell>
          <cell r="J1665" t="str">
            <v>5.1</v>
          </cell>
          <cell r="K1665" t="str">
            <v>5.0</v>
          </cell>
          <cell r="L1665" t="str">
            <v>1.00</v>
          </cell>
          <cell r="M1665" t="str">
            <v>-1.50</v>
          </cell>
          <cell r="N1665" t="str">
            <v>179</v>
          </cell>
          <cell r="O1665" t="str">
            <v>1.25</v>
          </cell>
          <cell r="P1665" t="str">
            <v>-1.25</v>
          </cell>
          <cell r="Q1665" t="str">
            <v>172</v>
          </cell>
        </row>
        <row r="1666">
          <cell r="I1666" t="str">
            <v>230103201704111920</v>
          </cell>
          <cell r="J1666" t="str">
            <v>5.1</v>
          </cell>
          <cell r="K1666" t="str">
            <v>5.1</v>
          </cell>
          <cell r="L1666" t="str">
            <v>0.25</v>
          </cell>
          <cell r="M1666" t="str">
            <v>-0.75</v>
          </cell>
          <cell r="N1666" t="str">
            <v>95</v>
          </cell>
          <cell r="O1666" t="str">
            <v>-0.25</v>
          </cell>
          <cell r="P1666" t="str">
            <v>-0.50</v>
          </cell>
          <cell r="Q1666" t="str">
            <v>81</v>
          </cell>
        </row>
        <row r="1667">
          <cell r="I1667" t="str">
            <v>23010320170420422X</v>
          </cell>
          <cell r="J1667" t="str">
            <v>5.1</v>
          </cell>
          <cell r="K1667" t="str">
            <v>5.1</v>
          </cell>
          <cell r="L1667" t="str">
            <v>0.50</v>
          </cell>
          <cell r="M1667" t="str">
            <v>-1.25</v>
          </cell>
          <cell r="N1667" t="str">
            <v>101</v>
          </cell>
          <cell r="O1667" t="str">
            <v>0.00</v>
          </cell>
          <cell r="P1667" t="str">
            <v>-0.50</v>
          </cell>
          <cell r="Q1667" t="str">
            <v>88</v>
          </cell>
        </row>
        <row r="1668">
          <cell r="I1668" t="str">
            <v>230103201707071928</v>
          </cell>
          <cell r="J1668" t="str">
            <v>5.1</v>
          </cell>
          <cell r="K1668" t="str">
            <v>5.1</v>
          </cell>
          <cell r="L1668" t="str">
            <v>0.50</v>
          </cell>
          <cell r="M1668" t="str">
            <v>-0.25</v>
          </cell>
          <cell r="N1668" t="str">
            <v>96</v>
          </cell>
          <cell r="O1668" t="str">
            <v>0.25</v>
          </cell>
          <cell r="P1668" t="str">
            <v>-0.25</v>
          </cell>
          <cell r="Q1668" t="str">
            <v>110</v>
          </cell>
        </row>
        <row r="1669">
          <cell r="I1669" t="str">
            <v>230103201611045178</v>
          </cell>
          <cell r="J1669" t="str">
            <v>5.1</v>
          </cell>
          <cell r="K1669" t="str">
            <v>5.1</v>
          </cell>
          <cell r="L1669" t="str">
            <v>-0.25</v>
          </cell>
          <cell r="M1669" t="str">
            <v>-0.25</v>
          </cell>
          <cell r="N1669" t="str">
            <v>0</v>
          </cell>
          <cell r="O1669" t="str">
            <v>0.25</v>
          </cell>
          <cell r="P1669" t="str">
            <v>-0.75</v>
          </cell>
          <cell r="Q1669" t="str">
            <v>179</v>
          </cell>
        </row>
        <row r="1670">
          <cell r="I1670" t="str">
            <v>230102201704063440</v>
          </cell>
          <cell r="J1670" t="str">
            <v>5.1</v>
          </cell>
          <cell r="K1670" t="str">
            <v>5.1</v>
          </cell>
          <cell r="L1670" t="str">
            <v>0.50</v>
          </cell>
          <cell r="M1670" t="str">
            <v>-2.00</v>
          </cell>
          <cell r="N1670" t="str">
            <v>157</v>
          </cell>
          <cell r="O1670" t="str">
            <v>1.00</v>
          </cell>
          <cell r="P1670" t="str">
            <v>-2.75</v>
          </cell>
          <cell r="Q1670" t="str">
            <v>5</v>
          </cell>
        </row>
        <row r="1671">
          <cell r="I1671" t="str">
            <v>230110201701040016</v>
          </cell>
          <cell r="J1671" t="str">
            <v>5.1</v>
          </cell>
          <cell r="K1671" t="str">
            <v>5.1</v>
          </cell>
          <cell r="L1671" t="str">
            <v>0.25</v>
          </cell>
          <cell r="M1671" t="str">
            <v>-0.25</v>
          </cell>
          <cell r="N1671" t="str">
            <v>177</v>
          </cell>
          <cell r="O1671" t="str">
            <v>0.00</v>
          </cell>
          <cell r="P1671" t="str">
            <v>-0.50</v>
          </cell>
          <cell r="Q1671" t="str">
            <v>10</v>
          </cell>
        </row>
        <row r="1672">
          <cell r="I1672" t="str">
            <v>230110201610026331</v>
          </cell>
          <cell r="J1672" t="str">
            <v>5.1</v>
          </cell>
          <cell r="K1672" t="str">
            <v>5.2</v>
          </cell>
          <cell r="L1672" t="str">
            <v>0.25</v>
          </cell>
          <cell r="M1672" t="str">
            <v>-1.50</v>
          </cell>
          <cell r="N1672" t="str">
            <v>2</v>
          </cell>
          <cell r="O1672" t="str">
            <v>1.00</v>
          </cell>
          <cell r="P1672" t="str">
            <v>-2.00</v>
          </cell>
          <cell r="Q1672" t="str">
            <v>173</v>
          </cell>
        </row>
        <row r="1673">
          <cell r="I1673" t="str">
            <v>231102201705040129</v>
          </cell>
          <cell r="J1673" t="str">
            <v>5.1</v>
          </cell>
          <cell r="K1673" t="str">
            <v>5.2</v>
          </cell>
          <cell r="L1673" t="str">
            <v>-0.25</v>
          </cell>
          <cell r="M1673" t="str">
            <v>-0.25</v>
          </cell>
          <cell r="N1673" t="str">
            <v>126</v>
          </cell>
          <cell r="O1673" t="str">
            <v>0.25</v>
          </cell>
          <cell r="P1673" t="str">
            <v>-0.50</v>
          </cell>
          <cell r="Q1673" t="str">
            <v>33</v>
          </cell>
        </row>
        <row r="1674">
          <cell r="I1674" t="str">
            <v>230109201704083016</v>
          </cell>
          <cell r="J1674" t="str">
            <v>5.1</v>
          </cell>
          <cell r="K1674" t="str">
            <v>5.1</v>
          </cell>
          <cell r="L1674" t="str">
            <v>0.50</v>
          </cell>
          <cell r="M1674" t="str">
            <v>-0.50</v>
          </cell>
          <cell r="N1674" t="str">
            <v>165</v>
          </cell>
          <cell r="O1674" t="str">
            <v>0.50</v>
          </cell>
          <cell r="P1674" t="str">
            <v>-0.50</v>
          </cell>
          <cell r="Q1674" t="str">
            <v>0</v>
          </cell>
        </row>
        <row r="1675">
          <cell r="I1675" t="str">
            <v>230103201706242246</v>
          </cell>
          <cell r="J1675" t="str">
            <v>5.2</v>
          </cell>
          <cell r="K1675" t="str">
            <v>5.0</v>
          </cell>
          <cell r="L1675" t="str">
            <v>0.25</v>
          </cell>
          <cell r="M1675" t="str">
            <v>-0.50</v>
          </cell>
          <cell r="N1675" t="str">
            <v>173</v>
          </cell>
          <cell r="O1675" t="str">
            <v>1.50</v>
          </cell>
          <cell r="P1675" t="str">
            <v>-1.50</v>
          </cell>
          <cell r="Q1675" t="str">
            <v>3</v>
          </cell>
        </row>
        <row r="1676">
          <cell r="I1676" t="str">
            <v>23010220170709412X</v>
          </cell>
          <cell r="J1676" t="str">
            <v>5.1</v>
          </cell>
          <cell r="K1676" t="str">
            <v>5.1</v>
          </cell>
          <cell r="L1676" t="str">
            <v>0.75</v>
          </cell>
          <cell r="M1676" t="str">
            <v>-1.00</v>
          </cell>
          <cell r="N1676" t="str">
            <v>98</v>
          </cell>
          <cell r="O1676" t="str">
            <v>0.50</v>
          </cell>
          <cell r="P1676" t="str">
            <v>-0.50</v>
          </cell>
          <cell r="Q1676" t="str">
            <v>98</v>
          </cell>
        </row>
        <row r="1677">
          <cell r="I1677" t="str">
            <v>230102201703312425</v>
          </cell>
          <cell r="J1677" t="str">
            <v>5.2</v>
          </cell>
          <cell r="K1677" t="str">
            <v>5.1</v>
          </cell>
          <cell r="L1677" t="str">
            <v>0.25</v>
          </cell>
          <cell r="M1677" t="str">
            <v>-0.50</v>
          </cell>
          <cell r="N1677" t="str">
            <v>75</v>
          </cell>
          <cell r="O1677" t="str">
            <v>0.25</v>
          </cell>
          <cell r="P1677" t="str">
            <v>-0.25</v>
          </cell>
          <cell r="Q1677" t="str">
            <v>15</v>
          </cell>
        </row>
        <row r="1678">
          <cell r="I1678" t="str">
            <v>230110201704234422</v>
          </cell>
          <cell r="J1678" t="str">
            <v>5.0</v>
          </cell>
          <cell r="K1678" t="str">
            <v>5.1</v>
          </cell>
          <cell r="L1678" t="str">
            <v>1.00</v>
          </cell>
          <cell r="M1678" t="str">
            <v>-0.75</v>
          </cell>
          <cell r="N1678" t="str">
            <v>1</v>
          </cell>
          <cell r="O1678" t="str">
            <v>0.75</v>
          </cell>
          <cell r="P1678" t="str">
            <v>-0.75</v>
          </cell>
          <cell r="Q1678" t="str">
            <v>0</v>
          </cell>
        </row>
        <row r="1679">
          <cell r="I1679" t="str">
            <v>230102201707247632</v>
          </cell>
          <cell r="J1679" t="str">
            <v>4.4</v>
          </cell>
          <cell r="K1679" t="str">
            <v>5.1</v>
          </cell>
          <cell r="L1679" t="str">
            <v>4.00</v>
          </cell>
          <cell r="M1679" t="str">
            <v>-0.25</v>
          </cell>
          <cell r="N1679" t="str">
            <v>157</v>
          </cell>
          <cell r="O1679" t="str">
            <v>0.50</v>
          </cell>
          <cell r="P1679" t="str">
            <v>-0.25</v>
          </cell>
          <cell r="Q1679" t="str">
            <v>92</v>
          </cell>
        </row>
        <row r="1680">
          <cell r="I1680" t="str">
            <v>230184201705174016</v>
          </cell>
          <cell r="J1680" t="str">
            <v>5.2</v>
          </cell>
          <cell r="K1680" t="str">
            <v>5.1</v>
          </cell>
          <cell r="L1680" t="str">
            <v>0.50</v>
          </cell>
          <cell r="M1680" t="str">
            <v>-1.00</v>
          </cell>
          <cell r="N1680" t="str">
            <v>109</v>
          </cell>
          <cell r="O1680" t="str">
            <v>0.00</v>
          </cell>
          <cell r="P1680" t="str">
            <v>-0.50</v>
          </cell>
          <cell r="Q1680" t="str">
            <v>111</v>
          </cell>
        </row>
        <row r="1681">
          <cell r="I1681" t="str">
            <v>230103201701164242</v>
          </cell>
          <cell r="J1681" t="str">
            <v>5.1</v>
          </cell>
          <cell r="K1681" t="str">
            <v>5.1</v>
          </cell>
          <cell r="L1681" t="str">
            <v>-0.25</v>
          </cell>
          <cell r="M1681" t="str">
            <v>-0.25</v>
          </cell>
          <cell r="N1681" t="str">
            <v>90</v>
          </cell>
          <cell r="O1681" t="str">
            <v>-0.25</v>
          </cell>
          <cell r="P1681" t="str">
            <v>-0.25</v>
          </cell>
          <cell r="Q1681" t="str">
            <v>113</v>
          </cell>
        </row>
        <row r="1682">
          <cell r="I1682" t="str">
            <v>230104201706221716</v>
          </cell>
          <cell r="J1682" t="str">
            <v>5.1</v>
          </cell>
          <cell r="K1682" t="str">
            <v>5.1</v>
          </cell>
          <cell r="L1682" t="str">
            <v>0.00</v>
          </cell>
          <cell r="M1682" t="str">
            <v>-0.25</v>
          </cell>
          <cell r="N1682" t="str">
            <v>0</v>
          </cell>
          <cell r="O1682" t="str">
            <v>-0.25</v>
          </cell>
          <cell r="P1682" t="str">
            <v>-0.25</v>
          </cell>
          <cell r="Q1682" t="str">
            <v>156</v>
          </cell>
        </row>
        <row r="1683">
          <cell r="I1683" t="str">
            <v>230102201707064342</v>
          </cell>
          <cell r="J1683" t="str">
            <v>5.1</v>
          </cell>
          <cell r="K1683" t="str">
            <v>5.0</v>
          </cell>
          <cell r="L1683" t="str">
            <v>0.00</v>
          </cell>
          <cell r="M1683" t="str">
            <v>-0.50</v>
          </cell>
          <cell r="N1683" t="str">
            <v>144</v>
          </cell>
          <cell r="O1683" t="str">
            <v>-0.25</v>
          </cell>
          <cell r="P1683" t="str">
            <v>-0.75</v>
          </cell>
          <cell r="Q1683" t="str">
            <v>152</v>
          </cell>
        </row>
        <row r="1684">
          <cell r="I1684" t="str">
            <v>230103201609011622</v>
          </cell>
          <cell r="J1684" t="str">
            <v>5.1</v>
          </cell>
          <cell r="K1684" t="str">
            <v>5.1</v>
          </cell>
          <cell r="L1684" t="str">
            <v>0.00</v>
          </cell>
          <cell r="M1684" t="str">
            <v>-0.25</v>
          </cell>
          <cell r="N1684" t="str">
            <v>150</v>
          </cell>
          <cell r="O1684" t="str">
            <v>0.00</v>
          </cell>
          <cell r="P1684" t="str">
            <v>-0.25</v>
          </cell>
          <cell r="Q1684" t="str">
            <v>20</v>
          </cell>
        </row>
        <row r="1685">
          <cell r="I1685" t="str">
            <v>230123201703091214</v>
          </cell>
          <cell r="J1685" t="str">
            <v>5.2</v>
          </cell>
          <cell r="K1685" t="str">
            <v>5.2</v>
          </cell>
          <cell r="L1685" t="str">
            <v>0.50</v>
          </cell>
          <cell r="M1685" t="str">
            <v>-1.00</v>
          </cell>
          <cell r="N1685" t="str">
            <v>178</v>
          </cell>
          <cell r="O1685" t="str">
            <v>0.50</v>
          </cell>
          <cell r="P1685" t="str">
            <v>-1.00</v>
          </cell>
          <cell r="Q1685" t="str">
            <v>1</v>
          </cell>
        </row>
        <row r="1686">
          <cell r="I1686" t="str">
            <v>23012520170524212X</v>
          </cell>
          <cell r="J1686" t="str">
            <v>5.0</v>
          </cell>
          <cell r="K1686" t="str">
            <v>5.2</v>
          </cell>
          <cell r="L1686" t="str">
            <v>-0.25</v>
          </cell>
          <cell r="M1686" t="str">
            <v>-1.00</v>
          </cell>
          <cell r="N1686" t="str">
            <v>6</v>
          </cell>
          <cell r="O1686" t="str">
            <v>0.50</v>
          </cell>
          <cell r="P1686" t="str">
            <v>-1.00</v>
          </cell>
          <cell r="Q1686" t="str">
            <v>162</v>
          </cell>
        </row>
        <row r="1687">
          <cell r="I1687" t="str">
            <v>230103201703155753</v>
          </cell>
          <cell r="J1687" t="str">
            <v>5.1</v>
          </cell>
          <cell r="K1687" t="str">
            <v>5.1</v>
          </cell>
          <cell r="L1687" t="str">
            <v>0.25</v>
          </cell>
          <cell r="M1687" t="str">
            <v>-0.25</v>
          </cell>
          <cell r="N1687" t="str">
            <v>144</v>
          </cell>
          <cell r="O1687" t="str">
            <v>0.00</v>
          </cell>
          <cell r="P1687" t="str">
            <v>-0.25</v>
          </cell>
          <cell r="Q1687" t="str">
            <v>110</v>
          </cell>
        </row>
        <row r="1688">
          <cell r="I1688" t="str">
            <v>230109201610203021</v>
          </cell>
          <cell r="J1688" t="str">
            <v>5.2</v>
          </cell>
          <cell r="K1688" t="str">
            <v>5.2</v>
          </cell>
          <cell r="L1688" t="str">
            <v>0.25</v>
          </cell>
          <cell r="M1688" t="str">
            <v>-0.50</v>
          </cell>
          <cell r="N1688" t="str">
            <v>164</v>
          </cell>
          <cell r="O1688" t="str">
            <v>0.25</v>
          </cell>
          <cell r="P1688" t="str">
            <v>-0.50</v>
          </cell>
          <cell r="Q1688" t="str">
            <v>165</v>
          </cell>
        </row>
        <row r="1689">
          <cell r="I1689" t="str">
            <v>230110201708033230</v>
          </cell>
          <cell r="J1689" t="str">
            <v>5.1</v>
          </cell>
          <cell r="K1689" t="str">
            <v>5.2</v>
          </cell>
          <cell r="L1689" t="str">
            <v>0.00</v>
          </cell>
          <cell r="M1689" t="str">
            <v>-0.50</v>
          </cell>
          <cell r="N1689" t="str">
            <v>113</v>
          </cell>
          <cell r="O1689" t="str">
            <v>0.25</v>
          </cell>
          <cell r="P1689" t="str">
            <v>-0.50</v>
          </cell>
          <cell r="Q1689" t="str">
            <v>0</v>
          </cell>
        </row>
        <row r="1690">
          <cell r="I1690" t="str">
            <v>230103201707174222</v>
          </cell>
          <cell r="J1690" t="str">
            <v>4.9</v>
          </cell>
          <cell r="K1690" t="str">
            <v>4.8</v>
          </cell>
          <cell r="L1690" t="str">
            <v>-0.50</v>
          </cell>
          <cell r="M1690" t="str">
            <v>-2.00</v>
          </cell>
          <cell r="N1690" t="str">
            <v>174</v>
          </cell>
          <cell r="O1690" t="str">
            <v>-0.50</v>
          </cell>
          <cell r="P1690" t="str">
            <v>-2.50</v>
          </cell>
          <cell r="Q1690" t="str">
            <v>10</v>
          </cell>
        </row>
        <row r="1691">
          <cell r="I1691" t="str">
            <v>230103201705124811</v>
          </cell>
          <cell r="J1691" t="str">
            <v>4.7</v>
          </cell>
          <cell r="K1691" t="str">
            <v>4.9</v>
          </cell>
          <cell r="L1691" t="str">
            <v>-2.25</v>
          </cell>
          <cell r="M1691" t="str">
            <v>-0.25</v>
          </cell>
          <cell r="N1691" t="str">
            <v>116</v>
          </cell>
          <cell r="O1691" t="str">
            <v>-1.00</v>
          </cell>
          <cell r="P1691" t="str">
            <v>-0.25</v>
          </cell>
          <cell r="Q1691" t="str">
            <v>36</v>
          </cell>
        </row>
        <row r="1692">
          <cell r="I1692" t="str">
            <v>230102201610217621</v>
          </cell>
          <cell r="J1692" t="str">
            <v>5.2</v>
          </cell>
          <cell r="K1692" t="str">
            <v>5.1</v>
          </cell>
          <cell r="L1692" t="str">
            <v>0.25</v>
          </cell>
          <cell r="M1692" t="str">
            <v>-0.50</v>
          </cell>
          <cell r="N1692" t="str">
            <v>152</v>
          </cell>
          <cell r="O1692" t="str">
            <v>0.50</v>
          </cell>
          <cell r="P1692" t="str">
            <v>-0.75</v>
          </cell>
          <cell r="Q1692" t="str">
            <v>12</v>
          </cell>
        </row>
        <row r="1693">
          <cell r="I1693" t="str">
            <v>23010220170531132X</v>
          </cell>
          <cell r="J1693" t="str">
            <v>5.2</v>
          </cell>
          <cell r="K1693" t="str">
            <v>5.1</v>
          </cell>
          <cell r="L1693" t="str">
            <v>0.00</v>
          </cell>
          <cell r="M1693" t="str">
            <v>0.00</v>
          </cell>
          <cell r="N1693" t="str">
            <v>0</v>
          </cell>
          <cell r="O1693" t="str">
            <v>0.50</v>
          </cell>
          <cell r="P1693" t="str">
            <v>-0.25</v>
          </cell>
          <cell r="Q1693" t="str">
            <v>154</v>
          </cell>
        </row>
        <row r="1694">
          <cell r="I1694" t="str">
            <v>230104201611171912</v>
          </cell>
          <cell r="J1694" t="str">
            <v>5.1</v>
          </cell>
          <cell r="K1694" t="str">
            <v>5.1</v>
          </cell>
          <cell r="L1694" t="str">
            <v>0.00</v>
          </cell>
          <cell r="M1694" t="str">
            <v>-0.25</v>
          </cell>
          <cell r="N1694" t="str">
            <v>178</v>
          </cell>
          <cell r="O1694" t="str">
            <v>0.00</v>
          </cell>
          <cell r="P1694" t="str">
            <v>-0.25</v>
          </cell>
          <cell r="Q1694" t="str">
            <v>172</v>
          </cell>
        </row>
        <row r="1695">
          <cell r="I1695" t="str">
            <v>230103201701277917</v>
          </cell>
          <cell r="J1695" t="str">
            <v>5.1</v>
          </cell>
          <cell r="K1695" t="str">
            <v>5.1</v>
          </cell>
          <cell r="L1695" t="str">
            <v>0.25</v>
          </cell>
          <cell r="M1695" t="str">
            <v>-0.25</v>
          </cell>
          <cell r="N1695" t="str">
            <v>169</v>
          </cell>
          <cell r="O1695" t="str">
            <v>0.00</v>
          </cell>
          <cell r="P1695" t="str">
            <v>-0.25</v>
          </cell>
          <cell r="Q1695" t="str">
            <v>175</v>
          </cell>
        </row>
        <row r="1696">
          <cell r="I1696" t="str">
            <v>230109201609193014</v>
          </cell>
          <cell r="J1696" t="str">
            <v>5.1</v>
          </cell>
          <cell r="K1696" t="str">
            <v>5.2</v>
          </cell>
          <cell r="L1696" t="str">
            <v>-0.25</v>
          </cell>
          <cell r="M1696" t="str">
            <v>0.00</v>
          </cell>
          <cell r="N1696" t="str">
            <v>0</v>
          </cell>
          <cell r="O1696" t="str">
            <v>0.50</v>
          </cell>
          <cell r="P1696" t="str">
            <v>-1.00</v>
          </cell>
          <cell r="Q1696" t="str">
            <v>2</v>
          </cell>
        </row>
        <row r="1697">
          <cell r="I1697" t="str">
            <v>230108201610081013</v>
          </cell>
          <cell r="J1697" t="str">
            <v>5.1</v>
          </cell>
          <cell r="K1697" t="str">
            <v>5.1</v>
          </cell>
          <cell r="L1697" t="str">
            <v>0.00</v>
          </cell>
          <cell r="M1697" t="str">
            <v>-0.25</v>
          </cell>
          <cell r="N1697" t="str">
            <v>0</v>
          </cell>
          <cell r="O1697" t="str">
            <v>0.00</v>
          </cell>
          <cell r="P1697" t="str">
            <v>-0.25</v>
          </cell>
          <cell r="Q1697" t="str">
            <v>145</v>
          </cell>
        </row>
        <row r="1698">
          <cell r="I1698" t="str">
            <v>230102201609284317</v>
          </cell>
          <cell r="J1698" t="str">
            <v>5.0</v>
          </cell>
          <cell r="K1698" t="str">
            <v>5.1</v>
          </cell>
          <cell r="L1698" t="str">
            <v>0.75</v>
          </cell>
          <cell r="M1698" t="str">
            <v>0.00</v>
          </cell>
          <cell r="N1698" t="str">
            <v>0</v>
          </cell>
          <cell r="O1698" t="str">
            <v>0.50</v>
          </cell>
          <cell r="P1698" t="str">
            <v>0.00</v>
          </cell>
          <cell r="Q1698" t="str">
            <v>0</v>
          </cell>
        </row>
        <row r="1699">
          <cell r="I1699" t="str">
            <v>230103201701266628</v>
          </cell>
          <cell r="J1699" t="str">
            <v>5.0</v>
          </cell>
          <cell r="K1699" t="str">
            <v>5.0</v>
          </cell>
          <cell r="L1699" t="str">
            <v>-0.50</v>
          </cell>
          <cell r="M1699" t="str">
            <v>-0.25</v>
          </cell>
          <cell r="N1699" t="str">
            <v>145</v>
          </cell>
          <cell r="O1699" t="str">
            <v>-0.50</v>
          </cell>
          <cell r="P1699" t="str">
            <v>-0.25</v>
          </cell>
          <cell r="Q1699" t="str">
            <v>5</v>
          </cell>
        </row>
        <row r="1700">
          <cell r="I1700" t="str">
            <v>230111201708010211</v>
          </cell>
          <cell r="J1700" t="str">
            <v>5.1</v>
          </cell>
          <cell r="K1700" t="str">
            <v>5.1</v>
          </cell>
          <cell r="L1700" t="str">
            <v>0.00</v>
          </cell>
          <cell r="M1700" t="str">
            <v>-0.25</v>
          </cell>
          <cell r="N1700" t="str">
            <v>175</v>
          </cell>
          <cell r="O1700" t="str">
            <v>-0.25</v>
          </cell>
          <cell r="P1700" t="str">
            <v>-0.25</v>
          </cell>
          <cell r="Q1700" t="str">
            <v>33</v>
          </cell>
        </row>
        <row r="1701">
          <cell r="I1701" t="str">
            <v>230110201708161216</v>
          </cell>
          <cell r="J1701" t="str">
            <v>4.7</v>
          </cell>
          <cell r="K1701" t="str">
            <v>4.8</v>
          </cell>
          <cell r="L1701" t="str">
            <v>-2.00</v>
          </cell>
          <cell r="M1701" t="str">
            <v>-0.25</v>
          </cell>
          <cell r="N1701" t="str">
            <v>50</v>
          </cell>
          <cell r="O1701" t="str">
            <v>-1.50</v>
          </cell>
          <cell r="P1701" t="str">
            <v>-0.75</v>
          </cell>
          <cell r="Q1701" t="str">
            <v>149</v>
          </cell>
        </row>
        <row r="1702">
          <cell r="I1702" t="str">
            <v>230102201611083717</v>
          </cell>
          <cell r="J1702" t="str">
            <v>5.1</v>
          </cell>
          <cell r="K1702" t="str">
            <v>4.9</v>
          </cell>
          <cell r="L1702" t="str">
            <v>0.00</v>
          </cell>
          <cell r="M1702" t="str">
            <v>-0.50</v>
          </cell>
          <cell r="N1702" t="str">
            <v>162</v>
          </cell>
          <cell r="O1702" t="str">
            <v>-0.75</v>
          </cell>
          <cell r="P1702" t="str">
            <v>-0.75</v>
          </cell>
          <cell r="Q1702" t="str">
            <v>23</v>
          </cell>
        </row>
        <row r="1703">
          <cell r="I1703" t="str">
            <v>230104201705243032</v>
          </cell>
          <cell r="J1703" t="str">
            <v>4.8</v>
          </cell>
          <cell r="K1703" t="str">
            <v>4.9</v>
          </cell>
          <cell r="L1703" t="str">
            <v>-1.75</v>
          </cell>
          <cell r="M1703" t="str">
            <v>-0.50</v>
          </cell>
          <cell r="N1703" t="str">
            <v>163</v>
          </cell>
          <cell r="O1703" t="str">
            <v>-1.00</v>
          </cell>
          <cell r="P1703" t="str">
            <v>-1.00</v>
          </cell>
          <cell r="Q1703" t="str">
            <v>30</v>
          </cell>
        </row>
        <row r="1704">
          <cell r="I1704" t="str">
            <v>230123201611101016</v>
          </cell>
          <cell r="J1704" t="str">
            <v>5.0</v>
          </cell>
          <cell r="K1704" t="str">
            <v>5.1</v>
          </cell>
          <cell r="L1704" t="str">
            <v>0.75</v>
          </cell>
          <cell r="M1704" t="str">
            <v>-3.00</v>
          </cell>
          <cell r="N1704" t="str">
            <v>5</v>
          </cell>
          <cell r="O1704" t="str">
            <v>1.50</v>
          </cell>
          <cell r="P1704" t="str">
            <v>-2.00</v>
          </cell>
          <cell r="Q1704" t="str">
            <v>174</v>
          </cell>
        </row>
        <row r="1705">
          <cell r="I1705" t="str">
            <v>230110201610033718</v>
          </cell>
          <cell r="J1705" t="str">
            <v>5.0</v>
          </cell>
          <cell r="K1705" t="str">
            <v>5.1</v>
          </cell>
          <cell r="L1705" t="str">
            <v>-0.50</v>
          </cell>
          <cell r="M1705" t="str">
            <v>-0.50</v>
          </cell>
          <cell r="N1705" t="str">
            <v>164</v>
          </cell>
          <cell r="O1705" t="str">
            <v>0.00</v>
          </cell>
          <cell r="P1705" t="str">
            <v>-0.50</v>
          </cell>
          <cell r="Q1705" t="str">
            <v>10</v>
          </cell>
        </row>
        <row r="1706">
          <cell r="I1706" t="str">
            <v>230281201704140929</v>
          </cell>
          <cell r="J1706" t="str">
            <v>5.1</v>
          </cell>
          <cell r="K1706" t="str">
            <v>4.9</v>
          </cell>
          <cell r="L1706" t="str">
            <v>0.75</v>
          </cell>
          <cell r="M1706" t="str">
            <v>-0.50</v>
          </cell>
          <cell r="N1706" t="str">
            <v>155</v>
          </cell>
          <cell r="O1706" t="str">
            <v>2.00</v>
          </cell>
          <cell r="P1706" t="str">
            <v>-1.25</v>
          </cell>
          <cell r="Q1706" t="str">
            <v>5</v>
          </cell>
        </row>
        <row r="1707">
          <cell r="I1707" t="str">
            <v>23010320161002421X</v>
          </cell>
          <cell r="J1707" t="str">
            <v>5.1</v>
          </cell>
          <cell r="K1707" t="str">
            <v>5.1</v>
          </cell>
          <cell r="L1707" t="str">
            <v>0.50</v>
          </cell>
          <cell r="M1707" t="str">
            <v>-0.25</v>
          </cell>
          <cell r="N1707" t="str">
            <v>162</v>
          </cell>
          <cell r="O1707" t="str">
            <v>0.25</v>
          </cell>
          <cell r="P1707" t="str">
            <v>-0.25</v>
          </cell>
          <cell r="Q1707" t="str">
            <v>15</v>
          </cell>
        </row>
        <row r="1708">
          <cell r="I1708" t="str">
            <v>230104201611048420</v>
          </cell>
          <cell r="J1708" t="str">
            <v>5.1</v>
          </cell>
          <cell r="K1708" t="str">
            <v>5.1</v>
          </cell>
          <cell r="L1708" t="str">
            <v>0.00</v>
          </cell>
          <cell r="M1708" t="str">
            <v>-0.75</v>
          </cell>
          <cell r="N1708" t="str">
            <v>158</v>
          </cell>
          <cell r="O1708" t="str">
            <v>0.50</v>
          </cell>
          <cell r="P1708" t="str">
            <v>-0.75</v>
          </cell>
          <cell r="Q1708" t="str">
            <v>15</v>
          </cell>
        </row>
        <row r="1709">
          <cell r="I1709" t="str">
            <v>230102201609124321</v>
          </cell>
          <cell r="J1709" t="str">
            <v>5.1</v>
          </cell>
          <cell r="K1709" t="str">
            <v>4.7</v>
          </cell>
          <cell r="L1709" t="str">
            <v>0.75</v>
          </cell>
          <cell r="M1709" t="str">
            <v>-0.75</v>
          </cell>
          <cell r="N1709" t="str">
            <v>173</v>
          </cell>
          <cell r="O1709" t="str">
            <v>2.75</v>
          </cell>
          <cell r="P1709" t="str">
            <v>-1.25</v>
          </cell>
          <cell r="Q1709" t="str">
            <v>8</v>
          </cell>
        </row>
        <row r="1710">
          <cell r="I1710" t="str">
            <v>230781201708263616</v>
          </cell>
          <cell r="J1710" t="str">
            <v>5.0</v>
          </cell>
          <cell r="K1710" t="str">
            <v>5.0</v>
          </cell>
          <cell r="L1710" t="str">
            <v>1.25</v>
          </cell>
          <cell r="M1710" t="str">
            <v>-1.00</v>
          </cell>
          <cell r="N1710" t="str">
            <v>178</v>
          </cell>
          <cell r="O1710" t="str">
            <v>1.75</v>
          </cell>
          <cell r="P1710" t="str">
            <v>-1.75</v>
          </cell>
          <cell r="Q1710" t="str">
            <v>172</v>
          </cell>
        </row>
        <row r="1711">
          <cell r="I1711" t="str">
            <v>230102201708315318</v>
          </cell>
          <cell r="J1711" t="str">
            <v>5.0</v>
          </cell>
          <cell r="K1711" t="str">
            <v>5.0</v>
          </cell>
          <cell r="L1711" t="str">
            <v>1.00</v>
          </cell>
          <cell r="M1711" t="str">
            <v>-0.25</v>
          </cell>
          <cell r="N1711" t="str">
            <v>18</v>
          </cell>
          <cell r="O1711" t="str">
            <v>1.25</v>
          </cell>
          <cell r="P1711" t="str">
            <v>-1.00</v>
          </cell>
          <cell r="Q1711" t="str">
            <v>168</v>
          </cell>
        </row>
        <row r="1712">
          <cell r="I1712" t="str">
            <v>23010220161008462X</v>
          </cell>
          <cell r="J1712" t="str">
            <v>4.7</v>
          </cell>
          <cell r="K1712" t="str">
            <v>4.6</v>
          </cell>
          <cell r="L1712" t="str">
            <v>-2.25</v>
          </cell>
          <cell r="M1712" t="str">
            <v>-0.25</v>
          </cell>
          <cell r="N1712" t="str">
            <v>129</v>
          </cell>
          <cell r="O1712" t="str">
            <v>-2.50</v>
          </cell>
          <cell r="P1712" t="str">
            <v>-1.00</v>
          </cell>
          <cell r="Q1712" t="str">
            <v>95</v>
          </cell>
        </row>
        <row r="1713">
          <cell r="I1713" t="str">
            <v>230103201610040922</v>
          </cell>
          <cell r="J1713" t="str">
            <v>5.0</v>
          </cell>
          <cell r="K1713" t="str">
            <v>5.0</v>
          </cell>
          <cell r="L1713" t="str">
            <v>-0.75</v>
          </cell>
          <cell r="M1713" t="str">
            <v>-0.25</v>
          </cell>
          <cell r="N1713" t="str">
            <v>169</v>
          </cell>
          <cell r="O1713" t="str">
            <v>0.00</v>
          </cell>
          <cell r="P1713" t="str">
            <v>-1.50</v>
          </cell>
          <cell r="Q1713" t="str">
            <v>179</v>
          </cell>
        </row>
        <row r="1714">
          <cell r="I1714" t="str">
            <v>230110201705145923</v>
          </cell>
          <cell r="J1714" t="str">
            <v>5.1</v>
          </cell>
          <cell r="K1714" t="str">
            <v>5.1</v>
          </cell>
          <cell r="L1714" t="str">
            <v>0.25</v>
          </cell>
          <cell r="M1714" t="str">
            <v>0.00</v>
          </cell>
          <cell r="N1714" t="str">
            <v>0</v>
          </cell>
          <cell r="O1714" t="str">
            <v>0.25</v>
          </cell>
          <cell r="P1714" t="str">
            <v>-0.25</v>
          </cell>
          <cell r="Q1714" t="str">
            <v>105</v>
          </cell>
        </row>
        <row r="1715">
          <cell r="I1715" t="str">
            <v>230102201704294329</v>
          </cell>
          <cell r="J1715" t="str">
            <v>4.8</v>
          </cell>
          <cell r="K1715" t="str">
            <v>4.7</v>
          </cell>
          <cell r="L1715" t="str">
            <v>-1.25</v>
          </cell>
          <cell r="M1715" t="str">
            <v>-1.50</v>
          </cell>
          <cell r="N1715" t="str">
            <v>1</v>
          </cell>
          <cell r="O1715" t="str">
            <v>-1.25</v>
          </cell>
          <cell r="P1715" t="str">
            <v>-2.25</v>
          </cell>
          <cell r="Q1715" t="str">
            <v>19</v>
          </cell>
        </row>
        <row r="1716">
          <cell r="I1716" t="str">
            <v>230102201611157704</v>
          </cell>
          <cell r="J1716" t="str">
            <v>5.1</v>
          </cell>
          <cell r="K1716" t="str">
            <v>5.1</v>
          </cell>
          <cell r="L1716" t="str">
            <v>0.50</v>
          </cell>
          <cell r="M1716" t="str">
            <v>-0.25</v>
          </cell>
          <cell r="N1716" t="str">
            <v>64</v>
          </cell>
          <cell r="O1716" t="str">
            <v>0.25</v>
          </cell>
          <cell r="P1716" t="str">
            <v>0.00</v>
          </cell>
          <cell r="Q1716" t="str">
            <v>0</v>
          </cell>
        </row>
        <row r="1717">
          <cell r="I1717" t="str">
            <v>23010320161115194X</v>
          </cell>
          <cell r="J1717" t="str">
            <v>4.7</v>
          </cell>
          <cell r="K1717" t="str">
            <v>4.8</v>
          </cell>
          <cell r="L1717" t="str">
            <v>-2.25</v>
          </cell>
          <cell r="M1717" t="str">
            <v>-0.25</v>
          </cell>
          <cell r="N1717" t="str">
            <v>171</v>
          </cell>
          <cell r="O1717" t="str">
            <v>-1.75</v>
          </cell>
          <cell r="P1717" t="str">
            <v>-0.50</v>
          </cell>
          <cell r="Q1717" t="str">
            <v>26</v>
          </cell>
        </row>
        <row r="1718">
          <cell r="I1718" t="str">
            <v>230102201611103423</v>
          </cell>
          <cell r="J1718" t="str">
            <v>5.0</v>
          </cell>
          <cell r="K1718" t="str">
            <v>5.2</v>
          </cell>
          <cell r="L1718" t="str">
            <v>-0.50</v>
          </cell>
          <cell r="M1718" t="str">
            <v>-0.25</v>
          </cell>
          <cell r="N1718" t="str">
            <v>171</v>
          </cell>
          <cell r="O1718" t="str">
            <v>0.50</v>
          </cell>
          <cell r="P1718" t="str">
            <v>-1.00</v>
          </cell>
          <cell r="Q1718" t="str">
            <v>178</v>
          </cell>
        </row>
        <row r="1719">
          <cell r="I1719" t="str">
            <v>230102201612293425</v>
          </cell>
          <cell r="J1719" t="str">
            <v>5.1</v>
          </cell>
          <cell r="K1719" t="str">
            <v>5.2</v>
          </cell>
          <cell r="L1719" t="str">
            <v>0.00</v>
          </cell>
          <cell r="M1719" t="str">
            <v>-0.75</v>
          </cell>
          <cell r="N1719" t="str">
            <v>3</v>
          </cell>
          <cell r="O1719" t="str">
            <v>0.25</v>
          </cell>
          <cell r="P1719" t="str">
            <v>-0.50</v>
          </cell>
          <cell r="Q1719" t="str">
            <v>153</v>
          </cell>
        </row>
        <row r="1720">
          <cell r="I1720" t="str">
            <v>230103201706065972</v>
          </cell>
          <cell r="J1720" t="str">
            <v>5.2</v>
          </cell>
          <cell r="K1720" t="str">
            <v>5.1</v>
          </cell>
          <cell r="L1720" t="str">
            <v>0.00</v>
          </cell>
          <cell r="M1720" t="str">
            <v>0.00</v>
          </cell>
          <cell r="N1720" t="str">
            <v>0</v>
          </cell>
          <cell r="O1720" t="str">
            <v>-0.25</v>
          </cell>
          <cell r="P1720" t="str">
            <v>-0.50</v>
          </cell>
          <cell r="Q1720" t="str">
            <v>168</v>
          </cell>
        </row>
        <row r="1721">
          <cell r="I1721" t="str">
            <v>23270020170611002X</v>
          </cell>
          <cell r="J1721" t="str">
            <v>5.1</v>
          </cell>
          <cell r="K1721" t="str">
            <v>5.1</v>
          </cell>
          <cell r="L1721" t="str">
            <v>0.25</v>
          </cell>
          <cell r="M1721" t="str">
            <v>-0.25</v>
          </cell>
          <cell r="N1721" t="str">
            <v>115</v>
          </cell>
          <cell r="O1721" t="str">
            <v>0.00</v>
          </cell>
          <cell r="P1721" t="str">
            <v>-0.50</v>
          </cell>
          <cell r="Q1721" t="str">
            <v>6</v>
          </cell>
        </row>
        <row r="1722">
          <cell r="I1722" t="str">
            <v>230103201609184267</v>
          </cell>
          <cell r="J1722" t="str">
            <v>5.1</v>
          </cell>
          <cell r="K1722" t="str">
            <v>5.1</v>
          </cell>
          <cell r="L1722" t="str">
            <v>0.00</v>
          </cell>
          <cell r="M1722" t="str">
            <v>-0.25</v>
          </cell>
          <cell r="N1722" t="str">
            <v>145</v>
          </cell>
          <cell r="O1722" t="str">
            <v>0.00</v>
          </cell>
          <cell r="P1722" t="str">
            <v>-0.25</v>
          </cell>
          <cell r="Q1722" t="str">
            <v>4</v>
          </cell>
        </row>
        <row r="1723">
          <cell r="I1723" t="str">
            <v>230103201701144233</v>
          </cell>
          <cell r="J1723" t="str">
            <v>5.1</v>
          </cell>
          <cell r="K1723" t="str">
            <v>5.1</v>
          </cell>
          <cell r="L1723" t="str">
            <v>0.00</v>
          </cell>
          <cell r="M1723" t="str">
            <v>-0.25</v>
          </cell>
          <cell r="N1723" t="str">
            <v>129</v>
          </cell>
          <cell r="O1723" t="str">
            <v>0.00</v>
          </cell>
          <cell r="P1723" t="str">
            <v>-0.25</v>
          </cell>
          <cell r="Q1723" t="str">
            <v>45</v>
          </cell>
        </row>
        <row r="1724">
          <cell r="I1724" t="str">
            <v>220721201702281620</v>
          </cell>
          <cell r="J1724" t="str">
            <v>5.1</v>
          </cell>
          <cell r="K1724" t="str">
            <v>5.1</v>
          </cell>
          <cell r="L1724" t="str">
            <v>0.00</v>
          </cell>
          <cell r="M1724" t="str">
            <v>-0.25</v>
          </cell>
          <cell r="N1724" t="str">
            <v>23</v>
          </cell>
          <cell r="O1724" t="str">
            <v>0.25</v>
          </cell>
          <cell r="P1724" t="str">
            <v>-0.25</v>
          </cell>
          <cell r="Q1724" t="str">
            <v>3</v>
          </cell>
        </row>
        <row r="1725">
          <cell r="I1725" t="str">
            <v>350502201609203045</v>
          </cell>
          <cell r="J1725" t="str">
            <v>5.0</v>
          </cell>
          <cell r="K1725" t="str">
            <v>5.1</v>
          </cell>
          <cell r="L1725" t="str">
            <v>-0.50</v>
          </cell>
          <cell r="M1725" t="str">
            <v>-0.25</v>
          </cell>
          <cell r="N1725" t="str">
            <v>174</v>
          </cell>
          <cell r="O1725" t="str">
            <v>-0.25</v>
          </cell>
          <cell r="P1725" t="str">
            <v>-0.50</v>
          </cell>
          <cell r="Q1725" t="str">
            <v>150</v>
          </cell>
        </row>
        <row r="1726">
          <cell r="I1726" t="str">
            <v>230110201611067012</v>
          </cell>
          <cell r="J1726" t="str">
            <v>5.1</v>
          </cell>
          <cell r="K1726" t="str">
            <v>5.1</v>
          </cell>
          <cell r="L1726" t="str">
            <v>0.00</v>
          </cell>
          <cell r="M1726" t="str">
            <v>-1.00</v>
          </cell>
          <cell r="N1726" t="str">
            <v>9</v>
          </cell>
          <cell r="O1726" t="str">
            <v>0.25</v>
          </cell>
          <cell r="P1726" t="str">
            <v>-0.75</v>
          </cell>
          <cell r="Q1726" t="str">
            <v>166</v>
          </cell>
        </row>
        <row r="1727">
          <cell r="I1727" t="str">
            <v>230110201704128419</v>
          </cell>
          <cell r="J1727" t="str">
            <v>5.1</v>
          </cell>
          <cell r="K1727" t="str">
            <v>5.1</v>
          </cell>
          <cell r="L1727" t="str">
            <v>0.75</v>
          </cell>
          <cell r="M1727" t="str">
            <v>-0.75</v>
          </cell>
          <cell r="N1727" t="str">
            <v>4</v>
          </cell>
          <cell r="O1727" t="str">
            <v>1.00</v>
          </cell>
          <cell r="P1727" t="str">
            <v>-1.25</v>
          </cell>
          <cell r="Q1727" t="str">
            <v>5</v>
          </cell>
        </row>
        <row r="1728">
          <cell r="I1728" t="str">
            <v>230404201612030026</v>
          </cell>
          <cell r="J1728" t="str">
            <v>5.1</v>
          </cell>
          <cell r="K1728" t="str">
            <v>5.1</v>
          </cell>
          <cell r="L1728" t="str">
            <v>0.00</v>
          </cell>
          <cell r="M1728" t="str">
            <v>-0.25</v>
          </cell>
          <cell r="N1728" t="str">
            <v>53</v>
          </cell>
          <cell r="O1728" t="str">
            <v>0.50</v>
          </cell>
          <cell r="P1728" t="str">
            <v>-0.50</v>
          </cell>
          <cell r="Q1728" t="str">
            <v>178</v>
          </cell>
        </row>
        <row r="1729">
          <cell r="I1729" t="str">
            <v>230103201701204849</v>
          </cell>
          <cell r="J1729" t="str">
            <v>5.1</v>
          </cell>
          <cell r="K1729" t="str">
            <v>4.6</v>
          </cell>
          <cell r="L1729" t="str">
            <v>0.00</v>
          </cell>
          <cell r="M1729" t="str">
            <v>-0.50</v>
          </cell>
          <cell r="N1729" t="str">
            <v>167</v>
          </cell>
          <cell r="O1729" t="str">
            <v>-2.75</v>
          </cell>
          <cell r="P1729" t="str">
            <v>-0.25</v>
          </cell>
          <cell r="Q1729" t="str">
            <v>0</v>
          </cell>
        </row>
        <row r="1730">
          <cell r="I1730" t="str">
            <v>230104201610210916</v>
          </cell>
          <cell r="J1730" t="str">
            <v>5.0</v>
          </cell>
          <cell r="K1730" t="str">
            <v>5.1</v>
          </cell>
          <cell r="L1730" t="str">
            <v>0.75</v>
          </cell>
          <cell r="M1730" t="str">
            <v>-0.25</v>
          </cell>
          <cell r="N1730" t="str">
            <v>2</v>
          </cell>
          <cell r="O1730" t="str">
            <v>0.75</v>
          </cell>
          <cell r="P1730" t="str">
            <v>-0.50</v>
          </cell>
          <cell r="Q1730" t="str">
            <v>176</v>
          </cell>
        </row>
        <row r="1731">
          <cell r="I1731" t="str">
            <v>230102201705252825</v>
          </cell>
          <cell r="J1731" t="str">
            <v>5.1</v>
          </cell>
          <cell r="K1731" t="str">
            <v>5.0</v>
          </cell>
          <cell r="L1731" t="str">
            <v>1.00</v>
          </cell>
          <cell r="M1731" t="str">
            <v>-2.25</v>
          </cell>
          <cell r="N1731" t="str">
            <v>3</v>
          </cell>
          <cell r="O1731" t="str">
            <v>1.75</v>
          </cell>
          <cell r="P1731" t="str">
            <v>-1.75</v>
          </cell>
          <cell r="Q1731" t="str">
            <v>2</v>
          </cell>
        </row>
        <row r="1732">
          <cell r="I1732" t="str">
            <v>230104201609286614</v>
          </cell>
          <cell r="J1732" t="str">
            <v>4.9</v>
          </cell>
          <cell r="K1732" t="str">
            <v>4.8</v>
          </cell>
          <cell r="L1732" t="str">
            <v>-1.00</v>
          </cell>
          <cell r="M1732" t="str">
            <v>-0.25</v>
          </cell>
          <cell r="N1732" t="str">
            <v>162</v>
          </cell>
          <cell r="O1732" t="str">
            <v>-1.50</v>
          </cell>
          <cell r="P1732" t="str">
            <v>-0.25</v>
          </cell>
          <cell r="Q1732" t="str">
            <v>169</v>
          </cell>
        </row>
        <row r="1733">
          <cell r="I1733" t="str">
            <v>230104201704102617</v>
          </cell>
          <cell r="J1733" t="str">
            <v>5.2</v>
          </cell>
          <cell r="K1733" t="str">
            <v>5.1</v>
          </cell>
          <cell r="L1733" t="str">
            <v>0.25</v>
          </cell>
          <cell r="M1733" t="str">
            <v>-0.50</v>
          </cell>
          <cell r="N1733" t="str">
            <v>122</v>
          </cell>
          <cell r="O1733" t="str">
            <v>0.25</v>
          </cell>
          <cell r="P1733" t="str">
            <v>-0.25</v>
          </cell>
          <cell r="Q1733" t="str">
            <v>150</v>
          </cell>
        </row>
        <row r="1734">
          <cell r="I1734" t="str">
            <v>231226201705126017</v>
          </cell>
          <cell r="J1734" t="str">
            <v>5.2</v>
          </cell>
          <cell r="K1734" t="str">
            <v>5.2</v>
          </cell>
          <cell r="L1734" t="str">
            <v>0.25</v>
          </cell>
          <cell r="M1734" t="str">
            <v>-0.50</v>
          </cell>
          <cell r="N1734" t="str">
            <v>161</v>
          </cell>
          <cell r="O1734" t="str">
            <v>0.25</v>
          </cell>
          <cell r="P1734" t="str">
            <v>-0.50</v>
          </cell>
          <cell r="Q1734" t="str">
            <v>163</v>
          </cell>
        </row>
        <row r="1735">
          <cell r="I1735" t="str">
            <v>230102201708124116</v>
          </cell>
          <cell r="J1735" t="str">
            <v>4.7</v>
          </cell>
          <cell r="K1735" t="str">
            <v>4.7</v>
          </cell>
          <cell r="L1735" t="str">
            <v>3.25</v>
          </cell>
          <cell r="M1735" t="str">
            <v>-2.00</v>
          </cell>
          <cell r="N1735" t="str">
            <v>161</v>
          </cell>
          <cell r="O1735" t="str">
            <v>3.00</v>
          </cell>
          <cell r="P1735" t="str">
            <v>-1.75</v>
          </cell>
          <cell r="Q1735" t="str">
            <v>172</v>
          </cell>
        </row>
        <row r="1736">
          <cell r="I1736" t="str">
            <v>230110201704272314</v>
          </cell>
          <cell r="J1736" t="str">
            <v>5.0</v>
          </cell>
          <cell r="K1736" t="str">
            <v>5.0</v>
          </cell>
          <cell r="L1736" t="str">
            <v>-0.75</v>
          </cell>
          <cell r="M1736" t="str">
            <v>-0.50</v>
          </cell>
          <cell r="N1736" t="str">
            <v>87</v>
          </cell>
          <cell r="O1736" t="str">
            <v>-0.75</v>
          </cell>
          <cell r="P1736" t="str">
            <v>-0.50</v>
          </cell>
          <cell r="Q1736" t="str">
            <v>98</v>
          </cell>
        </row>
        <row r="1737">
          <cell r="I1737" t="str">
            <v>230103201701062414</v>
          </cell>
          <cell r="J1737" t="str">
            <v>5.2</v>
          </cell>
          <cell r="K1737" t="str">
            <v>5.1</v>
          </cell>
          <cell r="L1737" t="str">
            <v>0.25</v>
          </cell>
          <cell r="M1737" t="str">
            <v>-0.50</v>
          </cell>
          <cell r="N1737" t="str">
            <v>174</v>
          </cell>
          <cell r="O1737" t="str">
            <v>0.00</v>
          </cell>
          <cell r="P1737" t="str">
            <v>-0.25</v>
          </cell>
          <cell r="Q1737" t="str">
            <v>165</v>
          </cell>
        </row>
        <row r="1738">
          <cell r="I1738" t="str">
            <v>230103201704123913</v>
          </cell>
          <cell r="J1738" t="str">
            <v>5.0</v>
          </cell>
          <cell r="K1738" t="str">
            <v>5.0</v>
          </cell>
          <cell r="L1738" t="str">
            <v>-0.75</v>
          </cell>
          <cell r="M1738" t="str">
            <v>-0.25</v>
          </cell>
          <cell r="N1738" t="str">
            <v>166</v>
          </cell>
          <cell r="O1738" t="str">
            <v>-0.50</v>
          </cell>
          <cell r="P1738" t="str">
            <v>-0.50</v>
          </cell>
          <cell r="Q1738" t="str">
            <v>171</v>
          </cell>
        </row>
        <row r="1739">
          <cell r="I1739" t="str">
            <v>230102201612214838</v>
          </cell>
          <cell r="J1739" t="str">
            <v>5.1</v>
          </cell>
          <cell r="K1739" t="str">
            <v>5.1</v>
          </cell>
          <cell r="L1739" t="str">
            <v>-0.25</v>
          </cell>
          <cell r="M1739" t="str">
            <v>0.00</v>
          </cell>
          <cell r="N1739" t="str">
            <v>0</v>
          </cell>
          <cell r="O1739" t="str">
            <v>0.25</v>
          </cell>
          <cell r="P1739" t="str">
            <v>-0.75</v>
          </cell>
          <cell r="Q1739" t="str">
            <v>152</v>
          </cell>
        </row>
        <row r="1740">
          <cell r="I1740" t="str">
            <v>230108201707270814</v>
          </cell>
          <cell r="J1740" t="str">
            <v>4.8</v>
          </cell>
          <cell r="K1740" t="str">
            <v>4.9</v>
          </cell>
          <cell r="L1740" t="str">
            <v>-1.25</v>
          </cell>
          <cell r="M1740" t="str">
            <v>-1.25</v>
          </cell>
          <cell r="N1740" t="str">
            <v>123</v>
          </cell>
          <cell r="O1740" t="str">
            <v>-1.25</v>
          </cell>
          <cell r="P1740" t="str">
            <v>-0.50</v>
          </cell>
          <cell r="Q1740" t="str">
            <v>110</v>
          </cell>
        </row>
        <row r="1741">
          <cell r="I1741" t="str">
            <v>230102201708297615</v>
          </cell>
          <cell r="J1741" t="str">
            <v>5.1</v>
          </cell>
          <cell r="K1741" t="str">
            <v>5.1</v>
          </cell>
          <cell r="L1741" t="str">
            <v>0.00</v>
          </cell>
          <cell r="M1741" t="str">
            <v>-0.50</v>
          </cell>
          <cell r="N1741" t="str">
            <v>172</v>
          </cell>
          <cell r="O1741" t="str">
            <v>0.25</v>
          </cell>
          <cell r="P1741" t="str">
            <v>-1.00</v>
          </cell>
          <cell r="Q1741" t="str">
            <v>1</v>
          </cell>
        </row>
        <row r="1742">
          <cell r="I1742" t="str">
            <v>350502201609203010</v>
          </cell>
          <cell r="J1742" t="str">
            <v>4.9</v>
          </cell>
          <cell r="K1742" t="str">
            <v>4.8</v>
          </cell>
          <cell r="L1742" t="str">
            <v>-0.75</v>
          </cell>
          <cell r="M1742" t="str">
            <v>-1.50</v>
          </cell>
          <cell r="N1742" t="str">
            <v>178</v>
          </cell>
          <cell r="O1742" t="str">
            <v>-0.75</v>
          </cell>
          <cell r="P1742" t="str">
            <v>-1.75</v>
          </cell>
          <cell r="Q1742" t="str">
            <v>177</v>
          </cell>
        </row>
        <row r="1743">
          <cell r="I1743" t="str">
            <v>230104201610259218</v>
          </cell>
          <cell r="J1743" t="str">
            <v>5.1</v>
          </cell>
          <cell r="K1743" t="str">
            <v>5.1</v>
          </cell>
          <cell r="L1743" t="str">
            <v>-0.25</v>
          </cell>
          <cell r="M1743" t="str">
            <v>-0.50</v>
          </cell>
          <cell r="N1743" t="str">
            <v>144</v>
          </cell>
          <cell r="O1743" t="str">
            <v>-0.25</v>
          </cell>
          <cell r="P1743" t="str">
            <v>-0.25</v>
          </cell>
          <cell r="Q1743" t="str">
            <v>5</v>
          </cell>
        </row>
        <row r="1744">
          <cell r="I1744" t="str">
            <v>231222201706110011</v>
          </cell>
          <cell r="J1744" t="str">
            <v>5.1</v>
          </cell>
          <cell r="K1744" t="str">
            <v>5.1</v>
          </cell>
          <cell r="L1744" t="str">
            <v>0.50</v>
          </cell>
          <cell r="M1744" t="str">
            <v>-0.50</v>
          </cell>
          <cell r="N1744" t="str">
            <v>113</v>
          </cell>
          <cell r="O1744" t="str">
            <v>0.50</v>
          </cell>
          <cell r="P1744" t="str">
            <v>-0.25</v>
          </cell>
          <cell r="Q1744" t="str">
            <v>93</v>
          </cell>
        </row>
        <row r="1745">
          <cell r="I1745" t="str">
            <v>230102201705194610</v>
          </cell>
          <cell r="J1745" t="str">
            <v>5.1</v>
          </cell>
          <cell r="K1745" t="str">
            <v>5.1</v>
          </cell>
          <cell r="L1745" t="str">
            <v>-0.25</v>
          </cell>
          <cell r="M1745" t="str">
            <v>-0.25</v>
          </cell>
          <cell r="N1745" t="str">
            <v>101</v>
          </cell>
          <cell r="O1745" t="str">
            <v>0.00</v>
          </cell>
          <cell r="P1745" t="str">
            <v>-0.50</v>
          </cell>
          <cell r="Q1745" t="str">
            <v>42</v>
          </cell>
        </row>
        <row r="1746">
          <cell r="I1746" t="str">
            <v>440303201708228536</v>
          </cell>
          <cell r="J1746" t="str">
            <v>5.1</v>
          </cell>
          <cell r="K1746" t="str">
            <v>5.1</v>
          </cell>
          <cell r="L1746" t="str">
            <v>0.00</v>
          </cell>
          <cell r="M1746" t="str">
            <v>-0.25</v>
          </cell>
          <cell r="N1746" t="str">
            <v>75</v>
          </cell>
          <cell r="O1746" t="str">
            <v>0.00</v>
          </cell>
          <cell r="P1746" t="str">
            <v>-0.25</v>
          </cell>
          <cell r="Q1746" t="str">
            <v>105</v>
          </cell>
        </row>
        <row r="1747">
          <cell r="I1747" t="str">
            <v>23010320170623481X</v>
          </cell>
          <cell r="J1747" t="str">
            <v>5.0</v>
          </cell>
          <cell r="K1747" t="str">
            <v>5.0</v>
          </cell>
          <cell r="L1747" t="str">
            <v>0.75</v>
          </cell>
          <cell r="M1747" t="str">
            <v>-0.25</v>
          </cell>
          <cell r="N1747" t="str">
            <v>178</v>
          </cell>
          <cell r="O1747" t="str">
            <v>1.00</v>
          </cell>
          <cell r="P1747" t="str">
            <v>-0.50</v>
          </cell>
          <cell r="Q1747" t="str">
            <v>6</v>
          </cell>
        </row>
        <row r="1748">
          <cell r="I1748" t="str">
            <v>230103201609145911</v>
          </cell>
          <cell r="J1748" t="str">
            <v>5.1</v>
          </cell>
          <cell r="K1748" t="str">
            <v>5.1</v>
          </cell>
          <cell r="L1748" t="str">
            <v>0.25</v>
          </cell>
          <cell r="M1748" t="str">
            <v>-0.75</v>
          </cell>
          <cell r="N1748" t="str">
            <v>177</v>
          </cell>
          <cell r="O1748" t="str">
            <v>0.00</v>
          </cell>
          <cell r="P1748" t="str">
            <v>-0.75</v>
          </cell>
          <cell r="Q1748" t="str">
            <v>12</v>
          </cell>
        </row>
        <row r="1749">
          <cell r="I1749" t="str">
            <v>230110201609155216</v>
          </cell>
          <cell r="J1749" t="str">
            <v>4.9</v>
          </cell>
          <cell r="K1749" t="str">
            <v>4.7</v>
          </cell>
          <cell r="L1749" t="str">
            <v>1.75</v>
          </cell>
          <cell r="M1749" t="str">
            <v>-0.50</v>
          </cell>
          <cell r="N1749" t="str">
            <v>13</v>
          </cell>
          <cell r="O1749" t="str">
            <v>2.50</v>
          </cell>
          <cell r="P1749" t="str">
            <v>-0.50</v>
          </cell>
          <cell r="Q1749" t="str">
            <v>18</v>
          </cell>
        </row>
        <row r="1750">
          <cell r="I1750" t="str">
            <v>230102201704055336</v>
          </cell>
          <cell r="J1750" t="str">
            <v>5.2</v>
          </cell>
          <cell r="K1750" t="str">
            <v>5.1</v>
          </cell>
          <cell r="L1750" t="str">
            <v>0.25</v>
          </cell>
          <cell r="M1750" t="str">
            <v>-0.50</v>
          </cell>
          <cell r="N1750" t="str">
            <v>154</v>
          </cell>
          <cell r="O1750" t="str">
            <v>0.00</v>
          </cell>
          <cell r="P1750" t="str">
            <v>-0.25</v>
          </cell>
          <cell r="Q1750" t="str">
            <v>175</v>
          </cell>
        </row>
        <row r="1751">
          <cell r="I1751" t="str">
            <v>23018420170730681X</v>
          </cell>
          <cell r="J1751" t="str">
            <v>5.0</v>
          </cell>
          <cell r="K1751" t="str">
            <v>5.2</v>
          </cell>
          <cell r="L1751" t="str">
            <v>-0.75</v>
          </cell>
          <cell r="M1751" t="str">
            <v>0.00</v>
          </cell>
          <cell r="N1751" t="str">
            <v>0</v>
          </cell>
          <cell r="O1751" t="str">
            <v>0.25</v>
          </cell>
          <cell r="P1751" t="str">
            <v>-0.50</v>
          </cell>
          <cell r="Q1751" t="str">
            <v>150</v>
          </cell>
        </row>
        <row r="1752">
          <cell r="I1752" t="str">
            <v>231222201701220035</v>
          </cell>
          <cell r="J1752" t="str">
            <v>5.1</v>
          </cell>
          <cell r="K1752" t="str">
            <v>5.1</v>
          </cell>
          <cell r="L1752" t="str">
            <v>0.00</v>
          </cell>
          <cell r="M1752" t="str">
            <v>-1.00</v>
          </cell>
          <cell r="N1752" t="str">
            <v>7</v>
          </cell>
          <cell r="O1752" t="str">
            <v>-0.50</v>
          </cell>
          <cell r="P1752" t="str">
            <v>0.00</v>
          </cell>
          <cell r="Q1752" t="str">
            <v>0</v>
          </cell>
        </row>
        <row r="1753">
          <cell r="I1753" t="str">
            <v>230104201611150214</v>
          </cell>
          <cell r="J1753" t="str">
            <v>5.2</v>
          </cell>
          <cell r="K1753" t="str">
            <v>5.0</v>
          </cell>
          <cell r="L1753" t="str">
            <v>0.25</v>
          </cell>
          <cell r="M1753" t="str">
            <v>-0.50</v>
          </cell>
          <cell r="N1753" t="str">
            <v>143</v>
          </cell>
          <cell r="O1753" t="str">
            <v>-0.75</v>
          </cell>
          <cell r="P1753" t="str">
            <v>-0.25</v>
          </cell>
          <cell r="Q1753" t="str">
            <v>141</v>
          </cell>
        </row>
        <row r="1754">
          <cell r="I1754" t="str">
            <v>231182201609087017</v>
          </cell>
          <cell r="J1754" t="str">
            <v>5.1</v>
          </cell>
          <cell r="K1754" t="str">
            <v>5.1</v>
          </cell>
          <cell r="L1754" t="str">
            <v>0.00</v>
          </cell>
          <cell r="M1754" t="str">
            <v>-0.50</v>
          </cell>
          <cell r="N1754" t="str">
            <v>102</v>
          </cell>
          <cell r="O1754" t="str">
            <v>-0.25</v>
          </cell>
          <cell r="P1754" t="str">
            <v>-0.25</v>
          </cell>
          <cell r="Q1754" t="str">
            <v>108</v>
          </cell>
        </row>
        <row r="1755">
          <cell r="I1755" t="str">
            <v>220182201611241957</v>
          </cell>
          <cell r="J1755" t="str">
            <v>5.1</v>
          </cell>
          <cell r="K1755" t="str">
            <v>5.1</v>
          </cell>
          <cell r="L1755" t="str">
            <v>1.25</v>
          </cell>
          <cell r="M1755" t="str">
            <v>-1.50</v>
          </cell>
          <cell r="N1755" t="str">
            <v>176</v>
          </cell>
          <cell r="O1755" t="str">
            <v>1.25</v>
          </cell>
          <cell r="P1755" t="str">
            <v>-2.25</v>
          </cell>
          <cell r="Q1755" t="str">
            <v>177</v>
          </cell>
        </row>
        <row r="1756">
          <cell r="I1756" t="str">
            <v>230103201706157914</v>
          </cell>
          <cell r="J1756" t="str">
            <v>5.0</v>
          </cell>
          <cell r="K1756" t="str">
            <v>4.9</v>
          </cell>
          <cell r="L1756" t="str">
            <v>-0.50</v>
          </cell>
          <cell r="M1756" t="str">
            <v>-0.25</v>
          </cell>
          <cell r="N1756" t="str">
            <v>141</v>
          </cell>
          <cell r="O1756" t="str">
            <v>-1.25</v>
          </cell>
          <cell r="P1756" t="str">
            <v>-0.25</v>
          </cell>
          <cell r="Q1756" t="str">
            <v>150</v>
          </cell>
        </row>
        <row r="1757">
          <cell r="I1757" t="str">
            <v>230102201609092817</v>
          </cell>
          <cell r="J1757" t="str">
            <v>5.0</v>
          </cell>
          <cell r="K1757" t="str">
            <v>5.0</v>
          </cell>
          <cell r="L1757" t="str">
            <v>1.25</v>
          </cell>
          <cell r="M1757" t="str">
            <v>-0.75</v>
          </cell>
          <cell r="N1757" t="str">
            <v>155</v>
          </cell>
          <cell r="O1757" t="str">
            <v>1.00</v>
          </cell>
          <cell r="P1757" t="str">
            <v>-0.50</v>
          </cell>
          <cell r="Q1757" t="str">
            <v>175</v>
          </cell>
        </row>
        <row r="1758">
          <cell r="I1758" t="str">
            <v>230110201703287012</v>
          </cell>
          <cell r="J1758" t="str">
            <v>5.2</v>
          </cell>
          <cell r="K1758" t="str">
            <v>5.1</v>
          </cell>
          <cell r="L1758" t="str">
            <v>0.25</v>
          </cell>
          <cell r="M1758" t="str">
            <v>-0.50</v>
          </cell>
          <cell r="N1758" t="str">
            <v>8</v>
          </cell>
          <cell r="O1758" t="str">
            <v>0.25</v>
          </cell>
          <cell r="P1758" t="str">
            <v>-0.75</v>
          </cell>
          <cell r="Q1758" t="str">
            <v>1</v>
          </cell>
        </row>
        <row r="1759">
          <cell r="I1759" t="str">
            <v>230109201611123410</v>
          </cell>
          <cell r="J1759" t="str">
            <v>4.9</v>
          </cell>
          <cell r="K1759" t="str">
            <v>4.8</v>
          </cell>
          <cell r="L1759" t="str">
            <v>-1.00</v>
          </cell>
          <cell r="M1759" t="str">
            <v>-0.50</v>
          </cell>
          <cell r="N1759" t="str">
            <v>159</v>
          </cell>
          <cell r="O1759" t="str">
            <v>-1.75</v>
          </cell>
          <cell r="P1759" t="str">
            <v>-0.25</v>
          </cell>
          <cell r="Q1759" t="str">
            <v>34</v>
          </cell>
        </row>
        <row r="1760">
          <cell r="I1760" t="str">
            <v>23010220170522041X</v>
          </cell>
          <cell r="J1760" t="str">
            <v>4.9</v>
          </cell>
          <cell r="K1760" t="str">
            <v>5.1</v>
          </cell>
          <cell r="L1760" t="str">
            <v>-1.00</v>
          </cell>
          <cell r="M1760" t="str">
            <v>-0.50</v>
          </cell>
          <cell r="N1760" t="str">
            <v>138</v>
          </cell>
          <cell r="O1760" t="str">
            <v>-0.25</v>
          </cell>
          <cell r="P1760" t="str">
            <v>-0.50</v>
          </cell>
          <cell r="Q1760" t="str">
            <v>152</v>
          </cell>
        </row>
        <row r="1761">
          <cell r="I1761" t="str">
            <v>230111201611195416</v>
          </cell>
          <cell r="J1761" t="str">
            <v>4.7</v>
          </cell>
          <cell r="K1761" t="str">
            <v>4.7</v>
          </cell>
          <cell r="L1761" t="str">
            <v>-2.00</v>
          </cell>
          <cell r="M1761" t="str">
            <v>-0.75</v>
          </cell>
          <cell r="N1761" t="str">
            <v>175</v>
          </cell>
          <cell r="O1761" t="str">
            <v>-2.25</v>
          </cell>
          <cell r="P1761" t="str">
            <v>-0.50</v>
          </cell>
          <cell r="Q1761" t="str">
            <v>172</v>
          </cell>
        </row>
        <row r="1762">
          <cell r="I1762" t="str">
            <v>230102201702057610</v>
          </cell>
          <cell r="J1762" t="str">
            <v>5.0</v>
          </cell>
          <cell r="K1762" t="str">
            <v>5.1</v>
          </cell>
          <cell r="L1762" t="str">
            <v>-0.50</v>
          </cell>
          <cell r="M1762" t="str">
            <v>-0.25</v>
          </cell>
          <cell r="N1762" t="str">
            <v>65</v>
          </cell>
          <cell r="O1762" t="str">
            <v>-0.25</v>
          </cell>
          <cell r="P1762" t="str">
            <v>-0.25</v>
          </cell>
          <cell r="Q1762" t="str">
            <v>141</v>
          </cell>
        </row>
        <row r="1763">
          <cell r="I1763" t="str">
            <v>23010320170123161X</v>
          </cell>
          <cell r="J1763" t="str">
            <v>4.0</v>
          </cell>
          <cell r="K1763" t="str">
            <v>5.1</v>
          </cell>
          <cell r="L1763" t="str">
            <v>-6.25</v>
          </cell>
          <cell r="M1763" t="str">
            <v>-0.25</v>
          </cell>
          <cell r="N1763" t="str">
            <v>0</v>
          </cell>
          <cell r="O1763" t="str">
            <v>-0.25</v>
          </cell>
          <cell r="P1763" t="str">
            <v>-0.25</v>
          </cell>
          <cell r="Q1763" t="str">
            <v>141</v>
          </cell>
        </row>
        <row r="1764">
          <cell r="I1764" t="str">
            <v>230103201705205750</v>
          </cell>
          <cell r="J1764" t="str">
            <v>5.0</v>
          </cell>
          <cell r="K1764" t="str">
            <v>5.0</v>
          </cell>
          <cell r="L1764" t="str">
            <v>-0.50</v>
          </cell>
          <cell r="M1764" t="str">
            <v>-0.25</v>
          </cell>
          <cell r="N1764" t="str">
            <v>90</v>
          </cell>
          <cell r="O1764" t="str">
            <v>-0.75</v>
          </cell>
          <cell r="P1764" t="str">
            <v>0.00</v>
          </cell>
          <cell r="Q1764" t="str">
            <v>0</v>
          </cell>
        </row>
        <row r="1765">
          <cell r="I1765" t="str">
            <v>23010320170522461X</v>
          </cell>
          <cell r="J1765" t="str">
            <v>5.0</v>
          </cell>
          <cell r="K1765" t="str">
            <v>5.1</v>
          </cell>
          <cell r="L1765" t="str">
            <v>-0.50</v>
          </cell>
          <cell r="M1765" t="str">
            <v>-0.25</v>
          </cell>
          <cell r="N1765" t="str">
            <v>171</v>
          </cell>
          <cell r="O1765" t="str">
            <v>0.00</v>
          </cell>
          <cell r="P1765" t="str">
            <v>-0.25</v>
          </cell>
          <cell r="Q1765" t="str">
            <v>15</v>
          </cell>
        </row>
        <row r="1766">
          <cell r="I1766" t="str">
            <v>231202201704060078</v>
          </cell>
          <cell r="J1766" t="str">
            <v>5.1</v>
          </cell>
          <cell r="K1766" t="str">
            <v>5.1</v>
          </cell>
          <cell r="L1766" t="str">
            <v>0.25</v>
          </cell>
          <cell r="M1766" t="str">
            <v>-0.25</v>
          </cell>
          <cell r="N1766" t="str">
            <v>85</v>
          </cell>
          <cell r="O1766" t="str">
            <v>0.50</v>
          </cell>
          <cell r="P1766" t="str">
            <v>-0.25</v>
          </cell>
          <cell r="Q1766" t="str">
            <v>177</v>
          </cell>
        </row>
        <row r="1767">
          <cell r="I1767" t="str">
            <v>23062220160923155X</v>
          </cell>
          <cell r="J1767" t="str">
            <v>5.0</v>
          </cell>
          <cell r="K1767" t="str">
            <v>5.0</v>
          </cell>
          <cell r="L1767" t="str">
            <v>-0.50</v>
          </cell>
          <cell r="M1767" t="str">
            <v>-0.50</v>
          </cell>
          <cell r="N1767" t="str">
            <v>3</v>
          </cell>
          <cell r="O1767" t="str">
            <v>-0.25</v>
          </cell>
          <cell r="P1767" t="str">
            <v>-0.75</v>
          </cell>
          <cell r="Q1767" t="str">
            <v>175</v>
          </cell>
        </row>
        <row r="1768">
          <cell r="I1768" t="str">
            <v>230103201702060031</v>
          </cell>
          <cell r="J1768" t="str">
            <v>5.1</v>
          </cell>
          <cell r="K1768" t="str">
            <v>5.0</v>
          </cell>
          <cell r="L1768" t="str">
            <v>0.25</v>
          </cell>
          <cell r="M1768" t="str">
            <v>-0.25</v>
          </cell>
          <cell r="N1768" t="str">
            <v>4</v>
          </cell>
          <cell r="O1768" t="str">
            <v>1.00</v>
          </cell>
          <cell r="P1768" t="str">
            <v>-0.50</v>
          </cell>
          <cell r="Q1768" t="str">
            <v>155</v>
          </cell>
        </row>
        <row r="1769">
          <cell r="I1769" t="str">
            <v>230102201609134845</v>
          </cell>
          <cell r="J1769" t="str">
            <v>4.9</v>
          </cell>
          <cell r="K1769" t="str">
            <v>4.8</v>
          </cell>
          <cell r="L1769" t="str">
            <v>-0.75</v>
          </cell>
          <cell r="M1769" t="str">
            <v>-1.25</v>
          </cell>
          <cell r="N1769" t="str">
            <v>5</v>
          </cell>
          <cell r="O1769" t="str">
            <v>-1.00</v>
          </cell>
          <cell r="P1769" t="str">
            <v>-1.25</v>
          </cell>
          <cell r="Q1769" t="str">
            <v>176</v>
          </cell>
        </row>
        <row r="1770">
          <cell r="I1770" t="str">
            <v>230110201610208418</v>
          </cell>
          <cell r="J1770" t="str">
            <v>5.1</v>
          </cell>
          <cell r="K1770" t="str">
            <v>5.1</v>
          </cell>
          <cell r="L1770" t="str">
            <v>0.25</v>
          </cell>
          <cell r="M1770" t="str">
            <v>-0.25</v>
          </cell>
          <cell r="N1770" t="str">
            <v>157</v>
          </cell>
          <cell r="O1770" t="str">
            <v>0.50</v>
          </cell>
          <cell r="P1770" t="str">
            <v>-0.50</v>
          </cell>
          <cell r="Q1770" t="str">
            <v>11</v>
          </cell>
        </row>
        <row r="1771">
          <cell r="I1771" t="str">
            <v>230102201707244116</v>
          </cell>
          <cell r="J1771" t="str">
            <v>5.1</v>
          </cell>
          <cell r="K1771" t="str">
            <v>5.1</v>
          </cell>
          <cell r="L1771" t="str">
            <v>0.50</v>
          </cell>
          <cell r="M1771" t="str">
            <v>-0.50</v>
          </cell>
          <cell r="N1771" t="str">
            <v>6</v>
          </cell>
          <cell r="O1771" t="str">
            <v>0.75</v>
          </cell>
          <cell r="P1771" t="str">
            <v>-0.50</v>
          </cell>
          <cell r="Q1771" t="str">
            <v>174</v>
          </cell>
        </row>
        <row r="1772">
          <cell r="I1772" t="str">
            <v>230104201609194744</v>
          </cell>
          <cell r="J1772" t="str">
            <v>5.2</v>
          </cell>
          <cell r="K1772" t="str">
            <v>5.1</v>
          </cell>
          <cell r="L1772" t="str">
            <v>0.25</v>
          </cell>
          <cell r="M1772" t="str">
            <v>-0.50</v>
          </cell>
          <cell r="N1772" t="str">
            <v>7</v>
          </cell>
          <cell r="O1772" t="str">
            <v>0.00</v>
          </cell>
          <cell r="P1772" t="str">
            <v>-0.50</v>
          </cell>
          <cell r="Q1772" t="str">
            <v>177</v>
          </cell>
        </row>
        <row r="1773">
          <cell r="I1773" t="str">
            <v>230103201702254223</v>
          </cell>
          <cell r="J1773" t="str">
            <v>4.4</v>
          </cell>
          <cell r="K1773" t="str">
            <v>4.1</v>
          </cell>
          <cell r="L1773" t="str">
            <v>-3.75</v>
          </cell>
          <cell r="M1773" t="str">
            <v>0.00</v>
          </cell>
          <cell r="N1773" t="str">
            <v>0</v>
          </cell>
          <cell r="O1773" t="str">
            <v>-5.00</v>
          </cell>
          <cell r="P1773" t="str">
            <v>-0.50</v>
          </cell>
          <cell r="Q1773" t="str">
            <v>132</v>
          </cell>
        </row>
        <row r="1774">
          <cell r="I1774" t="str">
            <v>230111201701193027</v>
          </cell>
          <cell r="J1774" t="str">
            <v>4.5</v>
          </cell>
          <cell r="K1774" t="str">
            <v>4.6</v>
          </cell>
          <cell r="L1774" t="str">
            <v>-3.00</v>
          </cell>
          <cell r="M1774" t="str">
            <v>-0.50</v>
          </cell>
          <cell r="N1774" t="str">
            <v>51</v>
          </cell>
          <cell r="O1774" t="str">
            <v>-2.50</v>
          </cell>
          <cell r="P1774" t="str">
            <v>-0.75</v>
          </cell>
          <cell r="Q1774" t="str">
            <v>101</v>
          </cell>
        </row>
        <row r="1775">
          <cell r="I1775" t="str">
            <v>150781201609230042</v>
          </cell>
          <cell r="J1775" t="str">
            <v>5.1</v>
          </cell>
          <cell r="K1775" t="str">
            <v>5.1</v>
          </cell>
          <cell r="L1775" t="str">
            <v>0.25</v>
          </cell>
          <cell r="M1775" t="str">
            <v>-1.00</v>
          </cell>
          <cell r="N1775" t="str">
            <v>172</v>
          </cell>
          <cell r="O1775" t="str">
            <v>1.00</v>
          </cell>
          <cell r="P1775" t="str">
            <v>-1.50</v>
          </cell>
          <cell r="Q1775" t="str">
            <v>0</v>
          </cell>
        </row>
        <row r="1776">
          <cell r="I1776" t="str">
            <v>230125201703314011</v>
          </cell>
          <cell r="J1776" t="str">
            <v>5.1</v>
          </cell>
          <cell r="K1776" t="str">
            <v>5.1</v>
          </cell>
          <cell r="L1776" t="str">
            <v>0.75</v>
          </cell>
          <cell r="M1776" t="str">
            <v>-1.00</v>
          </cell>
          <cell r="N1776" t="str">
            <v>162</v>
          </cell>
          <cell r="O1776" t="str">
            <v>0.25</v>
          </cell>
          <cell r="P1776" t="str">
            <v>-0.25</v>
          </cell>
          <cell r="Q1776" t="str">
            <v>32</v>
          </cell>
        </row>
        <row r="1777">
          <cell r="I1777" t="str">
            <v>230102201702155229</v>
          </cell>
          <cell r="J1777" t="str">
            <v>5.1</v>
          </cell>
          <cell r="K1777" t="str">
            <v>5.2</v>
          </cell>
          <cell r="L1777" t="str">
            <v>0.75</v>
          </cell>
          <cell r="M1777" t="str">
            <v>-1.00</v>
          </cell>
          <cell r="N1777" t="str">
            <v>82</v>
          </cell>
          <cell r="O1777" t="str">
            <v>0.25</v>
          </cell>
          <cell r="P1777" t="str">
            <v>-0.50</v>
          </cell>
          <cell r="Q1777" t="str">
            <v>100</v>
          </cell>
        </row>
        <row r="1778">
          <cell r="I1778" t="str">
            <v>231226201706230027</v>
          </cell>
          <cell r="J1778" t="str">
            <v>4.7</v>
          </cell>
          <cell r="K1778" t="str">
            <v>4.7</v>
          </cell>
          <cell r="L1778" t="str">
            <v>-2.00</v>
          </cell>
          <cell r="M1778" t="str">
            <v>-0.25</v>
          </cell>
          <cell r="N1778" t="str">
            <v>0</v>
          </cell>
          <cell r="O1778" t="str">
            <v>-2.00</v>
          </cell>
          <cell r="P1778" t="str">
            <v>-0.25</v>
          </cell>
          <cell r="Q1778" t="str">
            <v>175</v>
          </cell>
        </row>
        <row r="1779">
          <cell r="I1779" t="str">
            <v>230183201611090026</v>
          </cell>
          <cell r="J1779" t="str">
            <v>4.5</v>
          </cell>
          <cell r="K1779" t="str">
            <v>4.6</v>
          </cell>
          <cell r="L1779" t="str">
            <v>-3.00</v>
          </cell>
          <cell r="M1779" t="str">
            <v>-0.50</v>
          </cell>
          <cell r="N1779" t="str">
            <v>179</v>
          </cell>
          <cell r="O1779" t="str">
            <v>-2.50</v>
          </cell>
          <cell r="P1779" t="str">
            <v>-0.75</v>
          </cell>
          <cell r="Q1779" t="str">
            <v>20</v>
          </cell>
        </row>
        <row r="1780">
          <cell r="I1780" t="str">
            <v>230102201609081325</v>
          </cell>
          <cell r="J1780" t="str">
            <v>4.9</v>
          </cell>
          <cell r="K1780" t="str">
            <v>4.9</v>
          </cell>
          <cell r="L1780" t="str">
            <v>-1.00</v>
          </cell>
          <cell r="M1780" t="str">
            <v>-0.75</v>
          </cell>
          <cell r="N1780" t="str">
            <v>9</v>
          </cell>
          <cell r="O1780" t="str">
            <v>-1.25</v>
          </cell>
          <cell r="P1780" t="str">
            <v>-0.50</v>
          </cell>
          <cell r="Q1780" t="str">
            <v>165</v>
          </cell>
        </row>
        <row r="1781">
          <cell r="I1781" t="str">
            <v>230103201707253625</v>
          </cell>
          <cell r="J1781" t="str">
            <v>5.1</v>
          </cell>
          <cell r="K1781" t="str">
            <v>5.1</v>
          </cell>
          <cell r="L1781" t="str">
            <v>0.00</v>
          </cell>
          <cell r="M1781" t="str">
            <v>-0.25</v>
          </cell>
          <cell r="N1781" t="str">
            <v>120</v>
          </cell>
          <cell r="O1781" t="str">
            <v>-0.25</v>
          </cell>
          <cell r="P1781" t="str">
            <v>-0.25</v>
          </cell>
          <cell r="Q1781" t="str">
            <v>99</v>
          </cell>
        </row>
        <row r="1782">
          <cell r="I1782" t="str">
            <v>230108201705210025</v>
          </cell>
          <cell r="J1782" t="str">
            <v>5.0</v>
          </cell>
          <cell r="K1782" t="str">
            <v>5.1</v>
          </cell>
          <cell r="L1782" t="str">
            <v>-0.50</v>
          </cell>
          <cell r="M1782" t="str">
            <v>-0.50</v>
          </cell>
          <cell r="N1782" t="str">
            <v>85</v>
          </cell>
          <cell r="O1782" t="str">
            <v>-0.25</v>
          </cell>
          <cell r="P1782" t="str">
            <v>-0.25</v>
          </cell>
          <cell r="Q1782" t="str">
            <v>45</v>
          </cell>
        </row>
        <row r="1783">
          <cell r="I1783" t="str">
            <v>230111201705013820</v>
          </cell>
          <cell r="J1783" t="str">
            <v>5.1</v>
          </cell>
          <cell r="K1783" t="str">
            <v>5.1</v>
          </cell>
          <cell r="L1783" t="str">
            <v>0.00</v>
          </cell>
          <cell r="M1783" t="str">
            <v>-0.25</v>
          </cell>
          <cell r="N1783" t="str">
            <v>139</v>
          </cell>
          <cell r="O1783" t="str">
            <v>0.50</v>
          </cell>
          <cell r="P1783" t="str">
            <v>-0.50</v>
          </cell>
          <cell r="Q1783" t="str">
            <v>8</v>
          </cell>
        </row>
        <row r="1784">
          <cell r="I1784" t="str">
            <v>230805201702250047</v>
          </cell>
          <cell r="J1784" t="str">
            <v>5.0</v>
          </cell>
          <cell r="K1784" t="str">
            <v>4.5</v>
          </cell>
          <cell r="L1784" t="str">
            <v>1.00</v>
          </cell>
          <cell r="M1784" t="str">
            <v>-0.25</v>
          </cell>
          <cell r="N1784" t="str">
            <v>23</v>
          </cell>
          <cell r="O1784" t="str">
            <v>3.75</v>
          </cell>
          <cell r="P1784" t="str">
            <v>-1.00</v>
          </cell>
          <cell r="Q1784" t="str">
            <v>173</v>
          </cell>
        </row>
        <row r="1785">
          <cell r="I1785" t="str">
            <v>23010820160919124X</v>
          </cell>
          <cell r="J1785" t="str">
            <v>5.1</v>
          </cell>
          <cell r="K1785" t="str">
            <v>5.0</v>
          </cell>
          <cell r="L1785" t="str">
            <v>-0.25</v>
          </cell>
          <cell r="M1785" t="str">
            <v>-0.25</v>
          </cell>
          <cell r="N1785" t="str">
            <v>160</v>
          </cell>
          <cell r="O1785" t="str">
            <v>-0.50</v>
          </cell>
          <cell r="P1785" t="str">
            <v>-0.25</v>
          </cell>
          <cell r="Q1785" t="str">
            <v>9</v>
          </cell>
        </row>
        <row r="1786">
          <cell r="I1786" t="str">
            <v>110108201708095264</v>
          </cell>
          <cell r="J1786" t="str">
            <v>5.0</v>
          </cell>
          <cell r="K1786" t="str">
            <v>5.1</v>
          </cell>
          <cell r="L1786" t="str">
            <v>-0.50</v>
          </cell>
          <cell r="M1786" t="str">
            <v>-0.25</v>
          </cell>
          <cell r="N1786" t="str">
            <v>0</v>
          </cell>
          <cell r="O1786" t="str">
            <v>0.00</v>
          </cell>
          <cell r="P1786" t="str">
            <v>-0.50</v>
          </cell>
          <cell r="Q1786" t="str">
            <v>165</v>
          </cell>
        </row>
        <row r="1787">
          <cell r="I1787" t="str">
            <v>230103201703304229</v>
          </cell>
          <cell r="J1787" t="str">
            <v>5.1</v>
          </cell>
          <cell r="K1787" t="str">
            <v>5.1</v>
          </cell>
          <cell r="L1787" t="str">
            <v>0.75</v>
          </cell>
          <cell r="M1787" t="str">
            <v>-0.50</v>
          </cell>
          <cell r="N1787" t="str">
            <v>169</v>
          </cell>
          <cell r="O1787" t="str">
            <v>0.50</v>
          </cell>
          <cell r="P1787" t="str">
            <v>-0.25</v>
          </cell>
          <cell r="Q1787" t="str">
            <v>13</v>
          </cell>
        </row>
        <row r="1788">
          <cell r="I1788" t="str">
            <v>230103201612094246</v>
          </cell>
          <cell r="J1788" t="str">
            <v>5.1</v>
          </cell>
          <cell r="K1788" t="str">
            <v>5.1</v>
          </cell>
          <cell r="L1788" t="str">
            <v>-0.25</v>
          </cell>
          <cell r="M1788" t="str">
            <v>-0.25</v>
          </cell>
          <cell r="N1788" t="str">
            <v>45</v>
          </cell>
          <cell r="O1788" t="str">
            <v>-0.25</v>
          </cell>
          <cell r="P1788" t="str">
            <v>0.00</v>
          </cell>
          <cell r="Q1788" t="str">
            <v>0</v>
          </cell>
        </row>
        <row r="1789">
          <cell r="I1789" t="str">
            <v>230182201702050445</v>
          </cell>
          <cell r="J1789" t="str">
            <v>5.1</v>
          </cell>
          <cell r="K1789" t="str">
            <v>5.1</v>
          </cell>
          <cell r="L1789" t="str">
            <v>0.00</v>
          </cell>
          <cell r="M1789" t="str">
            <v>-0.25</v>
          </cell>
          <cell r="N1789" t="str">
            <v>11</v>
          </cell>
          <cell r="O1789" t="str">
            <v>0.00</v>
          </cell>
          <cell r="P1789" t="str">
            <v>-0.50</v>
          </cell>
          <cell r="Q1789" t="str">
            <v>159</v>
          </cell>
        </row>
        <row r="1790">
          <cell r="I1790" t="str">
            <v>230103201707134247</v>
          </cell>
          <cell r="J1790" t="str">
            <v>5.1</v>
          </cell>
          <cell r="K1790" t="str">
            <v>5.1</v>
          </cell>
          <cell r="L1790" t="str">
            <v>0.00</v>
          </cell>
          <cell r="M1790" t="str">
            <v>-0.25</v>
          </cell>
          <cell r="N1790" t="str">
            <v>18</v>
          </cell>
          <cell r="O1790" t="str">
            <v>0.00</v>
          </cell>
          <cell r="P1790" t="str">
            <v>-0.50</v>
          </cell>
          <cell r="Q1790" t="str">
            <v>8</v>
          </cell>
        </row>
        <row r="1791">
          <cell r="I1791" t="str">
            <v>230103201701295525</v>
          </cell>
          <cell r="J1791" t="str">
            <v>5.1</v>
          </cell>
          <cell r="K1791" t="str">
            <v>5.1</v>
          </cell>
          <cell r="L1791" t="str">
            <v>-0.25</v>
          </cell>
          <cell r="M1791" t="str">
            <v>-0.25</v>
          </cell>
          <cell r="N1791" t="str">
            <v>20</v>
          </cell>
          <cell r="O1791" t="str">
            <v>0.50</v>
          </cell>
          <cell r="P1791" t="str">
            <v>-0.50</v>
          </cell>
          <cell r="Q1791" t="str">
            <v>167</v>
          </cell>
        </row>
        <row r="1792">
          <cell r="I1792" t="str">
            <v>230102201701264124</v>
          </cell>
          <cell r="J1792" t="str">
            <v>5.1</v>
          </cell>
          <cell r="K1792" t="str">
            <v>5.1</v>
          </cell>
          <cell r="L1792" t="str">
            <v>0.50</v>
          </cell>
          <cell r="M1792" t="str">
            <v>-0.75</v>
          </cell>
          <cell r="N1792" t="str">
            <v>168</v>
          </cell>
          <cell r="O1792" t="str">
            <v>0.25</v>
          </cell>
          <cell r="P1792" t="str">
            <v>-0.25</v>
          </cell>
          <cell r="Q1792" t="str">
            <v>23</v>
          </cell>
        </row>
        <row r="1793">
          <cell r="I1793" t="str">
            <v>230103201610195115</v>
          </cell>
          <cell r="J1793" t="str">
            <v>4.8</v>
          </cell>
          <cell r="K1793" t="str">
            <v>5.0</v>
          </cell>
          <cell r="L1793" t="str">
            <v>-1.50</v>
          </cell>
          <cell r="M1793" t="str">
            <v>-0.50</v>
          </cell>
          <cell r="N1793" t="str">
            <v>17</v>
          </cell>
          <cell r="O1793" t="str">
            <v>-0.75</v>
          </cell>
          <cell r="P1793" t="str">
            <v>-0.25</v>
          </cell>
          <cell r="Q1793" t="str">
            <v>150</v>
          </cell>
        </row>
        <row r="1794">
          <cell r="I1794" t="str">
            <v>230112201704100013</v>
          </cell>
          <cell r="J1794" t="str">
            <v>5.1</v>
          </cell>
          <cell r="K1794" t="str">
            <v>5.1</v>
          </cell>
          <cell r="L1794" t="str">
            <v>0.50</v>
          </cell>
          <cell r="M1794" t="str">
            <v>-0.50</v>
          </cell>
          <cell r="N1794" t="str">
            <v>10</v>
          </cell>
          <cell r="O1794" t="str">
            <v>0.50</v>
          </cell>
          <cell r="P1794" t="str">
            <v>-0.25</v>
          </cell>
          <cell r="Q1794" t="str">
            <v>175</v>
          </cell>
        </row>
        <row r="1795">
          <cell r="I1795" t="str">
            <v>230184201611251017</v>
          </cell>
          <cell r="J1795" t="str">
            <v>5.1</v>
          </cell>
          <cell r="K1795" t="str">
            <v>5.0</v>
          </cell>
          <cell r="L1795" t="str">
            <v>0.50</v>
          </cell>
          <cell r="M1795" t="str">
            <v>-0.25</v>
          </cell>
          <cell r="N1795" t="str">
            <v>26</v>
          </cell>
          <cell r="O1795" t="str">
            <v>1.00</v>
          </cell>
          <cell r="P1795" t="str">
            <v>-0.50</v>
          </cell>
          <cell r="Q1795" t="str">
            <v>4</v>
          </cell>
        </row>
        <row r="1796">
          <cell r="I1796" t="str">
            <v>230202201702031416</v>
          </cell>
          <cell r="J1796" t="str">
            <v>5.0</v>
          </cell>
          <cell r="K1796" t="str">
            <v>5.0</v>
          </cell>
          <cell r="L1796" t="str">
            <v>-0.75</v>
          </cell>
          <cell r="M1796" t="str">
            <v>0.00</v>
          </cell>
          <cell r="N1796" t="str">
            <v>0</v>
          </cell>
          <cell r="O1796" t="str">
            <v>-0.75</v>
          </cell>
          <cell r="P1796" t="str">
            <v>-0.25</v>
          </cell>
          <cell r="Q1796" t="str">
            <v>57</v>
          </cell>
        </row>
        <row r="1797">
          <cell r="I1797" t="str">
            <v>230103201610095915</v>
          </cell>
          <cell r="J1797" t="str">
            <v>5.0</v>
          </cell>
          <cell r="K1797" t="str">
            <v>5.1</v>
          </cell>
          <cell r="L1797" t="str">
            <v>-0.25</v>
          </cell>
          <cell r="M1797" t="str">
            <v>-0.75</v>
          </cell>
          <cell r="N1797" t="str">
            <v>158</v>
          </cell>
          <cell r="O1797" t="str">
            <v>-0.25</v>
          </cell>
          <cell r="P1797" t="str">
            <v>-0.25</v>
          </cell>
          <cell r="Q1797" t="str">
            <v>175</v>
          </cell>
        </row>
        <row r="1798">
          <cell r="I1798" t="str">
            <v>230109201705313039</v>
          </cell>
          <cell r="J1798" t="str">
            <v>5.1</v>
          </cell>
          <cell r="K1798" t="str">
            <v>5.1</v>
          </cell>
          <cell r="L1798" t="str">
            <v>0.50</v>
          </cell>
          <cell r="M1798" t="str">
            <v>-0.25</v>
          </cell>
          <cell r="N1798" t="str">
            <v>36</v>
          </cell>
          <cell r="O1798" t="str">
            <v>0.50</v>
          </cell>
          <cell r="P1798" t="str">
            <v>-0.50</v>
          </cell>
          <cell r="Q1798" t="str">
            <v>150</v>
          </cell>
        </row>
        <row r="1799">
          <cell r="I1799" t="str">
            <v>230103201612305154</v>
          </cell>
          <cell r="J1799" t="str">
            <v>5.1</v>
          </cell>
          <cell r="K1799" t="str">
            <v>5.1</v>
          </cell>
          <cell r="L1799" t="str">
            <v>0.25</v>
          </cell>
          <cell r="M1799" t="str">
            <v>-0.25</v>
          </cell>
          <cell r="N1799" t="str">
            <v>5</v>
          </cell>
          <cell r="O1799" t="str">
            <v>0.75</v>
          </cell>
          <cell r="P1799" t="str">
            <v>-1.00</v>
          </cell>
          <cell r="Q1799" t="str">
            <v>173</v>
          </cell>
        </row>
        <row r="1800">
          <cell r="I1800" t="str">
            <v>23062420170826005X</v>
          </cell>
          <cell r="J1800" t="str">
            <v>4.9</v>
          </cell>
          <cell r="K1800" t="str">
            <v>5.1</v>
          </cell>
          <cell r="L1800" t="str">
            <v>-1.00</v>
          </cell>
          <cell r="M1800" t="str">
            <v>-0.25</v>
          </cell>
          <cell r="N1800" t="str">
            <v>0</v>
          </cell>
          <cell r="O1800" t="str">
            <v>0.50</v>
          </cell>
          <cell r="P1800" t="str">
            <v>-0.25</v>
          </cell>
          <cell r="Q1800" t="str">
            <v>0</v>
          </cell>
        </row>
        <row r="1801">
          <cell r="I1801" t="str">
            <v>230103201708084632</v>
          </cell>
          <cell r="J1801" t="str">
            <v>5.1</v>
          </cell>
          <cell r="K1801" t="str">
            <v>5.0</v>
          </cell>
          <cell r="L1801" t="str">
            <v>0.75</v>
          </cell>
          <cell r="M1801" t="str">
            <v>-0.75</v>
          </cell>
          <cell r="N1801" t="str">
            <v>22</v>
          </cell>
          <cell r="O1801" t="str">
            <v>1.00</v>
          </cell>
          <cell r="P1801" t="str">
            <v>-0.75</v>
          </cell>
          <cell r="Q1801" t="str">
            <v>0</v>
          </cell>
        </row>
        <row r="1802">
          <cell r="I1802" t="str">
            <v>230110201703151414</v>
          </cell>
          <cell r="J1802" t="str">
            <v>5.0</v>
          </cell>
          <cell r="K1802" t="str">
            <v>5.0</v>
          </cell>
          <cell r="L1802" t="str">
            <v>-0.50</v>
          </cell>
          <cell r="M1802" t="str">
            <v>-0.25</v>
          </cell>
          <cell r="N1802" t="str">
            <v>124</v>
          </cell>
          <cell r="O1802" t="str">
            <v>-0.50</v>
          </cell>
          <cell r="P1802" t="str">
            <v>-0.25</v>
          </cell>
          <cell r="Q1802" t="str">
            <v>43</v>
          </cell>
        </row>
        <row r="1803">
          <cell r="I1803" t="str">
            <v>230103201701314837</v>
          </cell>
          <cell r="J1803" t="str">
            <v>4.7</v>
          </cell>
          <cell r="K1803" t="str">
            <v>4.6</v>
          </cell>
          <cell r="L1803" t="str">
            <v>-2.00</v>
          </cell>
          <cell r="M1803" t="str">
            <v>-1.00</v>
          </cell>
          <cell r="N1803" t="str">
            <v>131</v>
          </cell>
          <cell r="O1803" t="str">
            <v>-2.75</v>
          </cell>
          <cell r="P1803" t="str">
            <v>-0.50</v>
          </cell>
          <cell r="Q1803" t="str">
            <v>71</v>
          </cell>
        </row>
        <row r="1804">
          <cell r="I1804" t="str">
            <v>230110201610096313</v>
          </cell>
          <cell r="J1804" t="str">
            <v>5.0</v>
          </cell>
          <cell r="K1804" t="str">
            <v>5.1</v>
          </cell>
          <cell r="L1804" t="str">
            <v>-0.75</v>
          </cell>
          <cell r="M1804" t="str">
            <v>-0.25</v>
          </cell>
          <cell r="N1804" t="str">
            <v>0</v>
          </cell>
          <cell r="O1804" t="str">
            <v>-0.25</v>
          </cell>
          <cell r="P1804" t="str">
            <v>-0.25</v>
          </cell>
          <cell r="Q1804" t="str">
            <v>169</v>
          </cell>
        </row>
        <row r="1805">
          <cell r="I1805" t="str">
            <v>230102201707134814</v>
          </cell>
          <cell r="J1805" t="str">
            <v>5.1</v>
          </cell>
          <cell r="K1805" t="str">
            <v>5.1</v>
          </cell>
          <cell r="L1805" t="str">
            <v>-0.25</v>
          </cell>
          <cell r="M1805" t="str">
            <v>-0.25</v>
          </cell>
          <cell r="N1805" t="str">
            <v>34</v>
          </cell>
          <cell r="O1805" t="str">
            <v>0.25</v>
          </cell>
          <cell r="P1805" t="str">
            <v>-0.25</v>
          </cell>
          <cell r="Q1805" t="str">
            <v>150</v>
          </cell>
        </row>
        <row r="1806">
          <cell r="I1806" t="str">
            <v>230102201705283410</v>
          </cell>
          <cell r="J1806" t="str">
            <v>5.0</v>
          </cell>
          <cell r="K1806" t="str">
            <v>5.1</v>
          </cell>
          <cell r="L1806" t="str">
            <v>-0.50</v>
          </cell>
          <cell r="M1806" t="str">
            <v>-0.25</v>
          </cell>
          <cell r="N1806" t="str">
            <v>157</v>
          </cell>
          <cell r="O1806" t="str">
            <v>0.00</v>
          </cell>
          <cell r="P1806" t="str">
            <v>-0.50</v>
          </cell>
          <cell r="Q1806" t="str">
            <v>9</v>
          </cell>
        </row>
        <row r="1807">
          <cell r="I1807" t="str">
            <v>230103201701023933</v>
          </cell>
          <cell r="J1807" t="str">
            <v>5.2</v>
          </cell>
          <cell r="K1807" t="str">
            <v>5.2</v>
          </cell>
          <cell r="L1807" t="str">
            <v>0.25</v>
          </cell>
          <cell r="M1807" t="str">
            <v>-0.50</v>
          </cell>
          <cell r="N1807" t="str">
            <v>103</v>
          </cell>
          <cell r="O1807" t="str">
            <v>0.25</v>
          </cell>
          <cell r="P1807" t="str">
            <v>-0.50</v>
          </cell>
          <cell r="Q1807" t="str">
            <v>172</v>
          </cell>
        </row>
        <row r="1808">
          <cell r="I1808" t="str">
            <v>230622201706061054</v>
          </cell>
          <cell r="J1808" t="str">
            <v>5.1</v>
          </cell>
          <cell r="K1808" t="str">
            <v>5.1</v>
          </cell>
          <cell r="L1808" t="str">
            <v>-0.25</v>
          </cell>
          <cell r="M1808" t="str">
            <v>-0.25</v>
          </cell>
          <cell r="N1808" t="str">
            <v>0</v>
          </cell>
          <cell r="O1808" t="str">
            <v>0.00</v>
          </cell>
          <cell r="P1808" t="str">
            <v>-0.25</v>
          </cell>
          <cell r="Q1808" t="str">
            <v>153</v>
          </cell>
        </row>
        <row r="1809">
          <cell r="I1809" t="str">
            <v>230102201702013415</v>
          </cell>
          <cell r="J1809" t="str">
            <v>5.1</v>
          </cell>
          <cell r="K1809" t="str">
            <v>5.1</v>
          </cell>
          <cell r="L1809" t="str">
            <v>0.25</v>
          </cell>
          <cell r="M1809" t="str">
            <v>-1.25</v>
          </cell>
          <cell r="N1809" t="str">
            <v>167</v>
          </cell>
          <cell r="O1809" t="str">
            <v>0.50</v>
          </cell>
          <cell r="P1809" t="str">
            <v>-1.25</v>
          </cell>
          <cell r="Q1809" t="str">
            <v>164</v>
          </cell>
        </row>
        <row r="1810">
          <cell r="I1810" t="str">
            <v>230112201701245022</v>
          </cell>
          <cell r="J1810" t="str">
            <v>4.9</v>
          </cell>
          <cell r="K1810" t="str">
            <v>4.8</v>
          </cell>
          <cell r="L1810" t="str">
            <v>-1.00</v>
          </cell>
          <cell r="M1810" t="str">
            <v>-0.50</v>
          </cell>
          <cell r="N1810" t="str">
            <v>154</v>
          </cell>
          <cell r="O1810" t="str">
            <v>-1.50</v>
          </cell>
          <cell r="P1810" t="str">
            <v>-0.25</v>
          </cell>
          <cell r="Q1810" t="str">
            <v>160</v>
          </cell>
        </row>
        <row r="1811">
          <cell r="I1811" t="str">
            <v>230104201612064713</v>
          </cell>
          <cell r="J1811" t="str">
            <v>5.1</v>
          </cell>
          <cell r="K1811" t="str">
            <v>5.0</v>
          </cell>
          <cell r="L1811" t="str">
            <v>-0.25</v>
          </cell>
          <cell r="M1811" t="str">
            <v>-0.25</v>
          </cell>
          <cell r="N1811" t="str">
            <v>174</v>
          </cell>
          <cell r="O1811" t="str">
            <v>-0.50</v>
          </cell>
          <cell r="P1811" t="str">
            <v>-0.25</v>
          </cell>
          <cell r="Q1811" t="str">
            <v>90</v>
          </cell>
        </row>
        <row r="1812">
          <cell r="I1812" t="str">
            <v>230103201708232412</v>
          </cell>
          <cell r="J1812" t="str">
            <v>5.1</v>
          </cell>
          <cell r="K1812" t="str">
            <v>5.1</v>
          </cell>
          <cell r="L1812" t="str">
            <v>0.25</v>
          </cell>
          <cell r="M1812" t="str">
            <v>-0.25</v>
          </cell>
          <cell r="N1812" t="str">
            <v>45</v>
          </cell>
          <cell r="O1812" t="str">
            <v>0.25</v>
          </cell>
          <cell r="P1812" t="str">
            <v>-0.25</v>
          </cell>
          <cell r="Q1812" t="str">
            <v>105</v>
          </cell>
        </row>
        <row r="1813">
          <cell r="I1813" t="str">
            <v>230183201702041019</v>
          </cell>
          <cell r="J1813" t="str">
            <v>5.0</v>
          </cell>
          <cell r="K1813" t="str">
            <v>4.9</v>
          </cell>
          <cell r="L1813" t="str">
            <v>0.00</v>
          </cell>
          <cell r="M1813" t="str">
            <v>-2.00</v>
          </cell>
          <cell r="N1813" t="str">
            <v>126</v>
          </cell>
          <cell r="O1813" t="str">
            <v>-1.00</v>
          </cell>
          <cell r="P1813" t="str">
            <v>-0.75</v>
          </cell>
          <cell r="Q1813" t="str">
            <v>128</v>
          </cell>
        </row>
        <row r="1814">
          <cell r="I1814" t="str">
            <v>230111201707034211</v>
          </cell>
          <cell r="J1814" t="str">
            <v>4.8</v>
          </cell>
          <cell r="K1814" t="str">
            <v>4.9</v>
          </cell>
          <cell r="L1814" t="str">
            <v>-1.25</v>
          </cell>
          <cell r="M1814" t="str">
            <v>-0.75</v>
          </cell>
          <cell r="N1814" t="str">
            <v>98</v>
          </cell>
          <cell r="O1814" t="str">
            <v>-1.25</v>
          </cell>
          <cell r="P1814" t="str">
            <v>-0.50</v>
          </cell>
          <cell r="Q1814" t="str">
            <v>112</v>
          </cell>
        </row>
        <row r="1815">
          <cell r="I1815" t="str">
            <v>230103201706142827</v>
          </cell>
          <cell r="J1815" t="str">
            <v>5.1</v>
          </cell>
          <cell r="K1815" t="str">
            <v>5.1</v>
          </cell>
          <cell r="L1815" t="str">
            <v>-0.25</v>
          </cell>
          <cell r="M1815" t="str">
            <v>-0.50</v>
          </cell>
          <cell r="N1815" t="str">
            <v>30</v>
          </cell>
          <cell r="O1815" t="str">
            <v>-0.25</v>
          </cell>
          <cell r="P1815" t="str">
            <v>-0.50</v>
          </cell>
          <cell r="Q1815" t="str">
            <v>153</v>
          </cell>
        </row>
        <row r="1816">
          <cell r="I1816" t="str">
            <v>230111201702010018</v>
          </cell>
          <cell r="J1816" t="str">
            <v>5.1</v>
          </cell>
          <cell r="K1816" t="str">
            <v>5.1</v>
          </cell>
          <cell r="L1816" t="str">
            <v>-0.25</v>
          </cell>
          <cell r="M1816" t="str">
            <v>-0.25</v>
          </cell>
          <cell r="N1816" t="str">
            <v>146</v>
          </cell>
          <cell r="O1816" t="str">
            <v>-0.25</v>
          </cell>
          <cell r="P1816" t="str">
            <v>-0.50</v>
          </cell>
          <cell r="Q1816" t="str">
            <v>2</v>
          </cell>
        </row>
        <row r="1817">
          <cell r="I1817" t="str">
            <v>230622201707042568</v>
          </cell>
          <cell r="J1817" t="str">
            <v>5.1</v>
          </cell>
          <cell r="K1817" t="str">
            <v>5.2</v>
          </cell>
          <cell r="L1817" t="str">
            <v>0.00</v>
          </cell>
          <cell r="M1817" t="str">
            <v>-0.25</v>
          </cell>
          <cell r="N1817" t="str">
            <v>64</v>
          </cell>
          <cell r="O1817" t="str">
            <v>0.25</v>
          </cell>
          <cell r="P1817" t="str">
            <v>-0.50</v>
          </cell>
          <cell r="Q1817" t="str">
            <v>113</v>
          </cell>
        </row>
        <row r="1818">
          <cell r="I1818" t="str">
            <v>230109201703023425</v>
          </cell>
          <cell r="J1818" t="str">
            <v>5.0</v>
          </cell>
          <cell r="K1818" t="str">
            <v>5.1</v>
          </cell>
          <cell r="L1818" t="str">
            <v>-0.50</v>
          </cell>
          <cell r="M1818" t="str">
            <v>-0.50</v>
          </cell>
          <cell r="N1818" t="str">
            <v>130</v>
          </cell>
          <cell r="O1818" t="str">
            <v>0.50</v>
          </cell>
          <cell r="P1818" t="str">
            <v>-0.75</v>
          </cell>
          <cell r="Q1818" t="str">
            <v>172</v>
          </cell>
        </row>
        <row r="1819">
          <cell r="I1819" t="str">
            <v>230104201611272211</v>
          </cell>
          <cell r="J1819" t="str">
            <v>4.9</v>
          </cell>
          <cell r="K1819" t="str">
            <v>5.1</v>
          </cell>
          <cell r="L1819" t="str">
            <v>-1.25</v>
          </cell>
          <cell r="M1819" t="str">
            <v>-0.25</v>
          </cell>
          <cell r="N1819" t="str">
            <v>80</v>
          </cell>
          <cell r="O1819" t="str">
            <v>0.00</v>
          </cell>
          <cell r="P1819" t="str">
            <v>-0.75</v>
          </cell>
          <cell r="Q1819" t="str">
            <v>30</v>
          </cell>
        </row>
        <row r="1820">
          <cell r="I1820" t="str">
            <v>230104201704126029</v>
          </cell>
          <cell r="J1820" t="str">
            <v>5.1</v>
          </cell>
          <cell r="K1820" t="str">
            <v>5.0</v>
          </cell>
          <cell r="L1820" t="str">
            <v>0.25</v>
          </cell>
          <cell r="M1820" t="str">
            <v>-1.00</v>
          </cell>
          <cell r="N1820" t="str">
            <v>5</v>
          </cell>
          <cell r="O1820" t="str">
            <v>-0.50</v>
          </cell>
          <cell r="P1820" t="str">
            <v>-1.00</v>
          </cell>
          <cell r="Q1820" t="str">
            <v>1</v>
          </cell>
        </row>
        <row r="1821">
          <cell r="I1821" t="str">
            <v>230103201610104228</v>
          </cell>
          <cell r="J1821" t="str">
            <v>5.2</v>
          </cell>
          <cell r="K1821" t="str">
            <v>4.9</v>
          </cell>
          <cell r="L1821" t="str">
            <v>1.00</v>
          </cell>
          <cell r="M1821" t="str">
            <v>-2.00</v>
          </cell>
          <cell r="N1821" t="str">
            <v>179</v>
          </cell>
          <cell r="O1821" t="str">
            <v>2.75</v>
          </cell>
          <cell r="P1821" t="str">
            <v>-3.00</v>
          </cell>
          <cell r="Q1821" t="str">
            <v>176</v>
          </cell>
        </row>
        <row r="1822">
          <cell r="I1822" t="str">
            <v>230184201706234025</v>
          </cell>
          <cell r="J1822" t="str">
            <v>5.1</v>
          </cell>
          <cell r="K1822" t="str">
            <v>5.1</v>
          </cell>
          <cell r="L1822" t="str">
            <v>0.75</v>
          </cell>
          <cell r="M1822" t="str">
            <v>-1.00</v>
          </cell>
          <cell r="N1822" t="str">
            <v>165</v>
          </cell>
          <cell r="O1822" t="str">
            <v>0.50</v>
          </cell>
          <cell r="P1822" t="str">
            <v>-0.50</v>
          </cell>
          <cell r="Q1822" t="str">
            <v>174</v>
          </cell>
        </row>
        <row r="1823">
          <cell r="I1823" t="str">
            <v>230102201707134822</v>
          </cell>
          <cell r="J1823" t="str">
            <v>5.2</v>
          </cell>
          <cell r="K1823" t="str">
            <v>5.2</v>
          </cell>
          <cell r="L1823" t="str">
            <v>0.25</v>
          </cell>
          <cell r="M1823" t="str">
            <v>-0.50</v>
          </cell>
          <cell r="N1823" t="str">
            <v>168</v>
          </cell>
          <cell r="O1823" t="str">
            <v>0.25</v>
          </cell>
          <cell r="P1823" t="str">
            <v>-0.50</v>
          </cell>
          <cell r="Q1823" t="str">
            <v>7</v>
          </cell>
        </row>
        <row r="1824">
          <cell r="I1824" t="str">
            <v>230110201609087022</v>
          </cell>
          <cell r="J1824" t="str">
            <v>5.0</v>
          </cell>
          <cell r="K1824" t="str">
            <v>5.0</v>
          </cell>
          <cell r="L1824" t="str">
            <v>-0.50</v>
          </cell>
          <cell r="M1824" t="str">
            <v>-0.25</v>
          </cell>
          <cell r="N1824" t="str">
            <v>0</v>
          </cell>
          <cell r="O1824" t="str">
            <v>-0.50</v>
          </cell>
          <cell r="P1824" t="str">
            <v>-0.25</v>
          </cell>
          <cell r="Q1824" t="str">
            <v>25</v>
          </cell>
        </row>
        <row r="1825">
          <cell r="I1825" t="str">
            <v>230103201701146669</v>
          </cell>
          <cell r="J1825" t="str">
            <v>5.1</v>
          </cell>
          <cell r="K1825" t="str">
            <v>5.1</v>
          </cell>
          <cell r="L1825" t="str">
            <v>0.00</v>
          </cell>
          <cell r="M1825" t="str">
            <v>-0.25</v>
          </cell>
          <cell r="N1825" t="str">
            <v>50</v>
          </cell>
          <cell r="O1825" t="str">
            <v>0.25</v>
          </cell>
          <cell r="P1825" t="str">
            <v>-0.25</v>
          </cell>
          <cell r="Q1825" t="str">
            <v>95</v>
          </cell>
        </row>
        <row r="1826">
          <cell r="I1826" t="str">
            <v>230103201612211326</v>
          </cell>
          <cell r="J1826" t="str">
            <v>5.1</v>
          </cell>
          <cell r="K1826" t="str">
            <v>4.9</v>
          </cell>
          <cell r="L1826" t="str">
            <v>-0.25</v>
          </cell>
          <cell r="M1826" t="str">
            <v>-0.50</v>
          </cell>
          <cell r="N1826" t="str">
            <v>172</v>
          </cell>
          <cell r="O1826" t="str">
            <v>-1.00</v>
          </cell>
          <cell r="P1826" t="str">
            <v>-0.25</v>
          </cell>
          <cell r="Q1826" t="str">
            <v>171</v>
          </cell>
        </row>
        <row r="1827">
          <cell r="I1827" t="str">
            <v>230108201708290024</v>
          </cell>
          <cell r="J1827" t="str">
            <v>5.1</v>
          </cell>
          <cell r="K1827" t="str">
            <v>5.1</v>
          </cell>
          <cell r="L1827" t="str">
            <v>-0.25</v>
          </cell>
          <cell r="M1827" t="str">
            <v>-0.25</v>
          </cell>
          <cell r="N1827" t="str">
            <v>150</v>
          </cell>
          <cell r="O1827" t="str">
            <v>-0.25</v>
          </cell>
          <cell r="P1827" t="str">
            <v>-0.50</v>
          </cell>
          <cell r="Q1827" t="str">
            <v>155</v>
          </cell>
        </row>
        <row r="1828">
          <cell r="I1828" t="str">
            <v>230103201609194246</v>
          </cell>
          <cell r="J1828" t="str">
            <v>5.0</v>
          </cell>
          <cell r="K1828" t="str">
            <v>5.0</v>
          </cell>
          <cell r="L1828" t="str">
            <v>-0.50</v>
          </cell>
          <cell r="M1828" t="str">
            <v>-0.25</v>
          </cell>
          <cell r="N1828" t="str">
            <v>115</v>
          </cell>
          <cell r="O1828" t="str">
            <v>-0.50</v>
          </cell>
          <cell r="P1828" t="str">
            <v>-0.50</v>
          </cell>
          <cell r="Q1828" t="str">
            <v>144</v>
          </cell>
        </row>
        <row r="1829">
          <cell r="I1829" t="str">
            <v>230103201708095921</v>
          </cell>
          <cell r="J1829" t="str">
            <v>5.1</v>
          </cell>
          <cell r="K1829" t="str">
            <v>5.1</v>
          </cell>
          <cell r="L1829" t="str">
            <v>0.00</v>
          </cell>
          <cell r="M1829" t="str">
            <v>-0.50</v>
          </cell>
          <cell r="N1829" t="str">
            <v>30</v>
          </cell>
          <cell r="O1829" t="str">
            <v>-0.25</v>
          </cell>
          <cell r="P1829" t="str">
            <v>-0.50</v>
          </cell>
          <cell r="Q1829" t="str">
            <v>170</v>
          </cell>
        </row>
        <row r="1830">
          <cell r="I1830" t="str">
            <v>23011020170422702X</v>
          </cell>
          <cell r="J1830" t="str">
            <v>5.1</v>
          </cell>
          <cell r="K1830" t="str">
            <v>5.1</v>
          </cell>
          <cell r="L1830" t="str">
            <v>0.25</v>
          </cell>
          <cell r="M1830" t="str">
            <v>-0.75</v>
          </cell>
          <cell r="N1830" t="str">
            <v>160</v>
          </cell>
          <cell r="O1830" t="str">
            <v>0.50</v>
          </cell>
          <cell r="P1830" t="str">
            <v>-0.75</v>
          </cell>
          <cell r="Q1830" t="str">
            <v>15</v>
          </cell>
        </row>
        <row r="1831">
          <cell r="I1831" t="str">
            <v>230110201701010028</v>
          </cell>
          <cell r="J1831" t="str">
            <v>5.1</v>
          </cell>
          <cell r="K1831" t="str">
            <v>5.1</v>
          </cell>
          <cell r="L1831" t="str">
            <v>0.00</v>
          </cell>
          <cell r="M1831" t="str">
            <v>-0.50</v>
          </cell>
          <cell r="N1831" t="str">
            <v>81</v>
          </cell>
          <cell r="O1831" t="str">
            <v>0.50</v>
          </cell>
          <cell r="P1831" t="str">
            <v>-0.25</v>
          </cell>
          <cell r="Q1831" t="str">
            <v>175</v>
          </cell>
        </row>
        <row r="1832">
          <cell r="I1832" t="str">
            <v>230103201701025736</v>
          </cell>
          <cell r="J1832" t="str">
            <v>5.0</v>
          </cell>
          <cell r="K1832" t="str">
            <v>5.0</v>
          </cell>
          <cell r="L1832" t="str">
            <v>-0.50</v>
          </cell>
          <cell r="M1832" t="str">
            <v>-0.25</v>
          </cell>
          <cell r="N1832" t="str">
            <v>0</v>
          </cell>
          <cell r="O1832" t="str">
            <v>-0.25</v>
          </cell>
          <cell r="P1832" t="str">
            <v>-0.75</v>
          </cell>
          <cell r="Q1832" t="str">
            <v>168</v>
          </cell>
        </row>
        <row r="1833">
          <cell r="I1833" t="str">
            <v>230103201701146685</v>
          </cell>
          <cell r="J1833" t="str">
            <v>5.0</v>
          </cell>
          <cell r="K1833" t="str">
            <v>5.1</v>
          </cell>
          <cell r="L1833" t="str">
            <v>-0.25</v>
          </cell>
          <cell r="M1833" t="str">
            <v>-1.00</v>
          </cell>
          <cell r="N1833" t="str">
            <v>125</v>
          </cell>
          <cell r="O1833" t="str">
            <v>0.00</v>
          </cell>
          <cell r="P1833" t="str">
            <v>-0.50</v>
          </cell>
          <cell r="Q1833" t="str">
            <v>115</v>
          </cell>
        </row>
        <row r="1834">
          <cell r="I1834" t="str">
            <v>230110201610255521</v>
          </cell>
          <cell r="J1834" t="str">
            <v>5.2</v>
          </cell>
          <cell r="K1834" t="str">
            <v>5.1</v>
          </cell>
          <cell r="L1834" t="str">
            <v>0.25</v>
          </cell>
          <cell r="M1834" t="str">
            <v>-0.50</v>
          </cell>
          <cell r="N1834" t="str">
            <v>0</v>
          </cell>
          <cell r="O1834" t="str">
            <v>0.00</v>
          </cell>
          <cell r="P1834" t="str">
            <v>-0.25</v>
          </cell>
          <cell r="Q1834" t="str">
            <v>9</v>
          </cell>
        </row>
        <row r="1835">
          <cell r="I1835" t="str">
            <v>230104201706298414</v>
          </cell>
          <cell r="J1835" t="str">
            <v>5.1</v>
          </cell>
          <cell r="K1835" t="str">
            <v>5.1</v>
          </cell>
          <cell r="L1835" t="str">
            <v>-0.25</v>
          </cell>
          <cell r="M1835" t="str">
            <v>-0.50</v>
          </cell>
          <cell r="N1835" t="str">
            <v>75</v>
          </cell>
          <cell r="O1835" t="str">
            <v>0.00</v>
          </cell>
          <cell r="P1835" t="str">
            <v>-0.25</v>
          </cell>
          <cell r="Q1835" t="str">
            <v>169</v>
          </cell>
        </row>
        <row r="1836">
          <cell r="I1836" t="str">
            <v>230103201704295125</v>
          </cell>
          <cell r="J1836" t="str">
            <v>5.1</v>
          </cell>
          <cell r="K1836" t="str">
            <v>5.0</v>
          </cell>
          <cell r="L1836" t="str">
            <v>0.25</v>
          </cell>
          <cell r="M1836" t="str">
            <v>-0.25</v>
          </cell>
          <cell r="N1836" t="str">
            <v>172</v>
          </cell>
          <cell r="O1836" t="str">
            <v>1.50</v>
          </cell>
          <cell r="P1836" t="str">
            <v>-1.75</v>
          </cell>
          <cell r="Q1836" t="str">
            <v>164</v>
          </cell>
        </row>
        <row r="1837">
          <cell r="I1837" t="str">
            <v>23010320170425661X</v>
          </cell>
          <cell r="J1837" t="str">
            <v>4.9</v>
          </cell>
          <cell r="K1837" t="str">
            <v>5.0</v>
          </cell>
          <cell r="L1837" t="str">
            <v>-1.25</v>
          </cell>
          <cell r="M1837" t="str">
            <v>-0.25</v>
          </cell>
          <cell r="N1837" t="str">
            <v>150</v>
          </cell>
          <cell r="O1837" t="str">
            <v>-0.75</v>
          </cell>
          <cell r="P1837" t="str">
            <v>-0.50</v>
          </cell>
          <cell r="Q1837" t="str">
            <v>172</v>
          </cell>
        </row>
        <row r="1838">
          <cell r="I1838" t="str">
            <v>230110201610167011</v>
          </cell>
          <cell r="J1838" t="str">
            <v>5.2</v>
          </cell>
          <cell r="K1838" t="str">
            <v>5.1</v>
          </cell>
          <cell r="L1838" t="str">
            <v>0.25</v>
          </cell>
          <cell r="M1838" t="str">
            <v>-0.50</v>
          </cell>
          <cell r="N1838" t="str">
            <v>165</v>
          </cell>
          <cell r="O1838" t="str">
            <v>0.00</v>
          </cell>
          <cell r="P1838" t="str">
            <v>-0.50</v>
          </cell>
          <cell r="Q1838" t="str">
            <v>164</v>
          </cell>
        </row>
        <row r="1839">
          <cell r="I1839" t="str">
            <v>230110201610161728</v>
          </cell>
          <cell r="J1839" t="str">
            <v>5.0</v>
          </cell>
          <cell r="K1839" t="str">
            <v>5.0</v>
          </cell>
          <cell r="L1839" t="str">
            <v>-0.75</v>
          </cell>
          <cell r="M1839" t="str">
            <v>-0.25</v>
          </cell>
          <cell r="N1839" t="str">
            <v>60</v>
          </cell>
          <cell r="O1839" t="str">
            <v>-0.50</v>
          </cell>
          <cell r="P1839" t="str">
            <v>-0.50</v>
          </cell>
          <cell r="Q1839" t="str">
            <v>94</v>
          </cell>
        </row>
        <row r="1840">
          <cell r="I1840" t="str">
            <v>230108201702190225</v>
          </cell>
          <cell r="J1840" t="str">
            <v>5.0</v>
          </cell>
          <cell r="K1840" t="str">
            <v>5.1</v>
          </cell>
          <cell r="L1840" t="str">
            <v>-0.50</v>
          </cell>
          <cell r="M1840" t="str">
            <v>-0.50</v>
          </cell>
          <cell r="N1840" t="str">
            <v>154</v>
          </cell>
          <cell r="O1840" t="str">
            <v>-0.25</v>
          </cell>
          <cell r="P1840" t="str">
            <v>-0.25</v>
          </cell>
          <cell r="Q1840" t="str">
            <v>23</v>
          </cell>
        </row>
        <row r="1841">
          <cell r="I1841" t="str">
            <v>230110201612034810</v>
          </cell>
          <cell r="J1841" t="str">
            <v>5.2</v>
          </cell>
          <cell r="K1841" t="str">
            <v>5.1</v>
          </cell>
          <cell r="L1841" t="str">
            <v>0.25</v>
          </cell>
          <cell r="M1841" t="str">
            <v>-0.50</v>
          </cell>
          <cell r="N1841" t="str">
            <v>120</v>
          </cell>
          <cell r="O1841" t="str">
            <v>0.00</v>
          </cell>
          <cell r="P1841" t="str">
            <v>-0.25</v>
          </cell>
          <cell r="Q1841" t="str">
            <v>0</v>
          </cell>
        </row>
        <row r="1842">
          <cell r="I1842" t="str">
            <v>230126201701050928</v>
          </cell>
          <cell r="J1842" t="str">
            <v>5.1</v>
          </cell>
          <cell r="K1842" t="str">
            <v>5.1</v>
          </cell>
          <cell r="L1842" t="str">
            <v>0.50</v>
          </cell>
          <cell r="M1842" t="str">
            <v>-0.50</v>
          </cell>
          <cell r="N1842" t="str">
            <v>178</v>
          </cell>
          <cell r="O1842" t="str">
            <v>1.00</v>
          </cell>
          <cell r="P1842" t="str">
            <v>-1.00</v>
          </cell>
          <cell r="Q1842" t="str">
            <v>174</v>
          </cell>
        </row>
        <row r="1843">
          <cell r="I1843" t="str">
            <v>230102201611110711</v>
          </cell>
          <cell r="J1843" t="str">
            <v>4.8</v>
          </cell>
          <cell r="K1843" t="str">
            <v>4.8</v>
          </cell>
          <cell r="L1843" t="str">
            <v>-1.50</v>
          </cell>
          <cell r="M1843" t="str">
            <v>-0.25</v>
          </cell>
          <cell r="N1843" t="str">
            <v>144</v>
          </cell>
          <cell r="O1843" t="str">
            <v>-1.50</v>
          </cell>
          <cell r="P1843" t="str">
            <v>-0.25</v>
          </cell>
          <cell r="Q1843" t="str">
            <v>25</v>
          </cell>
        </row>
        <row r="1844">
          <cell r="I1844" t="str">
            <v>231084201610040029</v>
          </cell>
          <cell r="J1844" t="str">
            <v>4.6</v>
          </cell>
          <cell r="K1844" t="str">
            <v>4.4</v>
          </cell>
          <cell r="L1844" t="str">
            <v>-2.00</v>
          </cell>
          <cell r="M1844" t="str">
            <v>-1.25</v>
          </cell>
          <cell r="N1844" t="str">
            <v>2</v>
          </cell>
          <cell r="O1844" t="str">
            <v>-3.50</v>
          </cell>
          <cell r="P1844" t="str">
            <v>-0.75</v>
          </cell>
          <cell r="Q1844" t="str">
            <v>163</v>
          </cell>
        </row>
        <row r="1845">
          <cell r="I1845" t="str">
            <v>230110201702132019</v>
          </cell>
          <cell r="J1845" t="str">
            <v>5.1</v>
          </cell>
          <cell r="K1845" t="str">
            <v>5.1</v>
          </cell>
          <cell r="L1845" t="str">
            <v>0.25</v>
          </cell>
          <cell r="M1845" t="str">
            <v>-0.75</v>
          </cell>
          <cell r="N1845" t="str">
            <v>118</v>
          </cell>
          <cell r="O1845" t="str">
            <v>0.00</v>
          </cell>
          <cell r="P1845" t="str">
            <v>-0.50</v>
          </cell>
          <cell r="Q1845" t="str">
            <v>60</v>
          </cell>
        </row>
        <row r="1846">
          <cell r="I1846" t="str">
            <v>230110201609284421</v>
          </cell>
          <cell r="J1846" t="str">
            <v>5.1</v>
          </cell>
          <cell r="K1846" t="str">
            <v>5.0</v>
          </cell>
          <cell r="L1846" t="str">
            <v>0.25</v>
          </cell>
          <cell r="M1846" t="str">
            <v>-0.25</v>
          </cell>
          <cell r="N1846" t="str">
            <v>150</v>
          </cell>
          <cell r="O1846" t="str">
            <v>1.25</v>
          </cell>
          <cell r="P1846" t="str">
            <v>-1.00</v>
          </cell>
          <cell r="Q1846" t="str">
            <v>9</v>
          </cell>
        </row>
        <row r="1847">
          <cell r="I1847" t="str">
            <v>230104201707215414</v>
          </cell>
          <cell r="J1847" t="str">
            <v>5.1</v>
          </cell>
          <cell r="K1847" t="str">
            <v>5.0</v>
          </cell>
          <cell r="L1847" t="str">
            <v>1.25</v>
          </cell>
          <cell r="M1847" t="str">
            <v>-1.50</v>
          </cell>
          <cell r="N1847" t="str">
            <v>178</v>
          </cell>
          <cell r="O1847" t="str">
            <v>2.00</v>
          </cell>
          <cell r="P1847" t="str">
            <v>-2.50</v>
          </cell>
          <cell r="Q1847" t="str">
            <v>179</v>
          </cell>
        </row>
        <row r="1848">
          <cell r="I1848" t="str">
            <v>230110201611133411</v>
          </cell>
          <cell r="J1848" t="str">
            <v>5.1</v>
          </cell>
          <cell r="K1848" t="str">
            <v>5.2</v>
          </cell>
          <cell r="L1848" t="str">
            <v>0.25</v>
          </cell>
          <cell r="M1848" t="str">
            <v>-0.25</v>
          </cell>
          <cell r="N1848" t="str">
            <v>15</v>
          </cell>
          <cell r="O1848" t="str">
            <v>0.00</v>
          </cell>
          <cell r="P1848" t="str">
            <v>0.00</v>
          </cell>
          <cell r="Q1848" t="str">
            <v>0</v>
          </cell>
        </row>
        <row r="1849">
          <cell r="I1849" t="str">
            <v>230111201702272026</v>
          </cell>
          <cell r="J1849" t="str">
            <v>4.9</v>
          </cell>
          <cell r="K1849" t="str">
            <v>4.9</v>
          </cell>
          <cell r="L1849" t="str">
            <v>-0.75</v>
          </cell>
          <cell r="M1849" t="str">
            <v>-1.00</v>
          </cell>
          <cell r="N1849" t="str">
            <v>1</v>
          </cell>
          <cell r="O1849" t="str">
            <v>-1.00</v>
          </cell>
          <cell r="P1849" t="str">
            <v>-1.00</v>
          </cell>
          <cell r="Q1849" t="str">
            <v>0</v>
          </cell>
        </row>
        <row r="1850">
          <cell r="I1850" t="str">
            <v>230110201610134826</v>
          </cell>
          <cell r="J1850" t="str">
            <v>5.1</v>
          </cell>
          <cell r="K1850" t="str">
            <v>5.0</v>
          </cell>
          <cell r="L1850" t="str">
            <v>0.50</v>
          </cell>
          <cell r="M1850" t="str">
            <v>-0.50</v>
          </cell>
          <cell r="N1850" t="str">
            <v>178</v>
          </cell>
          <cell r="O1850" t="str">
            <v>2.00</v>
          </cell>
          <cell r="P1850" t="str">
            <v>-2.25</v>
          </cell>
          <cell r="Q1850" t="str">
            <v>4</v>
          </cell>
        </row>
        <row r="1851">
          <cell r="I1851" t="str">
            <v>230523201702110059</v>
          </cell>
          <cell r="J1851" t="str">
            <v>5.1</v>
          </cell>
          <cell r="K1851" t="str">
            <v>5.1</v>
          </cell>
          <cell r="L1851" t="str">
            <v>-0.25</v>
          </cell>
          <cell r="M1851" t="str">
            <v>-0.25</v>
          </cell>
          <cell r="N1851" t="str">
            <v>110</v>
          </cell>
          <cell r="O1851" t="str">
            <v>0.00</v>
          </cell>
          <cell r="P1851" t="str">
            <v>-0.25</v>
          </cell>
          <cell r="Q1851" t="str">
            <v>160</v>
          </cell>
        </row>
        <row r="1852">
          <cell r="I1852" t="str">
            <v>230111201705295223</v>
          </cell>
          <cell r="J1852" t="str">
            <v>5.1</v>
          </cell>
          <cell r="K1852" t="str">
            <v>5.1</v>
          </cell>
          <cell r="L1852" t="str">
            <v>0.00</v>
          </cell>
          <cell r="M1852" t="str">
            <v>-0.50</v>
          </cell>
          <cell r="N1852" t="str">
            <v>90</v>
          </cell>
          <cell r="O1852" t="str">
            <v>-0.25</v>
          </cell>
          <cell r="P1852" t="str">
            <v>-0.25</v>
          </cell>
          <cell r="Q1852" t="str">
            <v>120</v>
          </cell>
        </row>
        <row r="1853">
          <cell r="I1853" t="str">
            <v>230110201708105222</v>
          </cell>
          <cell r="J1853" t="str">
            <v>5.0</v>
          </cell>
          <cell r="K1853" t="str">
            <v>5.1</v>
          </cell>
          <cell r="L1853" t="str">
            <v>-0.50</v>
          </cell>
          <cell r="M1853" t="str">
            <v>-0.50</v>
          </cell>
          <cell r="N1853" t="str">
            <v>155</v>
          </cell>
          <cell r="O1853" t="str">
            <v>0.25</v>
          </cell>
          <cell r="P1853" t="str">
            <v>-1.00</v>
          </cell>
          <cell r="Q1853" t="str">
            <v>15</v>
          </cell>
        </row>
        <row r="1854">
          <cell r="I1854" t="str">
            <v>230102201707094146</v>
          </cell>
          <cell r="J1854" t="str">
            <v>5.0</v>
          </cell>
          <cell r="K1854" t="str">
            <v>5.0</v>
          </cell>
          <cell r="L1854" t="str">
            <v>-0.25</v>
          </cell>
          <cell r="M1854" t="str">
            <v>-0.75</v>
          </cell>
          <cell r="N1854" t="str">
            <v>146</v>
          </cell>
          <cell r="O1854" t="str">
            <v>-0.75</v>
          </cell>
          <cell r="P1854" t="str">
            <v>-0.25</v>
          </cell>
          <cell r="Q1854" t="str">
            <v>145</v>
          </cell>
        </row>
        <row r="1855">
          <cell r="I1855" t="str">
            <v>230502201612270057</v>
          </cell>
          <cell r="J1855" t="str">
            <v>5.1</v>
          </cell>
          <cell r="K1855" t="str">
            <v>5.1</v>
          </cell>
          <cell r="L1855" t="str">
            <v>0.50</v>
          </cell>
          <cell r="M1855" t="str">
            <v>-1.75</v>
          </cell>
          <cell r="N1855" t="str">
            <v>147</v>
          </cell>
          <cell r="O1855" t="str">
            <v>0.75</v>
          </cell>
          <cell r="P1855" t="str">
            <v>-1.00</v>
          </cell>
          <cell r="Q1855" t="str">
            <v>166</v>
          </cell>
        </row>
        <row r="1856">
          <cell r="I1856" t="str">
            <v>230103201707064242</v>
          </cell>
          <cell r="J1856" t="str">
            <v>5.1</v>
          </cell>
          <cell r="K1856" t="str">
            <v>5.1</v>
          </cell>
          <cell r="L1856" t="str">
            <v>0.00</v>
          </cell>
          <cell r="M1856" t="str">
            <v>-0.25</v>
          </cell>
          <cell r="N1856" t="str">
            <v>83</v>
          </cell>
          <cell r="O1856" t="str">
            <v>0.00</v>
          </cell>
          <cell r="P1856" t="str">
            <v>-0.25</v>
          </cell>
          <cell r="Q1856" t="str">
            <v>156</v>
          </cell>
        </row>
        <row r="1857">
          <cell r="I1857" t="str">
            <v>230110201704160013</v>
          </cell>
          <cell r="J1857" t="str">
            <v>4.7</v>
          </cell>
          <cell r="K1857" t="str">
            <v>4.9</v>
          </cell>
          <cell r="L1857" t="str">
            <v>-2.00</v>
          </cell>
          <cell r="M1857" t="str">
            <v>-0.25</v>
          </cell>
          <cell r="N1857" t="str">
            <v>160</v>
          </cell>
          <cell r="O1857" t="str">
            <v>-1.25</v>
          </cell>
          <cell r="P1857" t="str">
            <v>-0.25</v>
          </cell>
          <cell r="Q1857" t="str">
            <v>172</v>
          </cell>
        </row>
        <row r="1858">
          <cell r="I1858" t="str">
            <v>230421201609176020</v>
          </cell>
          <cell r="J1858" t="str">
            <v>5.0</v>
          </cell>
          <cell r="K1858" t="str">
            <v>5.1</v>
          </cell>
          <cell r="L1858" t="str">
            <v>-0.25</v>
          </cell>
          <cell r="M1858" t="str">
            <v>-0.75</v>
          </cell>
          <cell r="N1858" t="str">
            <v>85</v>
          </cell>
          <cell r="O1858" t="str">
            <v>-0.25</v>
          </cell>
          <cell r="P1858" t="str">
            <v>-0.25</v>
          </cell>
          <cell r="Q1858" t="str">
            <v>150</v>
          </cell>
        </row>
        <row r="1859">
          <cell r="I1859" t="str">
            <v>230109201610113026</v>
          </cell>
          <cell r="J1859" t="str">
            <v>5.1</v>
          </cell>
          <cell r="K1859" t="str">
            <v>5.1</v>
          </cell>
          <cell r="L1859" t="str">
            <v>-0.25</v>
          </cell>
          <cell r="M1859" t="str">
            <v>-0.25</v>
          </cell>
          <cell r="N1859" t="str">
            <v>60</v>
          </cell>
          <cell r="O1859" t="str">
            <v>0.25</v>
          </cell>
          <cell r="P1859" t="str">
            <v>-0.25</v>
          </cell>
          <cell r="Q1859" t="str">
            <v>145</v>
          </cell>
        </row>
        <row r="1860">
          <cell r="I1860" t="str">
            <v>231202201612080039</v>
          </cell>
          <cell r="J1860" t="str">
            <v>5.1</v>
          </cell>
          <cell r="K1860" t="str">
            <v>5.1</v>
          </cell>
          <cell r="L1860" t="str">
            <v>0.00</v>
          </cell>
          <cell r="M1860" t="str">
            <v>-0.25</v>
          </cell>
          <cell r="N1860" t="str">
            <v>129</v>
          </cell>
          <cell r="O1860" t="str">
            <v>0.50</v>
          </cell>
          <cell r="P1860" t="str">
            <v>-0.50</v>
          </cell>
          <cell r="Q1860" t="str">
            <v>176</v>
          </cell>
        </row>
        <row r="1861">
          <cell r="I1861" t="str">
            <v>230102201612291614</v>
          </cell>
          <cell r="J1861" t="str">
            <v>5.1</v>
          </cell>
          <cell r="K1861" t="str">
            <v>4.7</v>
          </cell>
          <cell r="L1861" t="str">
            <v>0.25</v>
          </cell>
          <cell r="M1861" t="str">
            <v>0.00</v>
          </cell>
          <cell r="N1861" t="str">
            <v>0</v>
          </cell>
          <cell r="O1861" t="str">
            <v>3.25</v>
          </cell>
          <cell r="P1861" t="str">
            <v>-2.25</v>
          </cell>
          <cell r="Q1861" t="str">
            <v>3</v>
          </cell>
        </row>
        <row r="1862">
          <cell r="I1862" t="str">
            <v>23010320161108461X</v>
          </cell>
          <cell r="J1862" t="str">
            <v>4.6</v>
          </cell>
          <cell r="K1862" t="str">
            <v>4.7</v>
          </cell>
          <cell r="L1862" t="str">
            <v>-2.75</v>
          </cell>
          <cell r="M1862" t="str">
            <v>-0.50</v>
          </cell>
          <cell r="N1862" t="str">
            <v>19</v>
          </cell>
          <cell r="O1862" t="str">
            <v>-2.25</v>
          </cell>
          <cell r="P1862" t="str">
            <v>-0.50</v>
          </cell>
          <cell r="Q1862" t="str">
            <v>177</v>
          </cell>
        </row>
        <row r="1863">
          <cell r="I1863" t="str">
            <v>230110201708177023</v>
          </cell>
          <cell r="J1863" t="str">
            <v>5.1</v>
          </cell>
          <cell r="K1863" t="str">
            <v>5.1</v>
          </cell>
          <cell r="L1863" t="str">
            <v>-0.25</v>
          </cell>
          <cell r="M1863" t="str">
            <v>-0.25</v>
          </cell>
          <cell r="N1863" t="str">
            <v>174</v>
          </cell>
          <cell r="O1863" t="str">
            <v>0.00</v>
          </cell>
          <cell r="P1863" t="str">
            <v>-0.75</v>
          </cell>
          <cell r="Q1863" t="str">
            <v>163</v>
          </cell>
        </row>
        <row r="1864">
          <cell r="I1864" t="str">
            <v>230103201612105128</v>
          </cell>
          <cell r="J1864" t="str">
            <v>5.1</v>
          </cell>
          <cell r="K1864" t="str">
            <v>5.2</v>
          </cell>
          <cell r="L1864" t="str">
            <v>0.00</v>
          </cell>
          <cell r="M1864" t="str">
            <v>-0.25</v>
          </cell>
          <cell r="N1864" t="str">
            <v>110</v>
          </cell>
          <cell r="O1864" t="str">
            <v>0.25</v>
          </cell>
          <cell r="P1864" t="str">
            <v>-0.50</v>
          </cell>
          <cell r="Q1864" t="str">
            <v>177</v>
          </cell>
        </row>
        <row r="1865">
          <cell r="I1865" t="str">
            <v>230102201706262427</v>
          </cell>
          <cell r="J1865" t="str">
            <v>5.1</v>
          </cell>
          <cell r="K1865" t="str">
            <v>5.1</v>
          </cell>
          <cell r="L1865" t="str">
            <v>-0.25</v>
          </cell>
          <cell r="M1865" t="str">
            <v>-0.25</v>
          </cell>
          <cell r="N1865" t="str">
            <v>18</v>
          </cell>
          <cell r="O1865" t="str">
            <v>0.50</v>
          </cell>
          <cell r="P1865" t="str">
            <v>-0.75</v>
          </cell>
          <cell r="Q1865" t="str">
            <v>24</v>
          </cell>
        </row>
        <row r="1866">
          <cell r="I1866" t="str">
            <v>230103201610275713</v>
          </cell>
          <cell r="J1866" t="str">
            <v>5.1</v>
          </cell>
          <cell r="K1866" t="str">
            <v>5.1</v>
          </cell>
          <cell r="L1866" t="str">
            <v>0.00</v>
          </cell>
          <cell r="M1866" t="str">
            <v>-0.25</v>
          </cell>
          <cell r="N1866" t="str">
            <v>146</v>
          </cell>
          <cell r="O1866" t="str">
            <v>-0.25</v>
          </cell>
          <cell r="P1866" t="str">
            <v>-0.25</v>
          </cell>
          <cell r="Q1866" t="str">
            <v>172</v>
          </cell>
        </row>
        <row r="1867">
          <cell r="I1867" t="str">
            <v>230104201611245424</v>
          </cell>
          <cell r="J1867" t="str">
            <v>5.1</v>
          </cell>
          <cell r="K1867" t="str">
            <v>5.1</v>
          </cell>
          <cell r="L1867" t="str">
            <v>0.25</v>
          </cell>
          <cell r="M1867" t="str">
            <v>-0.75</v>
          </cell>
          <cell r="N1867" t="str">
            <v>166</v>
          </cell>
          <cell r="O1867" t="str">
            <v>0.50</v>
          </cell>
          <cell r="P1867" t="str">
            <v>-1.25</v>
          </cell>
          <cell r="Q1867" t="str">
            <v>1</v>
          </cell>
        </row>
        <row r="1868">
          <cell r="I1868" t="str">
            <v>230229201611223228</v>
          </cell>
          <cell r="J1868" t="str">
            <v>5.1</v>
          </cell>
          <cell r="K1868" t="str">
            <v>5.1</v>
          </cell>
          <cell r="L1868" t="str">
            <v>0.00</v>
          </cell>
          <cell r="M1868" t="str">
            <v>-0.50</v>
          </cell>
          <cell r="N1868" t="str">
            <v>161</v>
          </cell>
          <cell r="O1868" t="str">
            <v>0.50</v>
          </cell>
          <cell r="P1868" t="str">
            <v>-0.50</v>
          </cell>
          <cell r="Q1868" t="str">
            <v>117</v>
          </cell>
        </row>
        <row r="1869">
          <cell r="I1869" t="str">
            <v>230110201609167014</v>
          </cell>
          <cell r="J1869" t="str">
            <v>5.1</v>
          </cell>
          <cell r="K1869" t="str">
            <v>5.2</v>
          </cell>
          <cell r="L1869" t="str">
            <v>0.00</v>
          </cell>
          <cell r="M1869" t="str">
            <v>-0.50</v>
          </cell>
          <cell r="N1869" t="str">
            <v>168</v>
          </cell>
          <cell r="O1869" t="str">
            <v>0.25</v>
          </cell>
          <cell r="P1869" t="str">
            <v>-0.50</v>
          </cell>
          <cell r="Q1869" t="str">
            <v>11</v>
          </cell>
        </row>
        <row r="1870">
          <cell r="I1870" t="str">
            <v>230103201706094212</v>
          </cell>
          <cell r="J1870" t="str">
            <v>5.1</v>
          </cell>
          <cell r="K1870" t="str">
            <v>5.1</v>
          </cell>
          <cell r="L1870" t="str">
            <v>0.25</v>
          </cell>
          <cell r="M1870" t="str">
            <v>-0.25</v>
          </cell>
          <cell r="N1870" t="str">
            <v>36</v>
          </cell>
          <cell r="O1870" t="str">
            <v>0.00</v>
          </cell>
          <cell r="P1870" t="str">
            <v>-0.25</v>
          </cell>
          <cell r="Q1870" t="str">
            <v>50</v>
          </cell>
        </row>
        <row r="1871">
          <cell r="I1871" t="str">
            <v>231224201706260020</v>
          </cell>
          <cell r="J1871" t="str">
            <v>4.7</v>
          </cell>
          <cell r="K1871" t="str">
            <v>5.0</v>
          </cell>
          <cell r="L1871" t="str">
            <v>-0.75</v>
          </cell>
          <cell r="M1871" t="str">
            <v>-3.00</v>
          </cell>
          <cell r="N1871" t="str">
            <v>30</v>
          </cell>
          <cell r="O1871" t="str">
            <v>0.00</v>
          </cell>
          <cell r="P1871" t="str">
            <v>-1.50</v>
          </cell>
          <cell r="Q1871" t="str">
            <v>5</v>
          </cell>
        </row>
        <row r="1872">
          <cell r="I1872" t="str">
            <v>230103201612054236</v>
          </cell>
          <cell r="J1872" t="str">
            <v>5.1</v>
          </cell>
          <cell r="K1872" t="str">
            <v>5.1</v>
          </cell>
          <cell r="L1872" t="str">
            <v>0.25</v>
          </cell>
          <cell r="M1872" t="str">
            <v>-0.25</v>
          </cell>
          <cell r="N1872" t="str">
            <v>157</v>
          </cell>
          <cell r="O1872" t="str">
            <v>0.00</v>
          </cell>
          <cell r="P1872" t="str">
            <v>-0.75</v>
          </cell>
          <cell r="Q1872" t="str">
            <v>1</v>
          </cell>
        </row>
        <row r="1873">
          <cell r="I1873" t="str">
            <v>230108201610231026</v>
          </cell>
          <cell r="J1873" t="str">
            <v>5.1</v>
          </cell>
          <cell r="K1873" t="str">
            <v>5.1</v>
          </cell>
          <cell r="L1873" t="str">
            <v>0.00</v>
          </cell>
          <cell r="M1873" t="str">
            <v>-0.25</v>
          </cell>
          <cell r="N1873" t="str">
            <v>117</v>
          </cell>
          <cell r="O1873" t="str">
            <v>0.25</v>
          </cell>
          <cell r="P1873" t="str">
            <v>-0.25</v>
          </cell>
          <cell r="Q1873" t="str">
            <v>23</v>
          </cell>
        </row>
        <row r="1874">
          <cell r="I1874" t="str">
            <v>230803201708290039</v>
          </cell>
          <cell r="J1874" t="str">
            <v>5.1</v>
          </cell>
          <cell r="K1874" t="str">
            <v>5.0</v>
          </cell>
          <cell r="L1874" t="str">
            <v>0.75</v>
          </cell>
          <cell r="M1874" t="str">
            <v>-2.50</v>
          </cell>
          <cell r="N1874" t="str">
            <v>0</v>
          </cell>
          <cell r="O1874" t="str">
            <v>0.00</v>
          </cell>
          <cell r="P1874" t="str">
            <v>-2.00</v>
          </cell>
          <cell r="Q1874" t="str">
            <v>4</v>
          </cell>
        </row>
        <row r="1875">
          <cell r="I1875" t="str">
            <v>230111201705125232</v>
          </cell>
          <cell r="J1875" t="str">
            <v>4.7</v>
          </cell>
          <cell r="K1875" t="str">
            <v>4.7</v>
          </cell>
          <cell r="L1875" t="str">
            <v>-2.25</v>
          </cell>
          <cell r="M1875" t="str">
            <v>-0.50</v>
          </cell>
          <cell r="N1875" t="str">
            <v>23</v>
          </cell>
          <cell r="O1875" t="str">
            <v>-1.75</v>
          </cell>
          <cell r="P1875" t="str">
            <v>-1.00</v>
          </cell>
          <cell r="Q1875" t="str">
            <v>174</v>
          </cell>
        </row>
        <row r="1876">
          <cell r="I1876" t="str">
            <v>230103201706234211</v>
          </cell>
          <cell r="J1876" t="str">
            <v>5.1</v>
          </cell>
          <cell r="K1876" t="str">
            <v>5.1</v>
          </cell>
          <cell r="L1876" t="str">
            <v>-0.25</v>
          </cell>
          <cell r="M1876" t="str">
            <v>-0.25</v>
          </cell>
          <cell r="N1876" t="str">
            <v>105</v>
          </cell>
          <cell r="O1876" t="str">
            <v>0.00</v>
          </cell>
          <cell r="P1876" t="str">
            <v>-0.50</v>
          </cell>
          <cell r="Q1876" t="str">
            <v>161</v>
          </cell>
        </row>
        <row r="1877">
          <cell r="I1877" t="str">
            <v>23018220170423001X</v>
          </cell>
          <cell r="J1877" t="str">
            <v>5.1</v>
          </cell>
          <cell r="K1877" t="str">
            <v>5.1</v>
          </cell>
          <cell r="L1877" t="str">
            <v>-0.25</v>
          </cell>
          <cell r="M1877" t="str">
            <v>-0.50</v>
          </cell>
          <cell r="N1877" t="str">
            <v>90</v>
          </cell>
          <cell r="O1877" t="str">
            <v>-0.25</v>
          </cell>
          <cell r="P1877" t="str">
            <v>-0.25</v>
          </cell>
          <cell r="Q1877" t="str">
            <v>87</v>
          </cell>
        </row>
        <row r="1878">
          <cell r="I1878" t="str">
            <v>230103201704064212</v>
          </cell>
          <cell r="J1878" t="str">
            <v>5.1</v>
          </cell>
          <cell r="K1878" t="str">
            <v>5.2</v>
          </cell>
          <cell r="L1878" t="str">
            <v>-0.25</v>
          </cell>
          <cell r="M1878" t="str">
            <v>-0.25</v>
          </cell>
          <cell r="N1878" t="str">
            <v>0</v>
          </cell>
          <cell r="O1878" t="str">
            <v>0.50</v>
          </cell>
          <cell r="P1878" t="str">
            <v>-1.00</v>
          </cell>
          <cell r="Q1878" t="str">
            <v>1</v>
          </cell>
        </row>
        <row r="1879">
          <cell r="I1879" t="str">
            <v>230102201706197688</v>
          </cell>
          <cell r="J1879" t="str">
            <v>5.1</v>
          </cell>
          <cell r="K1879" t="str">
            <v>5.1</v>
          </cell>
          <cell r="L1879" t="str">
            <v>1.25</v>
          </cell>
          <cell r="M1879" t="str">
            <v>-2.00</v>
          </cell>
          <cell r="N1879" t="str">
            <v>177</v>
          </cell>
          <cell r="O1879" t="str">
            <v>1.75</v>
          </cell>
          <cell r="P1879" t="str">
            <v>-2.50</v>
          </cell>
          <cell r="Q1879" t="str">
            <v>21</v>
          </cell>
        </row>
        <row r="1880">
          <cell r="I1880" t="str">
            <v>230111201611293614</v>
          </cell>
          <cell r="J1880" t="str">
            <v>5.1</v>
          </cell>
          <cell r="K1880" t="str">
            <v>5.1</v>
          </cell>
          <cell r="L1880" t="str">
            <v>-0.25</v>
          </cell>
          <cell r="M1880" t="str">
            <v>-0.50</v>
          </cell>
          <cell r="N1880" t="str">
            <v>130</v>
          </cell>
          <cell r="O1880" t="str">
            <v>0.00</v>
          </cell>
          <cell r="P1880" t="str">
            <v>-0.50</v>
          </cell>
          <cell r="Q1880" t="str">
            <v>12</v>
          </cell>
        </row>
        <row r="1881">
          <cell r="I1881" t="str">
            <v>230108201706051011</v>
          </cell>
          <cell r="J1881" t="str">
            <v>5.1</v>
          </cell>
          <cell r="K1881" t="str">
            <v>5.1</v>
          </cell>
          <cell r="L1881" t="str">
            <v>0.25</v>
          </cell>
          <cell r="M1881" t="str">
            <v>-0.25</v>
          </cell>
          <cell r="N1881" t="str">
            <v>162</v>
          </cell>
          <cell r="O1881" t="str">
            <v>0.00</v>
          </cell>
          <cell r="P1881" t="str">
            <v>-0.25</v>
          </cell>
          <cell r="Q1881" t="str">
            <v>0</v>
          </cell>
        </row>
        <row r="1882">
          <cell r="I1882" t="str">
            <v>230102201612034810</v>
          </cell>
          <cell r="J1882" t="str">
            <v>5.1</v>
          </cell>
          <cell r="K1882" t="str">
            <v>5.1</v>
          </cell>
          <cell r="L1882" t="str">
            <v>0.25</v>
          </cell>
          <cell r="M1882" t="str">
            <v>-0.25</v>
          </cell>
          <cell r="N1882" t="str">
            <v>69</v>
          </cell>
          <cell r="O1882" t="str">
            <v>0.00</v>
          </cell>
          <cell r="P1882" t="str">
            <v>-0.25</v>
          </cell>
          <cell r="Q1882" t="str">
            <v>171</v>
          </cell>
        </row>
        <row r="1883">
          <cell r="I1883" t="str">
            <v>230110201705275218</v>
          </cell>
          <cell r="J1883" t="str">
            <v>4.9</v>
          </cell>
          <cell r="K1883" t="str">
            <v>5.1</v>
          </cell>
          <cell r="L1883" t="str">
            <v>-0.25</v>
          </cell>
          <cell r="M1883" t="str">
            <v>-1.75</v>
          </cell>
          <cell r="N1883" t="str">
            <v>5</v>
          </cell>
          <cell r="O1883" t="str">
            <v>0.50</v>
          </cell>
          <cell r="P1883" t="str">
            <v>-2.00</v>
          </cell>
          <cell r="Q1883" t="str">
            <v>170</v>
          </cell>
        </row>
        <row r="1884">
          <cell r="I1884" t="str">
            <v>23011020170829342X</v>
          </cell>
          <cell r="J1884" t="str">
            <v>5.1</v>
          </cell>
          <cell r="K1884" t="str">
            <v>5.1</v>
          </cell>
          <cell r="L1884" t="str">
            <v>-0.25</v>
          </cell>
          <cell r="M1884" t="str">
            <v>-0.25</v>
          </cell>
          <cell r="N1884" t="str">
            <v>69</v>
          </cell>
          <cell r="O1884" t="str">
            <v>-0.25</v>
          </cell>
          <cell r="P1884" t="str">
            <v>-0.50</v>
          </cell>
          <cell r="Q1884" t="str">
            <v>133</v>
          </cell>
        </row>
        <row r="1885">
          <cell r="I1885" t="str">
            <v>230103201610144625</v>
          </cell>
          <cell r="J1885" t="str">
            <v>5.2</v>
          </cell>
          <cell r="K1885" t="str">
            <v>5.1</v>
          </cell>
          <cell r="L1885" t="str">
            <v>0.25</v>
          </cell>
          <cell r="M1885" t="str">
            <v>-0.50</v>
          </cell>
          <cell r="N1885" t="str">
            <v>174</v>
          </cell>
          <cell r="O1885" t="str">
            <v>0.00</v>
          </cell>
          <cell r="P1885" t="str">
            <v>-0.50</v>
          </cell>
          <cell r="Q1885" t="str">
            <v>169</v>
          </cell>
        </row>
        <row r="1886">
          <cell r="I1886" t="str">
            <v>230102201701233432</v>
          </cell>
          <cell r="J1886" t="str">
            <v>5.0</v>
          </cell>
          <cell r="K1886" t="str">
            <v>4.1</v>
          </cell>
          <cell r="L1886" t="str">
            <v>-0.50</v>
          </cell>
          <cell r="M1886" t="str">
            <v>-0.25</v>
          </cell>
          <cell r="N1886" t="str">
            <v>156</v>
          </cell>
          <cell r="O1886" t="str">
            <v>7.25</v>
          </cell>
          <cell r="P1886" t="str">
            <v>-3.00</v>
          </cell>
          <cell r="Q1886" t="str">
            <v>57</v>
          </cell>
        </row>
        <row r="1887">
          <cell r="I1887" t="str">
            <v>23010820170728102X</v>
          </cell>
          <cell r="J1887" t="str">
            <v>5.1</v>
          </cell>
          <cell r="K1887" t="str">
            <v>5.0</v>
          </cell>
          <cell r="L1887" t="str">
            <v>0.00</v>
          </cell>
          <cell r="M1887" t="str">
            <v>-0.25</v>
          </cell>
          <cell r="N1887" t="str">
            <v>90</v>
          </cell>
          <cell r="O1887" t="str">
            <v>-0.50</v>
          </cell>
          <cell r="P1887" t="str">
            <v>-0.25</v>
          </cell>
          <cell r="Q1887" t="str">
            <v>0</v>
          </cell>
        </row>
        <row r="1888">
          <cell r="I1888" t="str">
            <v>230110201704190810</v>
          </cell>
          <cell r="J1888" t="str">
            <v>4.9</v>
          </cell>
          <cell r="K1888" t="str">
            <v>4.8</v>
          </cell>
          <cell r="L1888" t="str">
            <v>-0.75</v>
          </cell>
          <cell r="M1888" t="str">
            <v>-1.00</v>
          </cell>
          <cell r="N1888" t="str">
            <v>104</v>
          </cell>
          <cell r="O1888" t="str">
            <v>-0.50</v>
          </cell>
          <cell r="P1888" t="str">
            <v>-2.25</v>
          </cell>
          <cell r="Q1888" t="str">
            <v>91</v>
          </cell>
        </row>
        <row r="1889">
          <cell r="I1889" t="str">
            <v>23010920161102042X</v>
          </cell>
          <cell r="J1889" t="str">
            <v>4.7</v>
          </cell>
          <cell r="K1889" t="str">
            <v>4.7</v>
          </cell>
          <cell r="L1889" t="str">
            <v>-2.00</v>
          </cell>
          <cell r="M1889" t="str">
            <v>-0.50</v>
          </cell>
          <cell r="N1889" t="str">
            <v>8</v>
          </cell>
          <cell r="O1889" t="str">
            <v>-1.75</v>
          </cell>
          <cell r="P1889" t="str">
            <v>-0.75</v>
          </cell>
          <cell r="Q1889" t="str">
            <v>173</v>
          </cell>
        </row>
        <row r="1890">
          <cell r="I1890" t="str">
            <v>23010320170421281X</v>
          </cell>
          <cell r="J1890" t="str">
            <v>5.1</v>
          </cell>
          <cell r="K1890" t="str">
            <v>5.1</v>
          </cell>
          <cell r="L1890" t="str">
            <v>0.00</v>
          </cell>
          <cell r="M1890" t="str">
            <v>-0.25</v>
          </cell>
          <cell r="N1890" t="str">
            <v>108</v>
          </cell>
          <cell r="O1890" t="str">
            <v>0.25</v>
          </cell>
          <cell r="P1890" t="str">
            <v>-0.25</v>
          </cell>
          <cell r="Q1890" t="str">
            <v>3</v>
          </cell>
        </row>
        <row r="1891">
          <cell r="I1891" t="str">
            <v>230124201702240317</v>
          </cell>
          <cell r="J1891" t="str">
            <v>5.0</v>
          </cell>
          <cell r="K1891" t="str">
            <v>5.0</v>
          </cell>
          <cell r="L1891" t="str">
            <v>-0.50</v>
          </cell>
          <cell r="M1891" t="str">
            <v>-0.50</v>
          </cell>
          <cell r="N1891" t="str">
            <v>156</v>
          </cell>
          <cell r="O1891" t="str">
            <v>0.00</v>
          </cell>
          <cell r="P1891" t="str">
            <v>-1.50</v>
          </cell>
          <cell r="Q1891" t="str">
            <v>12</v>
          </cell>
        </row>
        <row r="1892">
          <cell r="I1892" t="str">
            <v>230103201701075143</v>
          </cell>
          <cell r="J1892" t="str">
            <v>5.1</v>
          </cell>
          <cell r="K1892" t="str">
            <v>5.0</v>
          </cell>
          <cell r="L1892" t="str">
            <v>0.50</v>
          </cell>
          <cell r="M1892" t="str">
            <v>-0.25</v>
          </cell>
          <cell r="N1892" t="str">
            <v>76</v>
          </cell>
          <cell r="O1892" t="str">
            <v>1.00</v>
          </cell>
          <cell r="P1892" t="str">
            <v>-0.50</v>
          </cell>
          <cell r="Q1892" t="str">
            <v>124</v>
          </cell>
        </row>
        <row r="1893">
          <cell r="I1893" t="str">
            <v>230102201704214325</v>
          </cell>
          <cell r="J1893" t="str">
            <v>5.1</v>
          </cell>
          <cell r="K1893" t="str">
            <v>5.1</v>
          </cell>
          <cell r="L1893" t="str">
            <v>-0.25</v>
          </cell>
          <cell r="M1893" t="str">
            <v>0.00</v>
          </cell>
          <cell r="N1893" t="str">
            <v>0</v>
          </cell>
          <cell r="O1893" t="str">
            <v>0.25</v>
          </cell>
          <cell r="P1893" t="str">
            <v>-0.25</v>
          </cell>
          <cell r="Q1893" t="str">
            <v>160</v>
          </cell>
        </row>
        <row r="1894">
          <cell r="I1894" t="str">
            <v>230104201708172612</v>
          </cell>
          <cell r="J1894" t="str">
            <v>5.1</v>
          </cell>
          <cell r="K1894" t="str">
            <v>5.1</v>
          </cell>
          <cell r="L1894" t="str">
            <v>0.00</v>
          </cell>
          <cell r="M1894" t="str">
            <v>-0.50</v>
          </cell>
          <cell r="N1894" t="str">
            <v>171</v>
          </cell>
          <cell r="O1894" t="str">
            <v>0.50</v>
          </cell>
          <cell r="P1894" t="str">
            <v>-0.75</v>
          </cell>
          <cell r="Q1894" t="str">
            <v>170</v>
          </cell>
        </row>
        <row r="1895">
          <cell r="I1895" t="str">
            <v>230111201707180614</v>
          </cell>
          <cell r="J1895" t="str">
            <v>5.1</v>
          </cell>
          <cell r="K1895" t="str">
            <v>5.1</v>
          </cell>
          <cell r="L1895" t="str">
            <v>0.00</v>
          </cell>
          <cell r="M1895" t="str">
            <v>-1.00</v>
          </cell>
          <cell r="N1895" t="str">
            <v>90</v>
          </cell>
          <cell r="O1895" t="str">
            <v>-0.25</v>
          </cell>
          <cell r="P1895" t="str">
            <v>-0.50</v>
          </cell>
          <cell r="Q1895" t="str">
            <v>95</v>
          </cell>
        </row>
        <row r="1896">
          <cell r="I1896" t="str">
            <v>230109201702173018</v>
          </cell>
          <cell r="J1896" t="str">
            <v>5.1</v>
          </cell>
          <cell r="K1896" t="str">
            <v>5.1</v>
          </cell>
          <cell r="L1896" t="str">
            <v>0.00</v>
          </cell>
          <cell r="M1896" t="str">
            <v>-0.25</v>
          </cell>
          <cell r="N1896" t="str">
            <v>108</v>
          </cell>
          <cell r="O1896" t="str">
            <v>0.25</v>
          </cell>
          <cell r="P1896" t="str">
            <v>-0.25</v>
          </cell>
          <cell r="Q1896" t="str">
            <v>114</v>
          </cell>
        </row>
        <row r="1897">
          <cell r="I1897" t="str">
            <v>230102201612265221</v>
          </cell>
          <cell r="J1897" t="str">
            <v>5.1</v>
          </cell>
          <cell r="K1897" t="str">
            <v>5.1</v>
          </cell>
          <cell r="L1897" t="str">
            <v>1.00</v>
          </cell>
          <cell r="M1897" t="str">
            <v>-1.25</v>
          </cell>
          <cell r="N1897" t="str">
            <v>166</v>
          </cell>
          <cell r="O1897" t="str">
            <v>0.25</v>
          </cell>
          <cell r="P1897" t="str">
            <v>-1.00</v>
          </cell>
          <cell r="Q1897" t="str">
            <v>8</v>
          </cell>
        </row>
        <row r="1898">
          <cell r="I1898" t="str">
            <v>230103201701244226</v>
          </cell>
          <cell r="J1898" t="str">
            <v>5.1</v>
          </cell>
          <cell r="K1898" t="str">
            <v>5.1</v>
          </cell>
          <cell r="L1898" t="str">
            <v>0.00</v>
          </cell>
          <cell r="M1898" t="str">
            <v>-0.50</v>
          </cell>
          <cell r="N1898" t="str">
            <v>170</v>
          </cell>
          <cell r="O1898" t="str">
            <v>0.00</v>
          </cell>
          <cell r="P1898" t="str">
            <v>-0.50</v>
          </cell>
          <cell r="Q1898" t="str">
            <v>11</v>
          </cell>
        </row>
        <row r="1899">
          <cell r="I1899" t="str">
            <v>230108201703050013</v>
          </cell>
          <cell r="J1899" t="str">
            <v>4.4</v>
          </cell>
          <cell r="K1899" t="str">
            <v>4.4</v>
          </cell>
          <cell r="L1899" t="str">
            <v>-3.00</v>
          </cell>
          <cell r="M1899" t="str">
            <v>-1.25</v>
          </cell>
          <cell r="N1899" t="str">
            <v>2</v>
          </cell>
          <cell r="O1899" t="str">
            <v>-3.50</v>
          </cell>
          <cell r="P1899" t="str">
            <v>-0.25</v>
          </cell>
          <cell r="Q1899" t="str">
            <v>99</v>
          </cell>
        </row>
        <row r="1900">
          <cell r="I1900" t="str">
            <v>230108201708281021</v>
          </cell>
          <cell r="J1900" t="str">
            <v>5.1</v>
          </cell>
          <cell r="K1900" t="str">
            <v>5.1</v>
          </cell>
          <cell r="L1900" t="str">
            <v>0.00</v>
          </cell>
          <cell r="M1900" t="str">
            <v>-0.25</v>
          </cell>
          <cell r="N1900" t="str">
            <v>157</v>
          </cell>
          <cell r="O1900" t="str">
            <v>0.00</v>
          </cell>
          <cell r="P1900" t="str">
            <v>-0.25</v>
          </cell>
          <cell r="Q1900" t="str">
            <v>174</v>
          </cell>
        </row>
        <row r="1901">
          <cell r="I1901" t="str">
            <v>230112201708101363</v>
          </cell>
          <cell r="J1901" t="str">
            <v>5.1</v>
          </cell>
          <cell r="K1901" t="str">
            <v>5.1</v>
          </cell>
          <cell r="L1901" t="str">
            <v>0.50</v>
          </cell>
          <cell r="M1901" t="str">
            <v>-1.25</v>
          </cell>
          <cell r="N1901" t="str">
            <v>176</v>
          </cell>
          <cell r="O1901" t="str">
            <v>0.50</v>
          </cell>
          <cell r="P1901" t="str">
            <v>-1.25</v>
          </cell>
          <cell r="Q1901" t="str">
            <v>12</v>
          </cell>
        </row>
        <row r="1902">
          <cell r="I1902" t="str">
            <v>230103201701014826</v>
          </cell>
          <cell r="J1902" t="str">
            <v>4.8</v>
          </cell>
          <cell r="K1902" t="str">
            <v>4.8</v>
          </cell>
          <cell r="L1902" t="str">
            <v>-1.75</v>
          </cell>
          <cell r="M1902" t="str">
            <v>-0.50</v>
          </cell>
          <cell r="N1902" t="str">
            <v>9</v>
          </cell>
          <cell r="O1902" t="str">
            <v>-1.50</v>
          </cell>
          <cell r="P1902" t="str">
            <v>-1.00</v>
          </cell>
          <cell r="Q1902" t="str">
            <v>7</v>
          </cell>
        </row>
        <row r="1903">
          <cell r="I1903" t="str">
            <v>230110201707122047</v>
          </cell>
          <cell r="J1903" t="str">
            <v>5.2</v>
          </cell>
          <cell r="K1903" t="str">
            <v>5.1</v>
          </cell>
          <cell r="L1903" t="str">
            <v>1.00</v>
          </cell>
          <cell r="M1903" t="str">
            <v>-2.00</v>
          </cell>
          <cell r="N1903" t="str">
            <v>152</v>
          </cell>
          <cell r="O1903" t="str">
            <v>0.75</v>
          </cell>
          <cell r="P1903" t="str">
            <v>-0.75</v>
          </cell>
          <cell r="Q1903" t="str">
            <v>174</v>
          </cell>
        </row>
        <row r="1904">
          <cell r="I1904" t="str">
            <v>330324201612191202</v>
          </cell>
          <cell r="J1904" t="str">
            <v>5.1</v>
          </cell>
          <cell r="K1904" t="str">
            <v>4.1</v>
          </cell>
          <cell r="L1904" t="str">
            <v>1.25</v>
          </cell>
          <cell r="M1904" t="str">
            <v>-1.50</v>
          </cell>
          <cell r="N1904" t="str">
            <v>72</v>
          </cell>
          <cell r="O1904" t="str">
            <v>7.25</v>
          </cell>
          <cell r="P1904" t="str">
            <v>-3.00</v>
          </cell>
          <cell r="Q1904" t="str">
            <v>63</v>
          </cell>
        </row>
        <row r="1905">
          <cell r="I1905" t="str">
            <v>230103201702145924</v>
          </cell>
          <cell r="J1905" t="str">
            <v>4.9</v>
          </cell>
          <cell r="K1905" t="str">
            <v>5.0</v>
          </cell>
          <cell r="L1905" t="str">
            <v>-1.00</v>
          </cell>
          <cell r="M1905" t="str">
            <v>-0.50</v>
          </cell>
          <cell r="N1905" t="str">
            <v>128</v>
          </cell>
          <cell r="O1905" t="str">
            <v>-0.75</v>
          </cell>
          <cell r="P1905" t="str">
            <v>-0.25</v>
          </cell>
          <cell r="Q1905" t="str">
            <v>36</v>
          </cell>
        </row>
        <row r="1906">
          <cell r="I1906" t="str">
            <v>230229201707250028</v>
          </cell>
          <cell r="J1906" t="str">
            <v>5.1</v>
          </cell>
          <cell r="K1906" t="str">
            <v>5.0</v>
          </cell>
          <cell r="L1906" t="str">
            <v>0.50</v>
          </cell>
          <cell r="M1906" t="str">
            <v>-1.25</v>
          </cell>
          <cell r="N1906" t="str">
            <v>171</v>
          </cell>
          <cell r="O1906" t="str">
            <v>0.00</v>
          </cell>
          <cell r="P1906" t="str">
            <v>-1.25</v>
          </cell>
          <cell r="Q1906" t="str">
            <v>0</v>
          </cell>
        </row>
        <row r="1907">
          <cell r="I1907" t="str">
            <v>23010320170421513X</v>
          </cell>
          <cell r="J1907" t="str">
            <v>5.1</v>
          </cell>
          <cell r="K1907" t="str">
            <v>5.1</v>
          </cell>
          <cell r="L1907" t="str">
            <v>0.25</v>
          </cell>
          <cell r="M1907" t="str">
            <v>-0.25</v>
          </cell>
          <cell r="N1907" t="str">
            <v>85</v>
          </cell>
          <cell r="O1907" t="str">
            <v>0.25</v>
          </cell>
          <cell r="P1907" t="str">
            <v>-0.25</v>
          </cell>
          <cell r="Q1907" t="str">
            <v>160</v>
          </cell>
        </row>
        <row r="1908">
          <cell r="I1908" t="str">
            <v>230110201704068022</v>
          </cell>
          <cell r="J1908" t="str">
            <v>5.1</v>
          </cell>
          <cell r="K1908" t="str">
            <v>5.2</v>
          </cell>
          <cell r="L1908" t="str">
            <v>1.50</v>
          </cell>
          <cell r="M1908" t="str">
            <v>-2.75</v>
          </cell>
          <cell r="N1908" t="str">
            <v>1</v>
          </cell>
          <cell r="O1908" t="str">
            <v>1.50</v>
          </cell>
          <cell r="P1908" t="str">
            <v>-3.00</v>
          </cell>
          <cell r="Q1908" t="str">
            <v>177</v>
          </cell>
        </row>
        <row r="1909">
          <cell r="I1909" t="str">
            <v>23010220170423342X</v>
          </cell>
          <cell r="J1909" t="str">
            <v>5.1</v>
          </cell>
          <cell r="K1909" t="str">
            <v>5.1</v>
          </cell>
          <cell r="L1909" t="str">
            <v>0.00</v>
          </cell>
          <cell r="M1909" t="str">
            <v>-0.25</v>
          </cell>
          <cell r="N1909" t="str">
            <v>150</v>
          </cell>
          <cell r="O1909" t="str">
            <v>0.50</v>
          </cell>
          <cell r="P1909" t="str">
            <v>-0.50</v>
          </cell>
          <cell r="Q1909" t="str">
            <v>171</v>
          </cell>
        </row>
        <row r="1910">
          <cell r="I1910" t="str">
            <v>230103201706225155</v>
          </cell>
          <cell r="J1910" t="str">
            <v>5.1</v>
          </cell>
          <cell r="K1910" t="str">
            <v>5.2</v>
          </cell>
          <cell r="L1910" t="str">
            <v>0.50</v>
          </cell>
          <cell r="M1910" t="str">
            <v>-0.50</v>
          </cell>
          <cell r="N1910" t="str">
            <v>97</v>
          </cell>
          <cell r="O1910" t="str">
            <v>0.25</v>
          </cell>
          <cell r="P1910" t="str">
            <v>-0.50</v>
          </cell>
          <cell r="Q1910" t="str">
            <v>138</v>
          </cell>
        </row>
        <row r="1911">
          <cell r="I1911" t="str">
            <v>230104201705014715</v>
          </cell>
          <cell r="J1911" t="str">
            <v>5.0</v>
          </cell>
          <cell r="K1911" t="str">
            <v>5.1</v>
          </cell>
          <cell r="L1911" t="str">
            <v>-0.50</v>
          </cell>
          <cell r="M1911" t="str">
            <v>-1.00</v>
          </cell>
          <cell r="N1911" t="str">
            <v>157</v>
          </cell>
          <cell r="O1911" t="str">
            <v>0.00</v>
          </cell>
          <cell r="P1911" t="str">
            <v>-0.50</v>
          </cell>
          <cell r="Q1911" t="str">
            <v>5</v>
          </cell>
        </row>
        <row r="1912">
          <cell r="I1912" t="str">
            <v>23010320161129481X</v>
          </cell>
          <cell r="J1912" t="str">
            <v>5.2</v>
          </cell>
          <cell r="K1912" t="str">
            <v>5.1</v>
          </cell>
          <cell r="L1912" t="str">
            <v>0.25</v>
          </cell>
          <cell r="M1912" t="str">
            <v>-0.50</v>
          </cell>
          <cell r="N1912" t="str">
            <v>168</v>
          </cell>
          <cell r="O1912" t="str">
            <v>0.25</v>
          </cell>
          <cell r="P1912" t="str">
            <v>-0.25</v>
          </cell>
          <cell r="Q1912" t="str">
            <v>6</v>
          </cell>
        </row>
        <row r="1913">
          <cell r="I1913" t="str">
            <v>230103201703095172</v>
          </cell>
          <cell r="J1913" t="str">
            <v>5.2</v>
          </cell>
          <cell r="K1913" t="str">
            <v>5.1</v>
          </cell>
          <cell r="L1913" t="str">
            <v>0.25</v>
          </cell>
          <cell r="M1913" t="str">
            <v>-0.50</v>
          </cell>
          <cell r="N1913" t="str">
            <v>17</v>
          </cell>
          <cell r="O1913" t="str">
            <v>0.50</v>
          </cell>
          <cell r="P1913" t="str">
            <v>-0.50</v>
          </cell>
          <cell r="Q1913" t="str">
            <v>176</v>
          </cell>
        </row>
        <row r="1914">
          <cell r="I1914" t="str">
            <v>230112201708101339</v>
          </cell>
          <cell r="J1914" t="str">
            <v>5.0</v>
          </cell>
          <cell r="K1914" t="str">
            <v>5.0</v>
          </cell>
          <cell r="L1914" t="str">
            <v>-0.50</v>
          </cell>
          <cell r="M1914" t="str">
            <v>-0.50</v>
          </cell>
          <cell r="N1914" t="str">
            <v>169</v>
          </cell>
          <cell r="O1914" t="str">
            <v>-0.75</v>
          </cell>
          <cell r="P1914" t="str">
            <v>-0.25</v>
          </cell>
          <cell r="Q1914" t="str">
            <v>23</v>
          </cell>
        </row>
        <row r="1915">
          <cell r="I1915" t="str">
            <v>23122420170224009X</v>
          </cell>
          <cell r="J1915" t="str">
            <v>5.1</v>
          </cell>
          <cell r="K1915" t="str">
            <v>5.0</v>
          </cell>
          <cell r="L1915" t="str">
            <v>-0.25</v>
          </cell>
          <cell r="M1915" t="str">
            <v>-0.50</v>
          </cell>
          <cell r="N1915" t="str">
            <v>115</v>
          </cell>
          <cell r="O1915" t="str">
            <v>-0.50</v>
          </cell>
          <cell r="P1915" t="str">
            <v>-0.25</v>
          </cell>
          <cell r="Q1915" t="str">
            <v>30</v>
          </cell>
        </row>
        <row r="1916">
          <cell r="I1916" t="str">
            <v>230102201705042414</v>
          </cell>
          <cell r="J1916" t="str">
            <v>5.0</v>
          </cell>
          <cell r="K1916" t="str">
            <v>5.0</v>
          </cell>
          <cell r="L1916" t="str">
            <v>-0.75</v>
          </cell>
          <cell r="M1916" t="str">
            <v>-0.50</v>
          </cell>
          <cell r="N1916" t="str">
            <v>150</v>
          </cell>
          <cell r="O1916" t="str">
            <v>-0.75</v>
          </cell>
          <cell r="P1916" t="str">
            <v>-0.50</v>
          </cell>
          <cell r="Q1916" t="str">
            <v>170</v>
          </cell>
        </row>
        <row r="1917">
          <cell r="I1917" t="str">
            <v>230102201706124817</v>
          </cell>
          <cell r="J1917" t="str">
            <v>5.0</v>
          </cell>
          <cell r="K1917" t="str">
            <v>5.1</v>
          </cell>
          <cell r="L1917" t="str">
            <v>0.75</v>
          </cell>
          <cell r="M1917" t="str">
            <v>0.00</v>
          </cell>
          <cell r="N1917" t="str">
            <v>0</v>
          </cell>
          <cell r="O1917" t="str">
            <v>0.75</v>
          </cell>
          <cell r="P1917" t="str">
            <v>-0.50</v>
          </cell>
          <cell r="Q1917" t="str">
            <v>23</v>
          </cell>
        </row>
        <row r="1918">
          <cell r="I1918" t="str">
            <v>230123201701050435</v>
          </cell>
          <cell r="J1918" t="str">
            <v>5.0</v>
          </cell>
          <cell r="K1918" t="str">
            <v>5.1</v>
          </cell>
          <cell r="L1918" t="str">
            <v>-0.50</v>
          </cell>
          <cell r="M1918" t="str">
            <v>-0.50</v>
          </cell>
          <cell r="N1918" t="str">
            <v>178</v>
          </cell>
          <cell r="O1918" t="str">
            <v>-0.25</v>
          </cell>
          <cell r="P1918" t="str">
            <v>-0.50</v>
          </cell>
          <cell r="Q1918" t="str">
            <v>0</v>
          </cell>
        </row>
        <row r="1919">
          <cell r="I1919" t="str">
            <v>230103201611222234</v>
          </cell>
          <cell r="J1919" t="str">
            <v>5.1</v>
          </cell>
          <cell r="K1919" t="str">
            <v>5.1</v>
          </cell>
          <cell r="L1919" t="str">
            <v>0.00</v>
          </cell>
          <cell r="M1919" t="str">
            <v>-0.50</v>
          </cell>
          <cell r="N1919" t="str">
            <v>167</v>
          </cell>
          <cell r="O1919" t="str">
            <v>0.25</v>
          </cell>
          <cell r="P1919" t="str">
            <v>-1.00</v>
          </cell>
          <cell r="Q1919" t="str">
            <v>175</v>
          </cell>
        </row>
        <row r="1920">
          <cell r="I1920" t="str">
            <v>230110201612021710</v>
          </cell>
          <cell r="J1920" t="str">
            <v>5.1</v>
          </cell>
          <cell r="K1920" t="str">
            <v>5.1</v>
          </cell>
          <cell r="L1920" t="str">
            <v>-0.25</v>
          </cell>
          <cell r="M1920" t="str">
            <v>-0.25</v>
          </cell>
          <cell r="N1920" t="str">
            <v>120</v>
          </cell>
          <cell r="O1920" t="str">
            <v>-0.25</v>
          </cell>
          <cell r="P1920" t="str">
            <v>-0.50</v>
          </cell>
          <cell r="Q1920" t="str">
            <v>30</v>
          </cell>
        </row>
        <row r="1921">
          <cell r="I1921" t="str">
            <v>230102201707264811</v>
          </cell>
          <cell r="J1921" t="str">
            <v>4.7</v>
          </cell>
          <cell r="K1921" t="str">
            <v>4.9</v>
          </cell>
          <cell r="L1921" t="str">
            <v>2.25</v>
          </cell>
          <cell r="M1921" t="str">
            <v>-0.25</v>
          </cell>
          <cell r="N1921" t="str">
            <v>129</v>
          </cell>
          <cell r="O1921" t="str">
            <v>1.50</v>
          </cell>
          <cell r="P1921" t="str">
            <v>-0.25</v>
          </cell>
          <cell r="Q1921" t="str">
            <v>145</v>
          </cell>
        </row>
        <row r="1922">
          <cell r="I1922" t="str">
            <v>231121201704060039</v>
          </cell>
          <cell r="J1922" t="str">
            <v>5.1</v>
          </cell>
          <cell r="K1922" t="str">
            <v>5.1</v>
          </cell>
          <cell r="L1922" t="str">
            <v>0.50</v>
          </cell>
          <cell r="M1922" t="str">
            <v>-0.25</v>
          </cell>
          <cell r="N1922" t="str">
            <v>169</v>
          </cell>
          <cell r="O1922" t="str">
            <v>0.50</v>
          </cell>
          <cell r="P1922" t="str">
            <v>-0.50</v>
          </cell>
          <cell r="Q1922" t="str">
            <v>157</v>
          </cell>
        </row>
        <row r="1923">
          <cell r="I1923" t="str">
            <v>230108201703131227</v>
          </cell>
          <cell r="J1923" t="str">
            <v>5.0</v>
          </cell>
          <cell r="K1923" t="str">
            <v>4.9</v>
          </cell>
          <cell r="L1923" t="str">
            <v>-0.50</v>
          </cell>
          <cell r="M1923" t="str">
            <v>-0.25</v>
          </cell>
          <cell r="N1923" t="str">
            <v>153</v>
          </cell>
          <cell r="O1923" t="str">
            <v>-1.25</v>
          </cell>
          <cell r="P1923" t="str">
            <v>-0.50</v>
          </cell>
          <cell r="Q1923" t="str">
            <v>87</v>
          </cell>
        </row>
        <row r="1924">
          <cell r="I1924" t="str">
            <v>230110201611295533</v>
          </cell>
          <cell r="J1924" t="str">
            <v>4.9</v>
          </cell>
          <cell r="K1924" t="str">
            <v>5.0</v>
          </cell>
          <cell r="L1924" t="str">
            <v>-1.00</v>
          </cell>
          <cell r="M1924" t="str">
            <v>-0.25</v>
          </cell>
          <cell r="N1924" t="str">
            <v>36</v>
          </cell>
          <cell r="O1924" t="str">
            <v>-0.75</v>
          </cell>
          <cell r="P1924" t="str">
            <v>0.00</v>
          </cell>
          <cell r="Q1924" t="str">
            <v>0</v>
          </cell>
        </row>
        <row r="1925">
          <cell r="I1925" t="str">
            <v>23010820170509081X</v>
          </cell>
          <cell r="J1925" t="str">
            <v>5.1</v>
          </cell>
          <cell r="K1925" t="str">
            <v>5.0</v>
          </cell>
          <cell r="L1925" t="str">
            <v>-0.25</v>
          </cell>
          <cell r="M1925" t="str">
            <v>-0.50</v>
          </cell>
          <cell r="N1925" t="str">
            <v>172</v>
          </cell>
          <cell r="O1925" t="str">
            <v>-0.75</v>
          </cell>
          <cell r="P1925" t="str">
            <v>-0.50</v>
          </cell>
          <cell r="Q1925" t="str">
            <v>132</v>
          </cell>
        </row>
        <row r="1926">
          <cell r="I1926" t="str">
            <v>230108201611290220</v>
          </cell>
          <cell r="J1926" t="str">
            <v>5.1</v>
          </cell>
          <cell r="K1926" t="str">
            <v>5.2</v>
          </cell>
          <cell r="L1926" t="str">
            <v>0.50</v>
          </cell>
          <cell r="M1926" t="str">
            <v>-0.50</v>
          </cell>
          <cell r="N1926" t="str">
            <v>91</v>
          </cell>
          <cell r="O1926" t="str">
            <v>0.25</v>
          </cell>
          <cell r="P1926" t="str">
            <v>-0.50</v>
          </cell>
          <cell r="Q1926" t="str">
            <v>85</v>
          </cell>
        </row>
        <row r="1927">
          <cell r="I1927" t="str">
            <v>230110201611295517</v>
          </cell>
          <cell r="J1927" t="str">
            <v>5.0</v>
          </cell>
          <cell r="K1927" t="str">
            <v>5.0</v>
          </cell>
          <cell r="L1927" t="str">
            <v>-0.50</v>
          </cell>
          <cell r="M1927" t="str">
            <v>-0.50</v>
          </cell>
          <cell r="N1927" t="str">
            <v>8</v>
          </cell>
          <cell r="O1927" t="str">
            <v>-1.00</v>
          </cell>
          <cell r="P1927" t="str">
            <v>0.00</v>
          </cell>
          <cell r="Q1927" t="str">
            <v>0</v>
          </cell>
        </row>
        <row r="1928">
          <cell r="I1928" t="str">
            <v>230103201611017310</v>
          </cell>
          <cell r="J1928" t="str">
            <v>5.1</v>
          </cell>
          <cell r="K1928" t="str">
            <v>5.1</v>
          </cell>
          <cell r="L1928" t="str">
            <v>0.00</v>
          </cell>
          <cell r="M1928" t="str">
            <v>-0.25</v>
          </cell>
          <cell r="N1928" t="str">
            <v>11</v>
          </cell>
          <cell r="O1928" t="str">
            <v>-0.25</v>
          </cell>
          <cell r="P1928" t="str">
            <v>0.00</v>
          </cell>
          <cell r="Q1928" t="str">
            <v>0</v>
          </cell>
        </row>
        <row r="1929">
          <cell r="I1929" t="str">
            <v>23011220170302352X</v>
          </cell>
          <cell r="J1929" t="str">
            <v>5.0</v>
          </cell>
          <cell r="K1929" t="str">
            <v>5.0</v>
          </cell>
          <cell r="L1929" t="str">
            <v>-0.75</v>
          </cell>
          <cell r="M1929" t="str">
            <v>-0.50</v>
          </cell>
          <cell r="N1929" t="str">
            <v>179</v>
          </cell>
          <cell r="O1929" t="str">
            <v>-0.75</v>
          </cell>
          <cell r="P1929" t="str">
            <v>-0.25</v>
          </cell>
          <cell r="Q1929" t="str">
            <v>141</v>
          </cell>
        </row>
        <row r="1930">
          <cell r="I1930" t="str">
            <v>230110201707278463</v>
          </cell>
          <cell r="J1930" t="str">
            <v>5.2</v>
          </cell>
          <cell r="K1930" t="str">
            <v>5.0</v>
          </cell>
          <cell r="L1930" t="str">
            <v>0.50</v>
          </cell>
          <cell r="M1930" t="str">
            <v>-1.00</v>
          </cell>
          <cell r="N1930" t="str">
            <v>174</v>
          </cell>
          <cell r="O1930" t="str">
            <v>1.75</v>
          </cell>
          <cell r="P1930" t="str">
            <v>-2.00</v>
          </cell>
          <cell r="Q1930" t="str">
            <v>2</v>
          </cell>
        </row>
        <row r="1931">
          <cell r="I1931" t="str">
            <v>230202201611231623</v>
          </cell>
          <cell r="J1931" t="str">
            <v>4.6</v>
          </cell>
          <cell r="K1931" t="str">
            <v>4.5</v>
          </cell>
          <cell r="L1931" t="str">
            <v>-2.50</v>
          </cell>
          <cell r="M1931" t="str">
            <v>-0.75</v>
          </cell>
          <cell r="N1931" t="str">
            <v>7</v>
          </cell>
          <cell r="O1931" t="str">
            <v>-3.50</v>
          </cell>
          <cell r="P1931" t="str">
            <v>0.00</v>
          </cell>
          <cell r="Q1931" t="str">
            <v>0</v>
          </cell>
        </row>
        <row r="1932">
          <cell r="I1932" t="str">
            <v>230110201611298419</v>
          </cell>
          <cell r="J1932" t="str">
            <v>5.1</v>
          </cell>
          <cell r="K1932" t="str">
            <v>5.1</v>
          </cell>
          <cell r="L1932" t="str">
            <v>0.25</v>
          </cell>
          <cell r="M1932" t="str">
            <v>-0.25</v>
          </cell>
          <cell r="N1932" t="str">
            <v>6</v>
          </cell>
          <cell r="O1932" t="str">
            <v>0.75</v>
          </cell>
          <cell r="P1932" t="str">
            <v>-0.75</v>
          </cell>
          <cell r="Q1932" t="str">
            <v>1</v>
          </cell>
        </row>
        <row r="1933">
          <cell r="I1933" t="str">
            <v>230103201705107624</v>
          </cell>
          <cell r="J1933" t="str">
            <v>4.8</v>
          </cell>
          <cell r="K1933" t="str">
            <v>4.8</v>
          </cell>
          <cell r="L1933" t="str">
            <v>-1.75</v>
          </cell>
          <cell r="M1933" t="str">
            <v>0.00</v>
          </cell>
          <cell r="N1933" t="str">
            <v>0</v>
          </cell>
          <cell r="O1933" t="str">
            <v>-1.50</v>
          </cell>
          <cell r="P1933" t="str">
            <v>-0.25</v>
          </cell>
          <cell r="Q1933" t="str">
            <v>114</v>
          </cell>
        </row>
        <row r="1934">
          <cell r="I1934" t="str">
            <v>230128201610256026</v>
          </cell>
          <cell r="J1934" t="str">
            <v>5.1</v>
          </cell>
          <cell r="K1934" t="str">
            <v>5.0</v>
          </cell>
          <cell r="L1934" t="str">
            <v>0.25</v>
          </cell>
          <cell r="M1934" t="str">
            <v>-0.25</v>
          </cell>
          <cell r="N1934" t="str">
            <v>165</v>
          </cell>
          <cell r="O1934" t="str">
            <v>1.00</v>
          </cell>
          <cell r="P1934" t="str">
            <v>-0.75</v>
          </cell>
          <cell r="Q1934" t="str">
            <v>3</v>
          </cell>
        </row>
        <row r="1935">
          <cell r="I1935" t="str">
            <v>230104201704149220</v>
          </cell>
          <cell r="J1935" t="str">
            <v>5.0</v>
          </cell>
          <cell r="K1935" t="str">
            <v>5.0</v>
          </cell>
          <cell r="L1935" t="str">
            <v>1.00</v>
          </cell>
          <cell r="M1935" t="str">
            <v>-0.25</v>
          </cell>
          <cell r="N1935" t="str">
            <v>125</v>
          </cell>
          <cell r="O1935" t="str">
            <v>1.00</v>
          </cell>
          <cell r="P1935" t="str">
            <v>-0.25</v>
          </cell>
          <cell r="Q1935" t="str">
            <v>0</v>
          </cell>
        </row>
        <row r="1936">
          <cell r="I1936" t="str">
            <v>230102201610024811</v>
          </cell>
          <cell r="J1936" t="str">
            <v>4.4</v>
          </cell>
          <cell r="K1936" t="str">
            <v>4.5</v>
          </cell>
          <cell r="L1936" t="str">
            <v>-3.50</v>
          </cell>
          <cell r="M1936" t="str">
            <v>-0.50</v>
          </cell>
          <cell r="N1936" t="str">
            <v>26</v>
          </cell>
          <cell r="O1936" t="str">
            <v>-3.00</v>
          </cell>
          <cell r="P1936" t="str">
            <v>-0.25</v>
          </cell>
          <cell r="Q1936" t="str">
            <v>175</v>
          </cell>
        </row>
        <row r="1937">
          <cell r="I1937" t="str">
            <v>230111201704265428</v>
          </cell>
          <cell r="J1937" t="str">
            <v>4.9</v>
          </cell>
          <cell r="K1937" t="str">
            <v>4.8</v>
          </cell>
          <cell r="L1937" t="str">
            <v>-0.75</v>
          </cell>
          <cell r="M1937" t="str">
            <v>-0.75</v>
          </cell>
          <cell r="N1937" t="str">
            <v>98</v>
          </cell>
          <cell r="O1937" t="str">
            <v>-1.50</v>
          </cell>
          <cell r="P1937" t="str">
            <v>-0.50</v>
          </cell>
          <cell r="Q1937" t="str">
            <v>83</v>
          </cell>
        </row>
        <row r="1938">
          <cell r="I1938" t="str">
            <v>231222201609150054</v>
          </cell>
          <cell r="J1938" t="str">
            <v>5.1</v>
          </cell>
          <cell r="K1938" t="str">
            <v>5.1</v>
          </cell>
          <cell r="L1938" t="str">
            <v>0.50</v>
          </cell>
          <cell r="M1938" t="str">
            <v>-0.25</v>
          </cell>
          <cell r="N1938" t="str">
            <v>13</v>
          </cell>
          <cell r="O1938" t="str">
            <v>0.75</v>
          </cell>
          <cell r="P1938" t="str">
            <v>-0.75</v>
          </cell>
          <cell r="Q1938" t="str">
            <v>10</v>
          </cell>
        </row>
        <row r="1939">
          <cell r="I1939" t="str">
            <v>230110201609207012</v>
          </cell>
          <cell r="J1939" t="str">
            <v>5.0</v>
          </cell>
          <cell r="K1939" t="str">
            <v>4.9</v>
          </cell>
          <cell r="L1939" t="str">
            <v>-0.75</v>
          </cell>
          <cell r="M1939" t="str">
            <v>-0.50</v>
          </cell>
          <cell r="N1939" t="str">
            <v>124</v>
          </cell>
          <cell r="O1939" t="str">
            <v>-1.00</v>
          </cell>
          <cell r="P1939" t="str">
            <v>-0.25</v>
          </cell>
          <cell r="Q1939" t="str">
            <v>9</v>
          </cell>
        </row>
        <row r="1940">
          <cell r="I1940" t="str">
            <v>23010920170123304X</v>
          </cell>
          <cell r="J1940" t="str">
            <v>5.0</v>
          </cell>
          <cell r="K1940" t="str">
            <v>5.1</v>
          </cell>
          <cell r="L1940" t="str">
            <v>-0.50</v>
          </cell>
          <cell r="M1940" t="str">
            <v>-0.25</v>
          </cell>
          <cell r="N1940" t="str">
            <v>20</v>
          </cell>
          <cell r="O1940" t="str">
            <v>-0.25</v>
          </cell>
          <cell r="P1940" t="str">
            <v>-0.50</v>
          </cell>
          <cell r="Q1940" t="str">
            <v>105</v>
          </cell>
        </row>
        <row r="1941">
          <cell r="I1941" t="str">
            <v>230103201707234619</v>
          </cell>
          <cell r="J1941" t="str">
            <v>4.6</v>
          </cell>
          <cell r="K1941" t="str">
            <v>4.7</v>
          </cell>
          <cell r="L1941" t="str">
            <v>-2.50</v>
          </cell>
          <cell r="M1941" t="str">
            <v>-0.75</v>
          </cell>
          <cell r="N1941" t="str">
            <v>3</v>
          </cell>
          <cell r="O1941" t="str">
            <v>-1.50</v>
          </cell>
          <cell r="P1941" t="str">
            <v>-1.75</v>
          </cell>
          <cell r="Q1941" t="str">
            <v>9</v>
          </cell>
        </row>
        <row r="1942">
          <cell r="I1942" t="str">
            <v>230103201610271923</v>
          </cell>
          <cell r="J1942" t="str">
            <v>4.8</v>
          </cell>
          <cell r="K1942" t="str">
            <v>4.8</v>
          </cell>
          <cell r="L1942" t="str">
            <v>-1.50</v>
          </cell>
          <cell r="M1942" t="str">
            <v>-0.25</v>
          </cell>
          <cell r="N1942" t="str">
            <v>75</v>
          </cell>
          <cell r="O1942" t="str">
            <v>-1.50</v>
          </cell>
          <cell r="P1942" t="str">
            <v>-0.50</v>
          </cell>
          <cell r="Q1942" t="str">
            <v>90</v>
          </cell>
        </row>
        <row r="1943">
          <cell r="I1943" t="str">
            <v>230103201609140619</v>
          </cell>
          <cell r="J1943" t="str">
            <v>5.0</v>
          </cell>
          <cell r="K1943" t="str">
            <v>4.8</v>
          </cell>
          <cell r="L1943" t="str">
            <v>-0.75</v>
          </cell>
          <cell r="M1943" t="str">
            <v>-0.25</v>
          </cell>
          <cell r="N1943" t="str">
            <v>3</v>
          </cell>
          <cell r="O1943" t="str">
            <v>-1.50</v>
          </cell>
          <cell r="P1943" t="str">
            <v>-0.50</v>
          </cell>
          <cell r="Q1943" t="str">
            <v>3</v>
          </cell>
        </row>
        <row r="1944">
          <cell r="I1944" t="str">
            <v>230104201703108419</v>
          </cell>
          <cell r="J1944" t="str">
            <v>5.1</v>
          </cell>
          <cell r="K1944" t="str">
            <v>5.1</v>
          </cell>
          <cell r="L1944" t="str">
            <v>0.50</v>
          </cell>
          <cell r="M1944" t="str">
            <v>-0.25</v>
          </cell>
          <cell r="N1944" t="str">
            <v>167</v>
          </cell>
          <cell r="O1944" t="str">
            <v>1.00</v>
          </cell>
          <cell r="P1944" t="str">
            <v>-1.00</v>
          </cell>
          <cell r="Q1944" t="str">
            <v>8</v>
          </cell>
        </row>
        <row r="1945">
          <cell r="I1945" t="str">
            <v>231282201609230165</v>
          </cell>
          <cell r="J1945" t="str">
            <v>5.1</v>
          </cell>
          <cell r="K1945" t="str">
            <v>5.1</v>
          </cell>
          <cell r="L1945" t="str">
            <v>0.00</v>
          </cell>
          <cell r="M1945" t="str">
            <v>-0.25</v>
          </cell>
          <cell r="N1945" t="str">
            <v>147</v>
          </cell>
          <cell r="O1945" t="str">
            <v>0.00</v>
          </cell>
          <cell r="P1945" t="str">
            <v>-0.75</v>
          </cell>
          <cell r="Q1945" t="str">
            <v>3</v>
          </cell>
        </row>
        <row r="1946">
          <cell r="I1946" t="str">
            <v>231283201704280079</v>
          </cell>
          <cell r="J1946" t="str">
            <v>4.5</v>
          </cell>
          <cell r="K1946" t="str">
            <v>4.5</v>
          </cell>
          <cell r="L1946" t="str">
            <v>4.00</v>
          </cell>
          <cell r="M1946" t="str">
            <v>-1.50</v>
          </cell>
          <cell r="N1946" t="str">
            <v>158</v>
          </cell>
          <cell r="O1946" t="str">
            <v>4.25</v>
          </cell>
          <cell r="P1946" t="str">
            <v>-1.75</v>
          </cell>
          <cell r="Q1946" t="str">
            <v>10</v>
          </cell>
        </row>
        <row r="1947">
          <cell r="I1947" t="str">
            <v>231222201611230010</v>
          </cell>
          <cell r="J1947" t="str">
            <v>4.9</v>
          </cell>
          <cell r="K1947" t="str">
            <v>5.1</v>
          </cell>
          <cell r="L1947" t="str">
            <v>1.75</v>
          </cell>
          <cell r="M1947" t="str">
            <v>-1.25</v>
          </cell>
          <cell r="N1947" t="str">
            <v>3</v>
          </cell>
          <cell r="O1947" t="str">
            <v>0.50</v>
          </cell>
          <cell r="P1947" t="str">
            <v>-0.50</v>
          </cell>
          <cell r="Q1947" t="str">
            <v>10</v>
          </cell>
        </row>
        <row r="1948">
          <cell r="I1948" t="str">
            <v>231202201703090101</v>
          </cell>
          <cell r="J1948" t="str">
            <v>5.0</v>
          </cell>
          <cell r="K1948" t="str">
            <v>5.0</v>
          </cell>
          <cell r="L1948" t="str">
            <v>-0.50</v>
          </cell>
          <cell r="M1948" t="str">
            <v>-0.25</v>
          </cell>
          <cell r="N1948" t="str">
            <v>48</v>
          </cell>
          <cell r="O1948" t="str">
            <v>-0.50</v>
          </cell>
          <cell r="P1948" t="str">
            <v>-0.25</v>
          </cell>
          <cell r="Q1948" t="str">
            <v>9</v>
          </cell>
        </row>
        <row r="1949">
          <cell r="I1949" t="str">
            <v>230103201703272829</v>
          </cell>
          <cell r="J1949" t="str">
            <v>5.1</v>
          </cell>
          <cell r="K1949" t="str">
            <v>5.0</v>
          </cell>
          <cell r="L1949" t="str">
            <v>0.00</v>
          </cell>
          <cell r="M1949" t="str">
            <v>-1.00</v>
          </cell>
          <cell r="N1949" t="str">
            <v>131</v>
          </cell>
          <cell r="O1949" t="str">
            <v>-0.75</v>
          </cell>
          <cell r="P1949" t="str">
            <v>-0.25</v>
          </cell>
          <cell r="Q1949" t="str">
            <v>141</v>
          </cell>
        </row>
        <row r="1950">
          <cell r="I1950" t="str">
            <v>230110201706094427</v>
          </cell>
          <cell r="J1950" t="str">
            <v>5.1</v>
          </cell>
          <cell r="K1950" t="str">
            <v>5.1</v>
          </cell>
          <cell r="L1950" t="str">
            <v>-0.25</v>
          </cell>
          <cell r="M1950" t="str">
            <v>-0.50</v>
          </cell>
          <cell r="N1950" t="str">
            <v>112</v>
          </cell>
          <cell r="O1950" t="str">
            <v>-0.25</v>
          </cell>
          <cell r="P1950" t="str">
            <v>0.00</v>
          </cell>
          <cell r="Q1950" t="str">
            <v>0</v>
          </cell>
        </row>
        <row r="1951">
          <cell r="I1951" t="str">
            <v>230110201703136716</v>
          </cell>
          <cell r="J1951" t="str">
            <v>5.0</v>
          </cell>
          <cell r="K1951" t="str">
            <v>5.0</v>
          </cell>
          <cell r="L1951" t="str">
            <v>-0.75</v>
          </cell>
          <cell r="M1951" t="str">
            <v>-0.25</v>
          </cell>
          <cell r="N1951" t="str">
            <v>150</v>
          </cell>
          <cell r="O1951" t="str">
            <v>-0.50</v>
          </cell>
          <cell r="P1951" t="str">
            <v>-0.50</v>
          </cell>
          <cell r="Q1951" t="str">
            <v>32</v>
          </cell>
        </row>
        <row r="1952">
          <cell r="I1952" t="str">
            <v>230102201609183719</v>
          </cell>
          <cell r="J1952" t="str">
            <v>5.1</v>
          </cell>
          <cell r="K1952" t="str">
            <v>5.0</v>
          </cell>
          <cell r="L1952" t="str">
            <v>-0.25</v>
          </cell>
          <cell r="M1952" t="str">
            <v>-0.25</v>
          </cell>
          <cell r="N1952" t="str">
            <v>176</v>
          </cell>
          <cell r="O1952" t="str">
            <v>-0.50</v>
          </cell>
          <cell r="P1952" t="str">
            <v>-0.25</v>
          </cell>
          <cell r="Q1952" t="str">
            <v>23</v>
          </cell>
        </row>
        <row r="1953">
          <cell r="I1953" t="str">
            <v>231222201708290052</v>
          </cell>
          <cell r="J1953" t="str">
            <v>5.1</v>
          </cell>
          <cell r="K1953" t="str">
            <v>5.1</v>
          </cell>
          <cell r="L1953" t="str">
            <v>0.00</v>
          </cell>
          <cell r="M1953" t="str">
            <v>-1.00</v>
          </cell>
          <cell r="N1953" t="str">
            <v>96</v>
          </cell>
          <cell r="O1953" t="str">
            <v>-0.25</v>
          </cell>
          <cell r="P1953" t="str">
            <v>-0.50</v>
          </cell>
          <cell r="Q1953" t="str">
            <v>93</v>
          </cell>
        </row>
        <row r="1954">
          <cell r="I1954" t="str">
            <v>230110201706126329</v>
          </cell>
          <cell r="J1954" t="str">
            <v>5.0</v>
          </cell>
          <cell r="K1954" t="str">
            <v>5.1</v>
          </cell>
          <cell r="L1954" t="str">
            <v>1.00</v>
          </cell>
          <cell r="M1954" t="str">
            <v>-0.75</v>
          </cell>
          <cell r="N1954" t="str">
            <v>0</v>
          </cell>
          <cell r="O1954" t="str">
            <v>1.00</v>
          </cell>
          <cell r="P1954" t="str">
            <v>-1.50</v>
          </cell>
          <cell r="Q1954" t="str">
            <v>8</v>
          </cell>
        </row>
        <row r="1955">
          <cell r="I1955" t="str">
            <v>230112201612020024</v>
          </cell>
          <cell r="J1955" t="str">
            <v>5.1</v>
          </cell>
          <cell r="K1955" t="str">
            <v>5.1</v>
          </cell>
          <cell r="L1955" t="str">
            <v>0.50</v>
          </cell>
          <cell r="M1955" t="str">
            <v>-0.50</v>
          </cell>
          <cell r="N1955" t="str">
            <v>81</v>
          </cell>
          <cell r="O1955" t="str">
            <v>0.50</v>
          </cell>
          <cell r="P1955" t="str">
            <v>-0.25</v>
          </cell>
          <cell r="Q1955" t="str">
            <v>105</v>
          </cell>
        </row>
        <row r="1956">
          <cell r="I1956" t="str">
            <v>231282201612030172</v>
          </cell>
          <cell r="J1956" t="str">
            <v>4.7</v>
          </cell>
          <cell r="K1956" t="str">
            <v>5.0</v>
          </cell>
          <cell r="L1956" t="str">
            <v>-0.75</v>
          </cell>
          <cell r="M1956" t="str">
            <v>-2.75</v>
          </cell>
          <cell r="N1956" t="str">
            <v>3</v>
          </cell>
          <cell r="O1956" t="str">
            <v>0.50</v>
          </cell>
          <cell r="P1956" t="str">
            <v>-3.00</v>
          </cell>
          <cell r="Q1956" t="str">
            <v>177</v>
          </cell>
        </row>
        <row r="1957">
          <cell r="I1957" t="str">
            <v>230112201702060011</v>
          </cell>
          <cell r="J1957" t="str">
            <v>5.1</v>
          </cell>
          <cell r="K1957" t="str">
            <v>5.1</v>
          </cell>
          <cell r="L1957" t="str">
            <v>0.00</v>
          </cell>
          <cell r="M1957" t="str">
            <v>-0.25</v>
          </cell>
          <cell r="N1957" t="str">
            <v>120</v>
          </cell>
          <cell r="O1957" t="str">
            <v>0.00</v>
          </cell>
          <cell r="P1957" t="str">
            <v>-0.50</v>
          </cell>
          <cell r="Q1957" t="str">
            <v>170</v>
          </cell>
        </row>
        <row r="1958">
          <cell r="I1958" t="str">
            <v>23010420170703631X</v>
          </cell>
          <cell r="J1958" t="str">
            <v>5.0</v>
          </cell>
          <cell r="K1958" t="str">
            <v>5.0</v>
          </cell>
          <cell r="L1958" t="str">
            <v>-0.25</v>
          </cell>
          <cell r="M1958" t="str">
            <v>-0.75</v>
          </cell>
          <cell r="N1958" t="str">
            <v>167</v>
          </cell>
          <cell r="O1958" t="str">
            <v>-0.50</v>
          </cell>
          <cell r="P1958" t="str">
            <v>-0.75</v>
          </cell>
          <cell r="Q1958" t="str">
            <v>9</v>
          </cell>
        </row>
        <row r="1959">
          <cell r="I1959" t="str">
            <v>230103201707195525</v>
          </cell>
          <cell r="J1959" t="str">
            <v>5.0</v>
          </cell>
          <cell r="K1959" t="str">
            <v>5.0</v>
          </cell>
          <cell r="L1959" t="str">
            <v>-0.50</v>
          </cell>
          <cell r="M1959" t="str">
            <v>-0.25</v>
          </cell>
          <cell r="N1959" t="str">
            <v>85</v>
          </cell>
          <cell r="O1959" t="str">
            <v>-0.75</v>
          </cell>
          <cell r="P1959" t="str">
            <v>-0.50</v>
          </cell>
          <cell r="Q1959" t="str">
            <v>146</v>
          </cell>
        </row>
        <row r="1960">
          <cell r="I1960" t="str">
            <v>230108201612240217</v>
          </cell>
          <cell r="J1960" t="str">
            <v>5.0</v>
          </cell>
          <cell r="K1960" t="str">
            <v>4.8</v>
          </cell>
          <cell r="L1960" t="str">
            <v>-0.75</v>
          </cell>
          <cell r="M1960" t="str">
            <v>-0.25</v>
          </cell>
          <cell r="N1960" t="str">
            <v>30</v>
          </cell>
          <cell r="O1960" t="str">
            <v>-1.50</v>
          </cell>
          <cell r="P1960" t="str">
            <v>-0.25</v>
          </cell>
          <cell r="Q1960" t="str">
            <v>96</v>
          </cell>
        </row>
        <row r="1961">
          <cell r="I1961" t="str">
            <v>230902201707090034</v>
          </cell>
          <cell r="J1961" t="str">
            <v>4.9</v>
          </cell>
          <cell r="K1961" t="str">
            <v>5.0</v>
          </cell>
          <cell r="L1961" t="str">
            <v>-0.25</v>
          </cell>
          <cell r="M1961" t="str">
            <v>-1.75</v>
          </cell>
          <cell r="N1961" t="str">
            <v>174</v>
          </cell>
          <cell r="O1961" t="str">
            <v>0.25</v>
          </cell>
          <cell r="P1961" t="str">
            <v>-1.75</v>
          </cell>
          <cell r="Q1961" t="str">
            <v>5</v>
          </cell>
        </row>
        <row r="1962">
          <cell r="I1962" t="str">
            <v>230184201706265526</v>
          </cell>
          <cell r="J1962" t="str">
            <v>5.1</v>
          </cell>
          <cell r="K1962" t="str">
            <v>5.1</v>
          </cell>
          <cell r="L1962" t="str">
            <v>0.25</v>
          </cell>
          <cell r="M1962" t="str">
            <v>-0.25</v>
          </cell>
          <cell r="N1962" t="str">
            <v>120</v>
          </cell>
          <cell r="O1962" t="str">
            <v>0.50</v>
          </cell>
          <cell r="P1962" t="str">
            <v>-0.50</v>
          </cell>
          <cell r="Q1962" t="str">
            <v>3</v>
          </cell>
        </row>
        <row r="1963">
          <cell r="I1963" t="str">
            <v>230102201610084320</v>
          </cell>
          <cell r="J1963" t="str">
            <v>4.5</v>
          </cell>
          <cell r="K1963" t="str">
            <v>4.7</v>
          </cell>
          <cell r="L1963" t="str">
            <v>-2.50</v>
          </cell>
          <cell r="M1963" t="str">
            <v>-1.25</v>
          </cell>
          <cell r="N1963" t="str">
            <v>10</v>
          </cell>
          <cell r="O1963" t="str">
            <v>-1.75</v>
          </cell>
          <cell r="P1963" t="str">
            <v>-0.75</v>
          </cell>
          <cell r="Q1963" t="str">
            <v>176</v>
          </cell>
        </row>
        <row r="1964">
          <cell r="I1964" t="str">
            <v>230111201807083010</v>
          </cell>
          <cell r="J1964" t="str">
            <v>5.0</v>
          </cell>
          <cell r="K1964" t="str">
            <v>5.1</v>
          </cell>
          <cell r="L1964" t="str">
            <v>-0.75</v>
          </cell>
          <cell r="M1964" t="str">
            <v>-0.50</v>
          </cell>
          <cell r="N1964" t="str">
            <v>109</v>
          </cell>
          <cell r="O1964" t="str">
            <v>-0.25</v>
          </cell>
          <cell r="P1964" t="str">
            <v>-0.25</v>
          </cell>
          <cell r="Q1964" t="str">
            <v>8</v>
          </cell>
        </row>
        <row r="1965">
          <cell r="I1965" t="str">
            <v>230403201805250037</v>
          </cell>
          <cell r="J1965" t="str">
            <v>5.0</v>
          </cell>
          <cell r="K1965" t="str">
            <v>5.0</v>
          </cell>
          <cell r="L1965" t="str">
            <v>-0.75</v>
          </cell>
          <cell r="M1965" t="str">
            <v>-0.25</v>
          </cell>
          <cell r="N1965" t="str">
            <v>124</v>
          </cell>
          <cell r="O1965" t="str">
            <v>-0.50</v>
          </cell>
          <cell r="P1965" t="str">
            <v>-0.50</v>
          </cell>
          <cell r="Q1965" t="str">
            <v>177</v>
          </cell>
        </row>
        <row r="1966">
          <cell r="I1966" t="str">
            <v>230124201801236014</v>
          </cell>
          <cell r="J1966" t="str">
            <v>5.1</v>
          </cell>
          <cell r="K1966" t="str">
            <v>5.1</v>
          </cell>
          <cell r="L1966" t="str">
            <v>-0.25</v>
          </cell>
          <cell r="M1966" t="str">
            <v>-0.25</v>
          </cell>
          <cell r="N1966" t="str">
            <v>94</v>
          </cell>
          <cell r="O1966" t="str">
            <v>-0.25</v>
          </cell>
          <cell r="P1966" t="str">
            <v>-0.25</v>
          </cell>
          <cell r="Q1966" t="str">
            <v>0</v>
          </cell>
        </row>
        <row r="1967">
          <cell r="I1967" t="str">
            <v>230102201710093232</v>
          </cell>
          <cell r="J1967" t="str">
            <v>5.2</v>
          </cell>
          <cell r="K1967" t="str">
            <v>5.1</v>
          </cell>
          <cell r="L1967" t="str">
            <v>0.25</v>
          </cell>
          <cell r="M1967" t="str">
            <v>-0.50</v>
          </cell>
          <cell r="N1967" t="str">
            <v>73</v>
          </cell>
          <cell r="O1967" t="str">
            <v>0.00</v>
          </cell>
          <cell r="P1967" t="str">
            <v>-0.50</v>
          </cell>
          <cell r="Q1967" t="str">
            <v>105</v>
          </cell>
        </row>
        <row r="1968">
          <cell r="I1968" t="str">
            <v>230108201712271010</v>
          </cell>
          <cell r="J1968" t="str">
            <v>5.1</v>
          </cell>
          <cell r="K1968" t="str">
            <v>5.1</v>
          </cell>
          <cell r="L1968" t="str">
            <v>0.00</v>
          </cell>
          <cell r="M1968" t="str">
            <v>-0.25</v>
          </cell>
          <cell r="N1968" t="str">
            <v>164</v>
          </cell>
          <cell r="O1968" t="str">
            <v>0.00</v>
          </cell>
          <cell r="P1968" t="str">
            <v>-0.25</v>
          </cell>
          <cell r="Q1968" t="str">
            <v>162</v>
          </cell>
        </row>
        <row r="1969">
          <cell r="I1969" t="str">
            <v>230103201802234836</v>
          </cell>
          <cell r="J1969" t="str">
            <v>5.1</v>
          </cell>
          <cell r="K1969" t="str">
            <v>5.1</v>
          </cell>
          <cell r="L1969" t="str">
            <v>0.50</v>
          </cell>
          <cell r="M1969" t="str">
            <v>-0.25</v>
          </cell>
          <cell r="N1969" t="str">
            <v>5</v>
          </cell>
          <cell r="O1969" t="str">
            <v>0.25</v>
          </cell>
          <cell r="P1969" t="str">
            <v>-0.25</v>
          </cell>
          <cell r="Q1969" t="str">
            <v>9</v>
          </cell>
        </row>
        <row r="1970">
          <cell r="I1970" t="str">
            <v>230103201802234852</v>
          </cell>
          <cell r="J1970" t="str">
            <v>5.1</v>
          </cell>
          <cell r="K1970" t="str">
            <v>5.0</v>
          </cell>
          <cell r="L1970" t="str">
            <v>0.75</v>
          </cell>
          <cell r="M1970" t="str">
            <v>-2.00</v>
          </cell>
          <cell r="N1970" t="str">
            <v>136</v>
          </cell>
          <cell r="O1970" t="str">
            <v>1.50</v>
          </cell>
          <cell r="P1970" t="str">
            <v>-1.25</v>
          </cell>
          <cell r="Q1970" t="str">
            <v>168</v>
          </cell>
        </row>
        <row r="1971">
          <cell r="I1971" t="str">
            <v>230102201709292816</v>
          </cell>
          <cell r="J1971" t="str">
            <v>5.1</v>
          </cell>
          <cell r="K1971" t="str">
            <v>5.0</v>
          </cell>
          <cell r="L1971" t="str">
            <v>-0.25</v>
          </cell>
          <cell r="M1971" t="str">
            <v>-0.25</v>
          </cell>
          <cell r="N1971" t="str">
            <v>174</v>
          </cell>
          <cell r="O1971" t="str">
            <v>-0.50</v>
          </cell>
          <cell r="P1971" t="str">
            <v>-0.25</v>
          </cell>
          <cell r="Q1971" t="str">
            <v>0</v>
          </cell>
        </row>
        <row r="1972">
          <cell r="I1972" t="str">
            <v>230103201712136212</v>
          </cell>
          <cell r="J1972" t="str">
            <v>5.1</v>
          </cell>
          <cell r="K1972" t="str">
            <v>4.5</v>
          </cell>
          <cell r="L1972" t="str">
            <v>0.00</v>
          </cell>
          <cell r="M1972" t="str">
            <v>-0.25</v>
          </cell>
          <cell r="N1972" t="str">
            <v>106</v>
          </cell>
          <cell r="O1972" t="str">
            <v>3.50</v>
          </cell>
          <cell r="P1972" t="str">
            <v>-0.25</v>
          </cell>
          <cell r="Q1972" t="str">
            <v>68</v>
          </cell>
        </row>
        <row r="1973">
          <cell r="I1973" t="str">
            <v>230110201709265930</v>
          </cell>
          <cell r="J1973" t="str">
            <v>5.1</v>
          </cell>
          <cell r="K1973" t="str">
            <v>5.1</v>
          </cell>
          <cell r="L1973" t="str">
            <v>0.00</v>
          </cell>
          <cell r="M1973" t="str">
            <v>-0.50</v>
          </cell>
          <cell r="N1973" t="str">
            <v>17</v>
          </cell>
          <cell r="O1973" t="str">
            <v>0.50</v>
          </cell>
          <cell r="P1973" t="str">
            <v>-0.50</v>
          </cell>
          <cell r="Q1973" t="str">
            <v>9</v>
          </cell>
        </row>
        <row r="1974">
          <cell r="I1974" t="str">
            <v>230102201711032415</v>
          </cell>
          <cell r="J1974" t="str">
            <v>5.1</v>
          </cell>
          <cell r="K1974" t="str">
            <v>5.1</v>
          </cell>
          <cell r="L1974" t="str">
            <v>0.75</v>
          </cell>
          <cell r="M1974" t="str">
            <v>-1.25</v>
          </cell>
          <cell r="N1974" t="str">
            <v>164</v>
          </cell>
          <cell r="O1974" t="str">
            <v>0.50</v>
          </cell>
          <cell r="P1974" t="str">
            <v>-1.25</v>
          </cell>
          <cell r="Q1974" t="str">
            <v>179</v>
          </cell>
        </row>
        <row r="1975">
          <cell r="I1975" t="str">
            <v>231222201710080054</v>
          </cell>
          <cell r="J1975" t="str">
            <v>5.1</v>
          </cell>
          <cell r="K1975" t="str">
            <v>5.1</v>
          </cell>
          <cell r="L1975" t="str">
            <v>0.25</v>
          </cell>
          <cell r="M1975" t="str">
            <v>-0.25</v>
          </cell>
          <cell r="N1975" t="str">
            <v>0</v>
          </cell>
          <cell r="O1975" t="str">
            <v>0.50</v>
          </cell>
          <cell r="P1975" t="str">
            <v>-0.50</v>
          </cell>
          <cell r="Q1975" t="str">
            <v>6</v>
          </cell>
        </row>
        <row r="1976">
          <cell r="I1976" t="str">
            <v>23122220180117008X</v>
          </cell>
          <cell r="J1976" t="str">
            <v>5.0</v>
          </cell>
          <cell r="K1976" t="str">
            <v>5.0</v>
          </cell>
          <cell r="L1976" t="str">
            <v>-0.75</v>
          </cell>
          <cell r="M1976" t="str">
            <v>-0.50</v>
          </cell>
          <cell r="N1976" t="str">
            <v>153</v>
          </cell>
          <cell r="O1976" t="str">
            <v>-0.75</v>
          </cell>
          <cell r="P1976" t="str">
            <v>-0.50</v>
          </cell>
          <cell r="Q1976" t="str">
            <v>177</v>
          </cell>
        </row>
        <row r="1977">
          <cell r="I1977" t="str">
            <v>230108201803031215</v>
          </cell>
          <cell r="J1977" t="str">
            <v>5.2</v>
          </cell>
          <cell r="K1977" t="str">
            <v>5.1</v>
          </cell>
          <cell r="L1977" t="str">
            <v>0.25</v>
          </cell>
          <cell r="M1977" t="str">
            <v>-0.50</v>
          </cell>
          <cell r="N1977" t="str">
            <v>154</v>
          </cell>
          <cell r="O1977" t="str">
            <v>0.00</v>
          </cell>
          <cell r="P1977" t="str">
            <v>-0.50</v>
          </cell>
          <cell r="Q1977" t="str">
            <v>170</v>
          </cell>
        </row>
        <row r="1978">
          <cell r="I1978" t="str">
            <v>230103201807274239</v>
          </cell>
          <cell r="J1978" t="str">
            <v>5.2</v>
          </cell>
          <cell r="K1978" t="str">
            <v>5.1</v>
          </cell>
          <cell r="L1978" t="str">
            <v>0.25</v>
          </cell>
          <cell r="M1978" t="str">
            <v>-0.50</v>
          </cell>
          <cell r="N1978" t="str">
            <v>2</v>
          </cell>
          <cell r="O1978" t="str">
            <v>0.00</v>
          </cell>
          <cell r="P1978" t="str">
            <v>-0.25</v>
          </cell>
          <cell r="Q1978" t="str">
            <v>35</v>
          </cell>
        </row>
        <row r="1979">
          <cell r="I1979" t="str">
            <v>230103201712274818</v>
          </cell>
          <cell r="J1979" t="str">
            <v>5.1</v>
          </cell>
          <cell r="K1979" t="str">
            <v>5.1</v>
          </cell>
          <cell r="L1979" t="str">
            <v>0.75</v>
          </cell>
          <cell r="M1979" t="str">
            <v>-1.25</v>
          </cell>
          <cell r="N1979" t="str">
            <v>0</v>
          </cell>
          <cell r="O1979" t="str">
            <v>1.00</v>
          </cell>
          <cell r="P1979" t="str">
            <v>-1.25</v>
          </cell>
          <cell r="Q1979" t="str">
            <v>174</v>
          </cell>
        </row>
        <row r="1980">
          <cell r="I1980" t="str">
            <v>23010320171125281X</v>
          </cell>
          <cell r="J1980" t="str">
            <v>5.0</v>
          </cell>
          <cell r="K1980" t="str">
            <v>5.0</v>
          </cell>
          <cell r="L1980" t="str">
            <v>-0.50</v>
          </cell>
          <cell r="M1980" t="str">
            <v>-0.25</v>
          </cell>
          <cell r="N1980" t="str">
            <v>141</v>
          </cell>
          <cell r="O1980" t="str">
            <v>-0.75</v>
          </cell>
          <cell r="P1980" t="str">
            <v>-0.50</v>
          </cell>
          <cell r="Q1980" t="str">
            <v>11</v>
          </cell>
        </row>
        <row r="1981">
          <cell r="I1981" t="str">
            <v>230102201803203218</v>
          </cell>
          <cell r="J1981" t="str">
            <v>5.1</v>
          </cell>
          <cell r="K1981" t="str">
            <v>5.1</v>
          </cell>
          <cell r="L1981" t="str">
            <v>0.25</v>
          </cell>
          <cell r="M1981" t="str">
            <v>-0.25</v>
          </cell>
          <cell r="N1981" t="str">
            <v>0</v>
          </cell>
          <cell r="O1981" t="str">
            <v>0.75</v>
          </cell>
          <cell r="P1981" t="str">
            <v>-0.75</v>
          </cell>
          <cell r="Q1981" t="str">
            <v>177</v>
          </cell>
        </row>
        <row r="1982">
          <cell r="I1982" t="str">
            <v>230709201803090126</v>
          </cell>
          <cell r="J1982" t="str">
            <v>5.1</v>
          </cell>
          <cell r="K1982" t="str">
            <v>5.1</v>
          </cell>
          <cell r="L1982" t="str">
            <v>-0.25</v>
          </cell>
          <cell r="M1982" t="str">
            <v>-0.25</v>
          </cell>
          <cell r="N1982" t="str">
            <v>0</v>
          </cell>
          <cell r="O1982" t="str">
            <v>0.50</v>
          </cell>
          <cell r="P1982" t="str">
            <v>-0.25</v>
          </cell>
          <cell r="Q1982" t="str">
            <v>20</v>
          </cell>
        </row>
        <row r="1983">
          <cell r="I1983" t="str">
            <v>230103201806174244</v>
          </cell>
          <cell r="J1983" t="str">
            <v>5.2</v>
          </cell>
          <cell r="K1983" t="str">
            <v>5.1</v>
          </cell>
          <cell r="L1983" t="str">
            <v>0.25</v>
          </cell>
          <cell r="M1983" t="str">
            <v>-0.50</v>
          </cell>
          <cell r="N1983" t="str">
            <v>162</v>
          </cell>
          <cell r="O1983" t="str">
            <v>0.25</v>
          </cell>
          <cell r="P1983" t="str">
            <v>-0.25</v>
          </cell>
          <cell r="Q1983" t="str">
            <v>4</v>
          </cell>
        </row>
        <row r="1984">
          <cell r="I1984" t="str">
            <v>341621201804118317</v>
          </cell>
          <cell r="J1984" t="str">
            <v>5.1</v>
          </cell>
          <cell r="K1984" t="str">
            <v>5.1</v>
          </cell>
          <cell r="L1984" t="str">
            <v>0.25</v>
          </cell>
          <cell r="M1984" t="str">
            <v>-0.25</v>
          </cell>
          <cell r="N1984" t="str">
            <v>174</v>
          </cell>
          <cell r="O1984" t="str">
            <v>0.75</v>
          </cell>
          <cell r="P1984" t="str">
            <v>-0.75</v>
          </cell>
          <cell r="Q1984" t="str">
            <v>0</v>
          </cell>
        </row>
        <row r="1985">
          <cell r="I1985" t="str">
            <v>230382201710180064</v>
          </cell>
          <cell r="J1985" t="str">
            <v>5.1</v>
          </cell>
          <cell r="K1985" t="str">
            <v>5.1</v>
          </cell>
          <cell r="L1985" t="str">
            <v>-0.25</v>
          </cell>
          <cell r="M1985" t="str">
            <v>-0.25</v>
          </cell>
          <cell r="N1985" t="str">
            <v>80</v>
          </cell>
          <cell r="O1985" t="str">
            <v>0.00</v>
          </cell>
          <cell r="P1985" t="str">
            <v>-0.75</v>
          </cell>
          <cell r="Q1985" t="str">
            <v>132</v>
          </cell>
        </row>
        <row r="1986">
          <cell r="I1986" t="str">
            <v>230126201712310377</v>
          </cell>
          <cell r="J1986" t="str">
            <v>5.1</v>
          </cell>
          <cell r="K1986" t="str">
            <v>5.0</v>
          </cell>
          <cell r="L1986" t="str">
            <v>0.75</v>
          </cell>
          <cell r="M1986" t="str">
            <v>-0.75</v>
          </cell>
          <cell r="N1986" t="str">
            <v>107</v>
          </cell>
          <cell r="O1986" t="str">
            <v>0.75</v>
          </cell>
          <cell r="P1986" t="str">
            <v>-0.25</v>
          </cell>
          <cell r="Q1986" t="str">
            <v>15</v>
          </cell>
        </row>
        <row r="1987">
          <cell r="I1987" t="str">
            <v>230110201801222044</v>
          </cell>
          <cell r="J1987" t="str">
            <v>5.0</v>
          </cell>
          <cell r="K1987" t="str">
            <v>5.0</v>
          </cell>
          <cell r="L1987" t="str">
            <v>-0.75</v>
          </cell>
          <cell r="M1987" t="str">
            <v>-0.25</v>
          </cell>
          <cell r="N1987" t="str">
            <v>99</v>
          </cell>
          <cell r="O1987" t="str">
            <v>-0.75</v>
          </cell>
          <cell r="P1987" t="str">
            <v>-0.50</v>
          </cell>
          <cell r="Q1987" t="str">
            <v>108</v>
          </cell>
        </row>
        <row r="1988">
          <cell r="I1988" t="str">
            <v>230111201807315440</v>
          </cell>
          <cell r="J1988" t="str">
            <v>5.1</v>
          </cell>
          <cell r="K1988" t="str">
            <v>5.1</v>
          </cell>
          <cell r="L1988" t="str">
            <v>0.00</v>
          </cell>
          <cell r="M1988" t="str">
            <v>-0.50</v>
          </cell>
          <cell r="N1988" t="str">
            <v>68</v>
          </cell>
          <cell r="O1988" t="str">
            <v>-0.25</v>
          </cell>
          <cell r="P1988" t="str">
            <v>-0.50</v>
          </cell>
          <cell r="Q1988" t="str">
            <v>172</v>
          </cell>
        </row>
        <row r="1989">
          <cell r="I1989" t="str">
            <v>230225201804131025</v>
          </cell>
          <cell r="J1989" t="str">
            <v>5.1</v>
          </cell>
          <cell r="K1989" t="str">
            <v>5.2</v>
          </cell>
          <cell r="L1989" t="str">
            <v>0.25</v>
          </cell>
          <cell r="M1989" t="str">
            <v>0.00</v>
          </cell>
          <cell r="N1989" t="str">
            <v>0</v>
          </cell>
          <cell r="O1989" t="str">
            <v>0.00</v>
          </cell>
          <cell r="P1989" t="str">
            <v>0.00</v>
          </cell>
          <cell r="Q1989" t="str">
            <v>0</v>
          </cell>
        </row>
        <row r="1990">
          <cell r="I1990" t="str">
            <v>23010220180512322X</v>
          </cell>
          <cell r="J1990" t="str">
            <v>5.0</v>
          </cell>
          <cell r="K1990" t="str">
            <v>5.0</v>
          </cell>
          <cell r="L1990" t="str">
            <v>1.00</v>
          </cell>
          <cell r="M1990" t="str">
            <v>-0.75</v>
          </cell>
          <cell r="N1990" t="str">
            <v>8</v>
          </cell>
          <cell r="O1990" t="str">
            <v>1.00</v>
          </cell>
          <cell r="P1990" t="str">
            <v>-0.75</v>
          </cell>
          <cell r="Q1990" t="str">
            <v>23</v>
          </cell>
        </row>
        <row r="1991">
          <cell r="I1991" t="str">
            <v>230110201805084822</v>
          </cell>
          <cell r="J1991" t="str">
            <v>5.1</v>
          </cell>
          <cell r="K1991" t="str">
            <v>5.2</v>
          </cell>
          <cell r="L1991" t="str">
            <v>0.25</v>
          </cell>
          <cell r="M1991" t="str">
            <v>-0.75</v>
          </cell>
          <cell r="N1991" t="str">
            <v>145</v>
          </cell>
          <cell r="O1991" t="str">
            <v>0.25</v>
          </cell>
          <cell r="P1991" t="str">
            <v>-0.50</v>
          </cell>
          <cell r="Q1991" t="str">
            <v>11</v>
          </cell>
        </row>
        <row r="1992">
          <cell r="I1992" t="str">
            <v>230381201803030026</v>
          </cell>
          <cell r="J1992" t="str">
            <v>5.1</v>
          </cell>
          <cell r="K1992" t="str">
            <v>5.1</v>
          </cell>
          <cell r="L1992" t="str">
            <v>0.25</v>
          </cell>
          <cell r="M1992" t="str">
            <v>-0.25</v>
          </cell>
          <cell r="N1992" t="str">
            <v>110</v>
          </cell>
          <cell r="O1992" t="str">
            <v>0.50</v>
          </cell>
          <cell r="P1992" t="str">
            <v>-0.25</v>
          </cell>
          <cell r="Q1992" t="str">
            <v>141</v>
          </cell>
        </row>
        <row r="1993">
          <cell r="I1993" t="str">
            <v>230183201710293021</v>
          </cell>
          <cell r="J1993" t="str">
            <v>5.1</v>
          </cell>
          <cell r="K1993" t="str">
            <v>5.1</v>
          </cell>
          <cell r="L1993" t="str">
            <v>0.50</v>
          </cell>
          <cell r="M1993" t="str">
            <v>-0.50</v>
          </cell>
          <cell r="N1993" t="str">
            <v>177</v>
          </cell>
          <cell r="O1993" t="str">
            <v>0.25</v>
          </cell>
          <cell r="P1993" t="str">
            <v>-0.25</v>
          </cell>
          <cell r="Q1993" t="str">
            <v>175</v>
          </cell>
        </row>
        <row r="1994">
          <cell r="I1994" t="str">
            <v>230102201802204323</v>
          </cell>
          <cell r="J1994" t="str">
            <v>5.1</v>
          </cell>
          <cell r="K1994" t="str">
            <v>5.1</v>
          </cell>
          <cell r="L1994" t="str">
            <v>0.25</v>
          </cell>
          <cell r="M1994" t="str">
            <v>-0.25</v>
          </cell>
          <cell r="N1994" t="str">
            <v>90</v>
          </cell>
          <cell r="O1994" t="str">
            <v>0.25</v>
          </cell>
          <cell r="P1994" t="str">
            <v>-0.25</v>
          </cell>
          <cell r="Q1994" t="str">
            <v>120</v>
          </cell>
        </row>
        <row r="1995">
          <cell r="I1995" t="str">
            <v>230111201806020026</v>
          </cell>
          <cell r="J1995" t="str">
            <v>5.0</v>
          </cell>
          <cell r="K1995" t="str">
            <v>5.0</v>
          </cell>
          <cell r="L1995" t="str">
            <v>-0.75</v>
          </cell>
          <cell r="M1995" t="str">
            <v>-0.50</v>
          </cell>
          <cell r="N1995" t="str">
            <v>38</v>
          </cell>
          <cell r="O1995" t="str">
            <v>-0.75</v>
          </cell>
          <cell r="P1995" t="str">
            <v>-0.25</v>
          </cell>
          <cell r="Q1995" t="str">
            <v>65</v>
          </cell>
        </row>
        <row r="1996">
          <cell r="I1996" t="str">
            <v>230103201804204227</v>
          </cell>
          <cell r="J1996" t="str">
            <v>5.2</v>
          </cell>
          <cell r="K1996" t="str">
            <v>5.1</v>
          </cell>
          <cell r="L1996" t="str">
            <v>0.25</v>
          </cell>
          <cell r="M1996" t="str">
            <v>-0.50</v>
          </cell>
          <cell r="N1996" t="str">
            <v>138</v>
          </cell>
          <cell r="O1996" t="str">
            <v>0.50</v>
          </cell>
          <cell r="P1996" t="str">
            <v>-0.25</v>
          </cell>
          <cell r="Q1996" t="str">
            <v>71</v>
          </cell>
        </row>
        <row r="1997">
          <cell r="I1997" t="str">
            <v>230125201712221028</v>
          </cell>
          <cell r="J1997" t="str">
            <v>5.1</v>
          </cell>
          <cell r="K1997" t="str">
            <v>5.0</v>
          </cell>
          <cell r="L1997" t="str">
            <v>0.75</v>
          </cell>
          <cell r="M1997" t="str">
            <v>-0.50</v>
          </cell>
          <cell r="N1997" t="str">
            <v>79</v>
          </cell>
          <cell r="O1997" t="str">
            <v>0.75</v>
          </cell>
          <cell r="P1997" t="str">
            <v>-0.25</v>
          </cell>
          <cell r="Q1997" t="str">
            <v>18</v>
          </cell>
        </row>
        <row r="1998">
          <cell r="I1998" t="str">
            <v>230921201710230076</v>
          </cell>
          <cell r="J1998" t="str">
            <v>5.1</v>
          </cell>
          <cell r="K1998" t="str">
            <v>5.1</v>
          </cell>
          <cell r="L1998" t="str">
            <v>-0.25</v>
          </cell>
          <cell r="M1998" t="str">
            <v>-0.50</v>
          </cell>
          <cell r="N1998" t="str">
            <v>163</v>
          </cell>
          <cell r="O1998" t="str">
            <v>0.00</v>
          </cell>
          <cell r="P1998" t="str">
            <v>-0.50</v>
          </cell>
          <cell r="Q1998" t="str">
            <v>12</v>
          </cell>
        </row>
        <row r="1999">
          <cell r="I1999" t="str">
            <v>230110201804181743</v>
          </cell>
          <cell r="J1999" t="str">
            <v>5.1</v>
          </cell>
          <cell r="K1999" t="str">
            <v>5.1</v>
          </cell>
          <cell r="L1999" t="str">
            <v>0.00</v>
          </cell>
          <cell r="M1999" t="str">
            <v>-0.50</v>
          </cell>
          <cell r="N1999" t="str">
            <v>42</v>
          </cell>
          <cell r="O1999" t="str">
            <v>0.50</v>
          </cell>
          <cell r="P1999" t="str">
            <v>-0.75</v>
          </cell>
          <cell r="Q1999" t="str">
            <v>161</v>
          </cell>
        </row>
        <row r="2000">
          <cell r="I2000" t="str">
            <v>230111201709015217</v>
          </cell>
          <cell r="J2000" t="str">
            <v>5.0</v>
          </cell>
          <cell r="K2000" t="str">
            <v>5.1</v>
          </cell>
          <cell r="L2000" t="str">
            <v>-0.50</v>
          </cell>
          <cell r="M2000" t="str">
            <v>-0.25</v>
          </cell>
          <cell r="N2000" t="str">
            <v>23</v>
          </cell>
          <cell r="O2000" t="str">
            <v>-0.25</v>
          </cell>
          <cell r="P2000" t="str">
            <v>-0.50</v>
          </cell>
          <cell r="Q2000" t="str">
            <v>15</v>
          </cell>
        </row>
        <row r="2001">
          <cell r="I2001" t="str">
            <v>230223201709033029</v>
          </cell>
          <cell r="J2001" t="str">
            <v>5.1</v>
          </cell>
          <cell r="K2001" t="str">
            <v>5.1</v>
          </cell>
          <cell r="L2001" t="str">
            <v>0.50</v>
          </cell>
          <cell r="M2001" t="str">
            <v>-0.50</v>
          </cell>
          <cell r="N2001" t="str">
            <v>98</v>
          </cell>
          <cell r="O2001" t="str">
            <v>0.25</v>
          </cell>
          <cell r="P2001" t="str">
            <v>-0.25</v>
          </cell>
          <cell r="Q2001" t="str">
            <v>23</v>
          </cell>
        </row>
        <row r="2002">
          <cell r="I2002" t="str">
            <v>230102201803295642</v>
          </cell>
          <cell r="J2002" t="str">
            <v>5.2</v>
          </cell>
          <cell r="K2002" t="str">
            <v>4.9</v>
          </cell>
          <cell r="L2002" t="str">
            <v>0.00</v>
          </cell>
          <cell r="M2002" t="str">
            <v>0.00</v>
          </cell>
          <cell r="N2002" t="str">
            <v>0</v>
          </cell>
          <cell r="O2002" t="str">
            <v>1.50</v>
          </cell>
          <cell r="P2002" t="str">
            <v>-0.50</v>
          </cell>
          <cell r="Q2002" t="str">
            <v>138</v>
          </cell>
        </row>
        <row r="2003">
          <cell r="I2003" t="str">
            <v>230103201711206610</v>
          </cell>
          <cell r="J2003" t="str">
            <v>4.8</v>
          </cell>
          <cell r="K2003" t="str">
            <v>4.8</v>
          </cell>
          <cell r="L2003" t="str">
            <v>-0.25</v>
          </cell>
          <cell r="M2003" t="str">
            <v>-3.00</v>
          </cell>
          <cell r="N2003" t="str">
            <v>4</v>
          </cell>
          <cell r="O2003" t="str">
            <v>-0.25</v>
          </cell>
          <cell r="P2003" t="str">
            <v>-3.00</v>
          </cell>
          <cell r="Q2003" t="str">
            <v>2</v>
          </cell>
        </row>
        <row r="2004">
          <cell r="I2004" t="str">
            <v>230110201807227022</v>
          </cell>
          <cell r="J2004" t="str">
            <v>5.0</v>
          </cell>
          <cell r="K2004" t="str">
            <v>4.8</v>
          </cell>
          <cell r="L2004" t="str">
            <v>1.00</v>
          </cell>
          <cell r="M2004" t="str">
            <v>-0.25</v>
          </cell>
          <cell r="N2004" t="str">
            <v>126</v>
          </cell>
          <cell r="O2004" t="str">
            <v>2.25</v>
          </cell>
          <cell r="P2004" t="str">
            <v>-0.75</v>
          </cell>
          <cell r="Q2004" t="str">
            <v>177</v>
          </cell>
        </row>
        <row r="2005">
          <cell r="I2005" t="str">
            <v>230104201802191916</v>
          </cell>
          <cell r="J2005" t="str">
            <v>5.1</v>
          </cell>
          <cell r="K2005" t="str">
            <v>4.9</v>
          </cell>
          <cell r="L2005" t="str">
            <v>0.75</v>
          </cell>
          <cell r="M2005" t="str">
            <v>-1.25</v>
          </cell>
          <cell r="N2005" t="str">
            <v>7</v>
          </cell>
          <cell r="O2005" t="str">
            <v>3.00</v>
          </cell>
          <cell r="P2005" t="str">
            <v>-3.00</v>
          </cell>
          <cell r="Q2005" t="str">
            <v>175</v>
          </cell>
        </row>
        <row r="2006">
          <cell r="I2006" t="str">
            <v>23010220180116434X</v>
          </cell>
          <cell r="J2006" t="str">
            <v>4.9</v>
          </cell>
          <cell r="K2006" t="str">
            <v>5.0</v>
          </cell>
          <cell r="L2006" t="str">
            <v>-1.00</v>
          </cell>
          <cell r="M2006" t="str">
            <v>-0.25</v>
          </cell>
          <cell r="N2006" t="str">
            <v>104</v>
          </cell>
          <cell r="O2006" t="str">
            <v>-0.50</v>
          </cell>
          <cell r="P2006" t="str">
            <v>-0.25</v>
          </cell>
          <cell r="Q2006" t="str">
            <v>25</v>
          </cell>
        </row>
        <row r="2007">
          <cell r="I2007" t="str">
            <v>230103201711174225</v>
          </cell>
          <cell r="J2007" t="str">
            <v>5.1</v>
          </cell>
          <cell r="K2007" t="str">
            <v>5.1</v>
          </cell>
          <cell r="L2007" t="str">
            <v>0.25</v>
          </cell>
          <cell r="M2007" t="str">
            <v>0.00</v>
          </cell>
          <cell r="N2007" t="str">
            <v>0</v>
          </cell>
          <cell r="O2007" t="str">
            <v>0.50</v>
          </cell>
          <cell r="P2007" t="str">
            <v>-0.25</v>
          </cell>
          <cell r="Q2007" t="str">
            <v>176</v>
          </cell>
        </row>
        <row r="2008">
          <cell r="I2008" t="str">
            <v>230102201804045215</v>
          </cell>
          <cell r="J2008" t="str">
            <v>5.1</v>
          </cell>
          <cell r="K2008" t="str">
            <v>5.1</v>
          </cell>
          <cell r="L2008" t="str">
            <v>0.00</v>
          </cell>
          <cell r="M2008" t="str">
            <v>-0.25</v>
          </cell>
          <cell r="N2008" t="str">
            <v>87</v>
          </cell>
          <cell r="O2008" t="str">
            <v>0.00</v>
          </cell>
          <cell r="P2008" t="str">
            <v>-0.25</v>
          </cell>
          <cell r="Q2008" t="str">
            <v>108</v>
          </cell>
        </row>
        <row r="2009">
          <cell r="I2009" t="str">
            <v>23010220180325682X</v>
          </cell>
          <cell r="J2009" t="str">
            <v>5.0</v>
          </cell>
          <cell r="K2009" t="str">
            <v>5.1</v>
          </cell>
          <cell r="L2009" t="str">
            <v>-0.25</v>
          </cell>
          <cell r="M2009" t="str">
            <v>-0.75</v>
          </cell>
          <cell r="N2009" t="str">
            <v>9</v>
          </cell>
          <cell r="O2009" t="str">
            <v>1.00</v>
          </cell>
          <cell r="P2009" t="str">
            <v>-2.75</v>
          </cell>
          <cell r="Q2009" t="str">
            <v>177</v>
          </cell>
        </row>
        <row r="2010">
          <cell r="I2010" t="str">
            <v>230110201710116326</v>
          </cell>
          <cell r="J2010" t="str">
            <v>5.2</v>
          </cell>
          <cell r="K2010" t="str">
            <v>5.0</v>
          </cell>
          <cell r="L2010" t="str">
            <v>0.25</v>
          </cell>
          <cell r="M2010" t="str">
            <v>-0.50</v>
          </cell>
          <cell r="N2010" t="str">
            <v>172</v>
          </cell>
          <cell r="O2010" t="str">
            <v>1.50</v>
          </cell>
          <cell r="P2010" t="str">
            <v>-1.75</v>
          </cell>
          <cell r="Q2010" t="str">
            <v>7</v>
          </cell>
        </row>
        <row r="2011">
          <cell r="I2011" t="str">
            <v>23010420180718546X</v>
          </cell>
          <cell r="J2011" t="str">
            <v>5.1</v>
          </cell>
          <cell r="K2011" t="str">
            <v>5.1</v>
          </cell>
          <cell r="L2011" t="str">
            <v>0.25</v>
          </cell>
          <cell r="M2011" t="str">
            <v>-0.75</v>
          </cell>
          <cell r="N2011" t="str">
            <v>96</v>
          </cell>
          <cell r="O2011" t="str">
            <v>0.50</v>
          </cell>
          <cell r="P2011" t="str">
            <v>-0.50</v>
          </cell>
          <cell r="Q2011" t="str">
            <v>73</v>
          </cell>
        </row>
        <row r="2012">
          <cell r="I2012" t="str">
            <v>230112201802200317</v>
          </cell>
          <cell r="J2012" t="str">
            <v>5.1</v>
          </cell>
          <cell r="K2012" t="str">
            <v>5.1</v>
          </cell>
          <cell r="L2012" t="str">
            <v>0.75</v>
          </cell>
          <cell r="M2012" t="str">
            <v>-0.50</v>
          </cell>
          <cell r="N2012" t="str">
            <v>79</v>
          </cell>
          <cell r="O2012" t="str">
            <v>0.75</v>
          </cell>
          <cell r="P2012" t="str">
            <v>-0.50</v>
          </cell>
          <cell r="Q2012" t="str">
            <v>82</v>
          </cell>
        </row>
        <row r="2013">
          <cell r="I2013" t="str">
            <v>230102201806041314</v>
          </cell>
          <cell r="J2013" t="str">
            <v>5.1</v>
          </cell>
          <cell r="K2013" t="str">
            <v>5.1</v>
          </cell>
          <cell r="L2013" t="str">
            <v>-0.25</v>
          </cell>
          <cell r="M2013" t="str">
            <v>-0.25</v>
          </cell>
          <cell r="N2013" t="str">
            <v>175</v>
          </cell>
          <cell r="O2013" t="str">
            <v>-0.25</v>
          </cell>
          <cell r="P2013" t="str">
            <v>-0.50</v>
          </cell>
          <cell r="Q2013" t="str">
            <v>163</v>
          </cell>
        </row>
        <row r="2014">
          <cell r="I2014" t="str">
            <v>230103201804145925</v>
          </cell>
          <cell r="J2014" t="str">
            <v>4.7</v>
          </cell>
          <cell r="K2014" t="str">
            <v>4.6</v>
          </cell>
          <cell r="L2014" t="str">
            <v>-2.00</v>
          </cell>
          <cell r="M2014" t="str">
            <v>-0.25</v>
          </cell>
          <cell r="N2014" t="str">
            <v>103</v>
          </cell>
          <cell r="O2014" t="str">
            <v>-2.50</v>
          </cell>
          <cell r="P2014" t="str">
            <v>-0.25</v>
          </cell>
          <cell r="Q2014" t="str">
            <v>39</v>
          </cell>
        </row>
        <row r="2015">
          <cell r="I2015" t="str">
            <v>230103201712303949</v>
          </cell>
          <cell r="J2015" t="str">
            <v>5.1</v>
          </cell>
          <cell r="K2015" t="str">
            <v>5.1</v>
          </cell>
          <cell r="L2015" t="str">
            <v>0.25</v>
          </cell>
          <cell r="M2015" t="str">
            <v>-0.25</v>
          </cell>
          <cell r="N2015" t="str">
            <v>125</v>
          </cell>
          <cell r="O2015" t="str">
            <v>0.50</v>
          </cell>
          <cell r="P2015" t="str">
            <v>-0.25</v>
          </cell>
          <cell r="Q2015" t="str">
            <v>165</v>
          </cell>
        </row>
        <row r="2016">
          <cell r="I2016" t="str">
            <v>230103201804085918</v>
          </cell>
          <cell r="J2016" t="str">
            <v>4.6</v>
          </cell>
          <cell r="K2016" t="str">
            <v>4.7</v>
          </cell>
          <cell r="L2016" t="str">
            <v>-2.50</v>
          </cell>
          <cell r="M2016" t="str">
            <v>-0.25</v>
          </cell>
          <cell r="N2016" t="str">
            <v>129</v>
          </cell>
          <cell r="O2016" t="str">
            <v>-2.00</v>
          </cell>
          <cell r="P2016" t="str">
            <v>-0.50</v>
          </cell>
          <cell r="Q2016" t="str">
            <v>96</v>
          </cell>
        </row>
        <row r="2017">
          <cell r="I2017" t="str">
            <v>230321201808210011</v>
          </cell>
          <cell r="J2017" t="str">
            <v>5.1</v>
          </cell>
          <cell r="K2017" t="str">
            <v>5.1</v>
          </cell>
          <cell r="L2017" t="str">
            <v>0.50</v>
          </cell>
          <cell r="M2017" t="str">
            <v>-0.25</v>
          </cell>
          <cell r="N2017" t="str">
            <v>175</v>
          </cell>
          <cell r="O2017" t="str">
            <v>1.00</v>
          </cell>
          <cell r="P2017" t="str">
            <v>-1.00</v>
          </cell>
          <cell r="Q2017" t="str">
            <v>173</v>
          </cell>
        </row>
        <row r="2018">
          <cell r="I2018" t="str">
            <v>230781201802135215</v>
          </cell>
          <cell r="J2018" t="str">
            <v>5.2</v>
          </cell>
          <cell r="K2018" t="str">
            <v>5.1</v>
          </cell>
          <cell r="L2018" t="str">
            <v>0.25</v>
          </cell>
          <cell r="M2018" t="str">
            <v>-0.50</v>
          </cell>
          <cell r="N2018" t="str">
            <v>117</v>
          </cell>
          <cell r="O2018" t="str">
            <v>0.50</v>
          </cell>
          <cell r="P2018" t="str">
            <v>-0.25</v>
          </cell>
          <cell r="Q2018" t="str">
            <v>5</v>
          </cell>
        </row>
        <row r="2019">
          <cell r="I2019" t="str">
            <v>230104201802147739</v>
          </cell>
          <cell r="J2019" t="str">
            <v>5.1</v>
          </cell>
          <cell r="K2019" t="str">
            <v>5.1</v>
          </cell>
          <cell r="L2019" t="str">
            <v>0.50</v>
          </cell>
          <cell r="M2019" t="str">
            <v>-0.50</v>
          </cell>
          <cell r="N2019" t="str">
            <v>2</v>
          </cell>
          <cell r="O2019" t="str">
            <v>0.50</v>
          </cell>
          <cell r="P2019" t="str">
            <v>-0.75</v>
          </cell>
          <cell r="Q2019" t="str">
            <v>170</v>
          </cell>
        </row>
        <row r="2020">
          <cell r="I2020" t="str">
            <v>230108201712151027</v>
          </cell>
          <cell r="J2020" t="str">
            <v>5.1</v>
          </cell>
          <cell r="K2020" t="str">
            <v>5.1</v>
          </cell>
          <cell r="L2020" t="str">
            <v>0.25</v>
          </cell>
          <cell r="M2020" t="str">
            <v>-0.75</v>
          </cell>
          <cell r="N2020" t="str">
            <v>120</v>
          </cell>
          <cell r="O2020" t="str">
            <v>0.25</v>
          </cell>
          <cell r="P2020" t="str">
            <v>-0.75</v>
          </cell>
          <cell r="Q2020" t="str">
            <v>77</v>
          </cell>
        </row>
        <row r="2021">
          <cell r="I2021" t="str">
            <v>230108201709120828</v>
          </cell>
          <cell r="J2021" t="str">
            <v>5.1</v>
          </cell>
          <cell r="K2021" t="str">
            <v>5.1</v>
          </cell>
          <cell r="L2021" t="str">
            <v>0.00</v>
          </cell>
          <cell r="M2021" t="str">
            <v>-0.50</v>
          </cell>
          <cell r="N2021" t="str">
            <v>100</v>
          </cell>
          <cell r="O2021" t="str">
            <v>0.00</v>
          </cell>
          <cell r="P2021" t="str">
            <v>-0.50</v>
          </cell>
          <cell r="Q2021" t="str">
            <v>62</v>
          </cell>
        </row>
        <row r="2022">
          <cell r="I2022" t="str">
            <v>230103201807055116</v>
          </cell>
          <cell r="J2022" t="str">
            <v>5.1</v>
          </cell>
          <cell r="K2022" t="str">
            <v>5.1</v>
          </cell>
          <cell r="L2022" t="str">
            <v>0.00</v>
          </cell>
          <cell r="M2022" t="str">
            <v>-0.50</v>
          </cell>
          <cell r="N2022" t="str">
            <v>120</v>
          </cell>
          <cell r="O2022" t="str">
            <v>0.50</v>
          </cell>
          <cell r="P2022" t="str">
            <v>-0.50</v>
          </cell>
          <cell r="Q2022" t="str">
            <v>161</v>
          </cell>
        </row>
        <row r="2023">
          <cell r="I2023" t="str">
            <v>230103201803144226</v>
          </cell>
          <cell r="J2023" t="str">
            <v>5.0</v>
          </cell>
          <cell r="K2023" t="str">
            <v>5.0</v>
          </cell>
          <cell r="L2023" t="str">
            <v>-0.75</v>
          </cell>
          <cell r="M2023" t="str">
            <v>-0.25</v>
          </cell>
          <cell r="N2023" t="str">
            <v>30</v>
          </cell>
          <cell r="O2023" t="str">
            <v>-0.50</v>
          </cell>
          <cell r="P2023" t="str">
            <v>-0.25</v>
          </cell>
          <cell r="Q2023" t="str">
            <v>145</v>
          </cell>
        </row>
        <row r="2024">
          <cell r="I2024" t="str">
            <v>230103201711155112</v>
          </cell>
          <cell r="J2024" t="str">
            <v>5.1</v>
          </cell>
          <cell r="K2024" t="str">
            <v>5.1</v>
          </cell>
          <cell r="L2024" t="str">
            <v>0.25</v>
          </cell>
          <cell r="M2024" t="str">
            <v>-0.25</v>
          </cell>
          <cell r="N2024" t="str">
            <v>9</v>
          </cell>
          <cell r="O2024" t="str">
            <v>0.00</v>
          </cell>
          <cell r="P2024" t="str">
            <v>-0.25</v>
          </cell>
          <cell r="Q2024" t="str">
            <v>23</v>
          </cell>
        </row>
        <row r="2025">
          <cell r="I2025" t="str">
            <v>230102201709123414</v>
          </cell>
          <cell r="J2025" t="str">
            <v>5.1</v>
          </cell>
          <cell r="K2025" t="str">
            <v>5.1</v>
          </cell>
          <cell r="L2025" t="str">
            <v>0.50</v>
          </cell>
          <cell r="M2025" t="str">
            <v>-0.50</v>
          </cell>
          <cell r="N2025" t="str">
            <v>127</v>
          </cell>
          <cell r="O2025" t="str">
            <v>0.50</v>
          </cell>
          <cell r="P2025" t="str">
            <v>-0.50</v>
          </cell>
          <cell r="Q2025" t="str">
            <v>57</v>
          </cell>
        </row>
        <row r="2026">
          <cell r="I2026" t="str">
            <v>230110201807134838</v>
          </cell>
          <cell r="J2026" t="str">
            <v>5.1</v>
          </cell>
          <cell r="K2026" t="str">
            <v>5.1</v>
          </cell>
          <cell r="L2026" t="str">
            <v>0.00</v>
          </cell>
          <cell r="M2026" t="str">
            <v>-0.75</v>
          </cell>
          <cell r="N2026" t="str">
            <v>31</v>
          </cell>
          <cell r="O2026" t="str">
            <v>0.00</v>
          </cell>
          <cell r="P2026" t="str">
            <v>-0.75</v>
          </cell>
          <cell r="Q2026" t="str">
            <v>15</v>
          </cell>
        </row>
        <row r="2027">
          <cell r="I2027" t="str">
            <v>230110201807134811</v>
          </cell>
          <cell r="J2027" t="str">
            <v>5.1</v>
          </cell>
          <cell r="K2027" t="str">
            <v>5.1</v>
          </cell>
          <cell r="L2027" t="str">
            <v>0.00</v>
          </cell>
          <cell r="M2027" t="str">
            <v>-0.25</v>
          </cell>
          <cell r="N2027" t="str">
            <v>0</v>
          </cell>
          <cell r="O2027" t="str">
            <v>0.25</v>
          </cell>
          <cell r="P2027" t="str">
            <v>-0.25</v>
          </cell>
          <cell r="Q2027" t="str">
            <v>147</v>
          </cell>
        </row>
        <row r="2028">
          <cell r="I2028" t="str">
            <v>230103201709271640</v>
          </cell>
          <cell r="J2028" t="str">
            <v>4.9</v>
          </cell>
          <cell r="K2028" t="str">
            <v>4.0</v>
          </cell>
          <cell r="L2028" t="str">
            <v>-0.50</v>
          </cell>
          <cell r="M2028" t="str">
            <v>-1.25</v>
          </cell>
          <cell r="N2028" t="str">
            <v>141</v>
          </cell>
          <cell r="O2028" t="str">
            <v>7.75</v>
          </cell>
          <cell r="P2028" t="str">
            <v>-3.00</v>
          </cell>
          <cell r="Q2028" t="str">
            <v>122</v>
          </cell>
        </row>
        <row r="2029">
          <cell r="I2029" t="str">
            <v>230103201807155117</v>
          </cell>
          <cell r="J2029" t="str">
            <v>5.1</v>
          </cell>
          <cell r="K2029" t="str">
            <v>5.0</v>
          </cell>
          <cell r="L2029" t="str">
            <v>0.00</v>
          </cell>
          <cell r="M2029" t="str">
            <v>-0.75</v>
          </cell>
          <cell r="N2029" t="str">
            <v>1</v>
          </cell>
          <cell r="O2029" t="str">
            <v>-0.75</v>
          </cell>
          <cell r="P2029" t="str">
            <v>-0.50</v>
          </cell>
          <cell r="Q2029" t="str">
            <v>10</v>
          </cell>
        </row>
        <row r="2030">
          <cell r="I2030" t="str">
            <v>230804201805240013</v>
          </cell>
          <cell r="J2030" t="str">
            <v>5.1</v>
          </cell>
          <cell r="K2030" t="str">
            <v>5.0</v>
          </cell>
          <cell r="L2030" t="str">
            <v>0.50</v>
          </cell>
          <cell r="M2030" t="str">
            <v>-1.25</v>
          </cell>
          <cell r="N2030" t="str">
            <v>169</v>
          </cell>
          <cell r="O2030" t="str">
            <v>-0.50</v>
          </cell>
          <cell r="P2030" t="str">
            <v>-0.75</v>
          </cell>
          <cell r="Q2030" t="str">
            <v>1</v>
          </cell>
        </row>
        <row r="2031">
          <cell r="I2031" t="str">
            <v>230102201709084144</v>
          </cell>
          <cell r="J2031" t="str">
            <v>4.8</v>
          </cell>
          <cell r="K2031" t="str">
            <v>4.7</v>
          </cell>
          <cell r="L2031" t="str">
            <v>-1.50</v>
          </cell>
          <cell r="M2031" t="str">
            <v>-0.75</v>
          </cell>
          <cell r="N2031" t="str">
            <v>26</v>
          </cell>
          <cell r="O2031" t="str">
            <v>-2.00</v>
          </cell>
          <cell r="P2031" t="str">
            <v>-0.50</v>
          </cell>
          <cell r="Q2031" t="str">
            <v>172</v>
          </cell>
        </row>
        <row r="2032">
          <cell r="I2032" t="str">
            <v>231181201709066022</v>
          </cell>
          <cell r="J2032" t="str">
            <v>5.1</v>
          </cell>
          <cell r="K2032" t="str">
            <v>5.2</v>
          </cell>
          <cell r="L2032" t="str">
            <v>-0.25</v>
          </cell>
          <cell r="M2032" t="str">
            <v>-0.25</v>
          </cell>
          <cell r="N2032" t="str">
            <v>75</v>
          </cell>
          <cell r="O2032" t="str">
            <v>0.25</v>
          </cell>
          <cell r="P2032" t="str">
            <v>-0.50</v>
          </cell>
          <cell r="Q2032" t="str">
            <v>173</v>
          </cell>
        </row>
        <row r="2033">
          <cell r="I2033" t="str">
            <v>230103201804245125</v>
          </cell>
          <cell r="J2033" t="str">
            <v>5.1</v>
          </cell>
          <cell r="K2033" t="str">
            <v>5.1</v>
          </cell>
          <cell r="L2033" t="str">
            <v>0.50</v>
          </cell>
          <cell r="M2033" t="str">
            <v>-0.25</v>
          </cell>
          <cell r="N2033" t="str">
            <v>169</v>
          </cell>
          <cell r="O2033" t="str">
            <v>0.50</v>
          </cell>
          <cell r="P2033" t="str">
            <v>-0.25</v>
          </cell>
          <cell r="Q2033" t="str">
            <v>131</v>
          </cell>
        </row>
        <row r="2034">
          <cell r="I2034" t="str">
            <v>230104201808295425</v>
          </cell>
          <cell r="J2034" t="str">
            <v>5.1</v>
          </cell>
          <cell r="K2034" t="str">
            <v>5.0</v>
          </cell>
          <cell r="L2034" t="str">
            <v>0.25</v>
          </cell>
          <cell r="M2034" t="str">
            <v>-0.25</v>
          </cell>
          <cell r="N2034" t="str">
            <v>171</v>
          </cell>
          <cell r="O2034" t="str">
            <v>1.00</v>
          </cell>
          <cell r="P2034" t="str">
            <v>-0.75</v>
          </cell>
          <cell r="Q2034" t="str">
            <v>176</v>
          </cell>
        </row>
        <row r="2035">
          <cell r="I2035" t="str">
            <v>230102201801144314</v>
          </cell>
          <cell r="J2035" t="str">
            <v>5.1</v>
          </cell>
          <cell r="K2035" t="str">
            <v>5.1</v>
          </cell>
          <cell r="L2035" t="str">
            <v>0.75</v>
          </cell>
          <cell r="M2035" t="str">
            <v>-2.50</v>
          </cell>
          <cell r="N2035" t="str">
            <v>2</v>
          </cell>
          <cell r="O2035" t="str">
            <v>0.25</v>
          </cell>
          <cell r="P2035" t="str">
            <v>-1.00</v>
          </cell>
          <cell r="Q2035" t="str">
            <v>178</v>
          </cell>
        </row>
        <row r="2036">
          <cell r="I2036" t="str">
            <v>230111201712195423</v>
          </cell>
          <cell r="J2036" t="str">
            <v>5.2</v>
          </cell>
          <cell r="K2036" t="str">
            <v>5.2</v>
          </cell>
          <cell r="L2036" t="str">
            <v>0.50</v>
          </cell>
          <cell r="M2036" t="str">
            <v>-1.00</v>
          </cell>
          <cell r="N2036" t="str">
            <v>177</v>
          </cell>
          <cell r="O2036" t="str">
            <v>1.00</v>
          </cell>
          <cell r="P2036" t="str">
            <v>-2.00</v>
          </cell>
          <cell r="Q2036" t="str">
            <v>178</v>
          </cell>
        </row>
        <row r="2037">
          <cell r="I2037" t="str">
            <v>23010420180731142X</v>
          </cell>
          <cell r="J2037" t="str">
            <v>4.9</v>
          </cell>
          <cell r="K2037" t="str">
            <v>4.9</v>
          </cell>
          <cell r="L2037" t="str">
            <v>-1.25</v>
          </cell>
          <cell r="M2037" t="str">
            <v>-0.50</v>
          </cell>
          <cell r="N2037" t="str">
            <v>7</v>
          </cell>
          <cell r="O2037" t="str">
            <v>-1.00</v>
          </cell>
          <cell r="P2037" t="str">
            <v>-0.50</v>
          </cell>
          <cell r="Q2037" t="str">
            <v>161</v>
          </cell>
        </row>
        <row r="2038">
          <cell r="I2038" t="str">
            <v>230112201804240048</v>
          </cell>
          <cell r="J2038" t="str">
            <v>5.1</v>
          </cell>
          <cell r="K2038" t="str">
            <v>5.1</v>
          </cell>
          <cell r="L2038" t="str">
            <v>0.50</v>
          </cell>
          <cell r="M2038" t="str">
            <v>-0.50</v>
          </cell>
          <cell r="N2038" t="str">
            <v>138</v>
          </cell>
          <cell r="O2038" t="str">
            <v>0.00</v>
          </cell>
          <cell r="P2038" t="str">
            <v>-0.50</v>
          </cell>
          <cell r="Q2038" t="str">
            <v>26</v>
          </cell>
        </row>
        <row r="2039">
          <cell r="I2039" t="str">
            <v>23010320171025512X</v>
          </cell>
          <cell r="J2039" t="str">
            <v>5.1</v>
          </cell>
          <cell r="K2039" t="str">
            <v>5.1</v>
          </cell>
          <cell r="L2039" t="str">
            <v>0.25</v>
          </cell>
          <cell r="M2039" t="str">
            <v>-0.25</v>
          </cell>
          <cell r="N2039" t="str">
            <v>113</v>
          </cell>
          <cell r="O2039" t="str">
            <v>0.25</v>
          </cell>
          <cell r="P2039" t="str">
            <v>-0.25</v>
          </cell>
          <cell r="Q2039" t="str">
            <v>57</v>
          </cell>
        </row>
        <row r="2040">
          <cell r="I2040" t="str">
            <v>230110201711135211</v>
          </cell>
          <cell r="J2040" t="str">
            <v>4.7</v>
          </cell>
          <cell r="K2040" t="str">
            <v>4.7</v>
          </cell>
          <cell r="L2040" t="str">
            <v>-1.50</v>
          </cell>
          <cell r="M2040" t="str">
            <v>-1.25</v>
          </cell>
          <cell r="N2040" t="str">
            <v>7</v>
          </cell>
          <cell r="O2040" t="str">
            <v>-1.75</v>
          </cell>
          <cell r="P2040" t="str">
            <v>-1.25</v>
          </cell>
          <cell r="Q2040" t="str">
            <v>4</v>
          </cell>
        </row>
        <row r="2041">
          <cell r="I2041" t="str">
            <v>230103201710075129</v>
          </cell>
          <cell r="J2041" t="str">
            <v>5.1</v>
          </cell>
          <cell r="K2041" t="str">
            <v>5.1</v>
          </cell>
          <cell r="L2041" t="str">
            <v>0.25</v>
          </cell>
          <cell r="M2041" t="str">
            <v>-0.25</v>
          </cell>
          <cell r="N2041" t="str">
            <v>160</v>
          </cell>
          <cell r="O2041" t="str">
            <v>0.75</v>
          </cell>
          <cell r="P2041" t="str">
            <v>-0.50</v>
          </cell>
          <cell r="Q2041" t="str">
            <v>30</v>
          </cell>
        </row>
        <row r="2042">
          <cell r="I2042" t="str">
            <v>230108201802231020</v>
          </cell>
          <cell r="J2042" t="str">
            <v>5.0</v>
          </cell>
          <cell r="K2042" t="str">
            <v>5.1</v>
          </cell>
          <cell r="L2042" t="str">
            <v>1.00</v>
          </cell>
          <cell r="M2042" t="str">
            <v>-0.50</v>
          </cell>
          <cell r="N2042" t="str">
            <v>88</v>
          </cell>
          <cell r="O2042" t="str">
            <v>0.50</v>
          </cell>
          <cell r="P2042" t="str">
            <v>-0.25</v>
          </cell>
          <cell r="Q2042" t="str">
            <v>90</v>
          </cell>
        </row>
        <row r="2043">
          <cell r="I2043" t="str">
            <v>230127201804200024</v>
          </cell>
          <cell r="J2043" t="str">
            <v>5.2</v>
          </cell>
          <cell r="K2043" t="str">
            <v>5.2</v>
          </cell>
          <cell r="L2043" t="str">
            <v>0.50</v>
          </cell>
          <cell r="M2043" t="str">
            <v>-1.00</v>
          </cell>
          <cell r="N2043" t="str">
            <v>1</v>
          </cell>
          <cell r="O2043" t="str">
            <v>0.50</v>
          </cell>
          <cell r="P2043" t="str">
            <v>-1.00</v>
          </cell>
          <cell r="Q2043" t="str">
            <v>170</v>
          </cell>
        </row>
        <row r="2044">
          <cell r="I2044" t="str">
            <v>231102201802240085</v>
          </cell>
          <cell r="J2044" t="str">
            <v>5.0</v>
          </cell>
          <cell r="K2044" t="str">
            <v>5.1</v>
          </cell>
          <cell r="L2044" t="str">
            <v>0.75</v>
          </cell>
          <cell r="M2044" t="str">
            <v>-0.25</v>
          </cell>
          <cell r="N2044" t="str">
            <v>30</v>
          </cell>
          <cell r="O2044" t="str">
            <v>0.25</v>
          </cell>
          <cell r="P2044" t="str">
            <v>-0.25</v>
          </cell>
          <cell r="Q2044" t="str">
            <v>6</v>
          </cell>
        </row>
        <row r="2045">
          <cell r="I2045" t="str">
            <v>230110201805018446</v>
          </cell>
          <cell r="J2045" t="str">
            <v>5.1</v>
          </cell>
          <cell r="K2045" t="str">
            <v>5.1</v>
          </cell>
          <cell r="L2045" t="str">
            <v>0.25</v>
          </cell>
          <cell r="M2045" t="str">
            <v>-0.25</v>
          </cell>
          <cell r="N2045" t="str">
            <v>165</v>
          </cell>
          <cell r="O2045" t="str">
            <v>0.50</v>
          </cell>
          <cell r="P2045" t="str">
            <v>-0.50</v>
          </cell>
          <cell r="Q2045" t="str">
            <v>159</v>
          </cell>
        </row>
        <row r="2046">
          <cell r="I2046" t="str">
            <v>230111201710175234</v>
          </cell>
          <cell r="J2046" t="str">
            <v>5.1</v>
          </cell>
          <cell r="K2046" t="str">
            <v>5.0</v>
          </cell>
          <cell r="L2046" t="str">
            <v>1.00</v>
          </cell>
          <cell r="M2046" t="str">
            <v>-1.00</v>
          </cell>
          <cell r="N2046" t="str">
            <v>2</v>
          </cell>
          <cell r="O2046" t="str">
            <v>2.50</v>
          </cell>
          <cell r="P2046" t="str">
            <v>-3.00</v>
          </cell>
          <cell r="Q2046" t="str">
            <v>179</v>
          </cell>
        </row>
        <row r="2047">
          <cell r="I2047" t="str">
            <v>230102201808224886</v>
          </cell>
          <cell r="J2047" t="str">
            <v>5.2</v>
          </cell>
          <cell r="K2047" t="str">
            <v>5.1</v>
          </cell>
          <cell r="L2047" t="str">
            <v>0.25</v>
          </cell>
          <cell r="M2047" t="str">
            <v>-0.50</v>
          </cell>
          <cell r="N2047" t="str">
            <v>159</v>
          </cell>
          <cell r="O2047" t="str">
            <v>-0.25</v>
          </cell>
          <cell r="P2047" t="str">
            <v>-0.25</v>
          </cell>
          <cell r="Q2047" t="str">
            <v>0</v>
          </cell>
        </row>
        <row r="2048">
          <cell r="I2048" t="str">
            <v>230102201712261623</v>
          </cell>
          <cell r="J2048" t="str">
            <v>5.1</v>
          </cell>
          <cell r="K2048" t="str">
            <v>5.1</v>
          </cell>
          <cell r="L2048" t="str">
            <v>1.00</v>
          </cell>
          <cell r="M2048" t="str">
            <v>-1.00</v>
          </cell>
          <cell r="N2048" t="str">
            <v>176</v>
          </cell>
          <cell r="O2048" t="str">
            <v>1.00</v>
          </cell>
          <cell r="P2048" t="str">
            <v>-1.50</v>
          </cell>
          <cell r="Q2048" t="str">
            <v>15</v>
          </cell>
        </row>
        <row r="2049">
          <cell r="I2049" t="str">
            <v>230104201710236021</v>
          </cell>
          <cell r="J2049" t="str">
            <v>4.9</v>
          </cell>
          <cell r="K2049" t="str">
            <v>4.8</v>
          </cell>
          <cell r="L2049" t="str">
            <v>-1.25</v>
          </cell>
          <cell r="M2049" t="str">
            <v>-0.25</v>
          </cell>
          <cell r="N2049" t="str">
            <v>150</v>
          </cell>
          <cell r="O2049" t="str">
            <v>-1.50</v>
          </cell>
          <cell r="P2049" t="str">
            <v>-0.25</v>
          </cell>
          <cell r="Q2049" t="str">
            <v>6</v>
          </cell>
        </row>
        <row r="2050">
          <cell r="I2050" t="str">
            <v>230111201709280213</v>
          </cell>
          <cell r="J2050" t="str">
            <v>5.1</v>
          </cell>
          <cell r="K2050" t="str">
            <v>5.0</v>
          </cell>
          <cell r="L2050" t="str">
            <v>-0.25</v>
          </cell>
          <cell r="M2050" t="str">
            <v>-0.25</v>
          </cell>
          <cell r="N2050" t="str">
            <v>123</v>
          </cell>
          <cell r="O2050" t="str">
            <v>-0.75</v>
          </cell>
          <cell r="P2050" t="str">
            <v>0.00</v>
          </cell>
          <cell r="Q2050" t="str">
            <v>0</v>
          </cell>
        </row>
        <row r="2051">
          <cell r="I2051" t="str">
            <v>230109201709163410</v>
          </cell>
          <cell r="J2051" t="str">
            <v>5.1</v>
          </cell>
          <cell r="K2051" t="str">
            <v>5.1</v>
          </cell>
          <cell r="L2051" t="str">
            <v>-0.25</v>
          </cell>
          <cell r="M2051" t="str">
            <v>-0.25</v>
          </cell>
          <cell r="N2051" t="str">
            <v>0</v>
          </cell>
          <cell r="O2051" t="str">
            <v>0.00</v>
          </cell>
          <cell r="P2051" t="str">
            <v>-0.25</v>
          </cell>
          <cell r="Q2051" t="str">
            <v>66</v>
          </cell>
        </row>
        <row r="2052">
          <cell r="I2052" t="str">
            <v>23011120170928023X</v>
          </cell>
          <cell r="J2052" t="str">
            <v>5.1</v>
          </cell>
          <cell r="K2052" t="str">
            <v>5.1</v>
          </cell>
          <cell r="L2052" t="str">
            <v>0.50</v>
          </cell>
          <cell r="M2052" t="str">
            <v>-0.25</v>
          </cell>
          <cell r="N2052" t="str">
            <v>141</v>
          </cell>
          <cell r="O2052" t="str">
            <v>0.50</v>
          </cell>
          <cell r="P2052" t="str">
            <v>-0.50</v>
          </cell>
          <cell r="Q2052" t="str">
            <v>47</v>
          </cell>
        </row>
        <row r="2053">
          <cell r="I2053" t="str">
            <v>23010220171025522X</v>
          </cell>
          <cell r="J2053" t="str">
            <v>5.2</v>
          </cell>
          <cell r="K2053" t="str">
            <v>5.1</v>
          </cell>
          <cell r="L2053" t="str">
            <v>0.25</v>
          </cell>
          <cell r="M2053" t="str">
            <v>-0.50</v>
          </cell>
          <cell r="N2053" t="str">
            <v>3</v>
          </cell>
          <cell r="O2053" t="str">
            <v>0.50</v>
          </cell>
          <cell r="P2053" t="str">
            <v>-0.25</v>
          </cell>
          <cell r="Q2053" t="str">
            <v>2</v>
          </cell>
        </row>
        <row r="2054">
          <cell r="I2054" t="str">
            <v>230102201806124822</v>
          </cell>
          <cell r="J2054" t="str">
            <v>5.1</v>
          </cell>
          <cell r="K2054" t="str">
            <v>5.1</v>
          </cell>
          <cell r="L2054" t="str">
            <v>0.25</v>
          </cell>
          <cell r="M2054" t="str">
            <v>-0.25</v>
          </cell>
          <cell r="N2054" t="str">
            <v>5</v>
          </cell>
          <cell r="O2054" t="str">
            <v>0.25</v>
          </cell>
          <cell r="P2054" t="str">
            <v>-0.25</v>
          </cell>
          <cell r="Q2054" t="str">
            <v>0</v>
          </cell>
        </row>
        <row r="2055">
          <cell r="I2055" t="str">
            <v>230102201711191029</v>
          </cell>
          <cell r="J2055" t="str">
            <v>5.1</v>
          </cell>
          <cell r="K2055" t="str">
            <v>5.1</v>
          </cell>
          <cell r="L2055" t="str">
            <v>0.50</v>
          </cell>
          <cell r="M2055" t="str">
            <v>-0.50</v>
          </cell>
          <cell r="N2055" t="str">
            <v>27</v>
          </cell>
          <cell r="O2055" t="str">
            <v>0.25</v>
          </cell>
          <cell r="P2055" t="str">
            <v>-0.25</v>
          </cell>
          <cell r="Q2055" t="str">
            <v>6</v>
          </cell>
        </row>
        <row r="2056">
          <cell r="I2056" t="str">
            <v>230102201803067666</v>
          </cell>
          <cell r="J2056" t="str">
            <v>5.0</v>
          </cell>
          <cell r="K2056" t="str">
            <v>5.1</v>
          </cell>
          <cell r="L2056" t="str">
            <v>1.25</v>
          </cell>
          <cell r="M2056" t="str">
            <v>-1.00</v>
          </cell>
          <cell r="N2056" t="str">
            <v>177</v>
          </cell>
          <cell r="O2056" t="str">
            <v>0.50</v>
          </cell>
          <cell r="P2056" t="str">
            <v>-0.50</v>
          </cell>
          <cell r="Q2056" t="str">
            <v>0</v>
          </cell>
        </row>
        <row r="2057">
          <cell r="I2057" t="str">
            <v>230103201709101617</v>
          </cell>
          <cell r="J2057" t="str">
            <v>5.1</v>
          </cell>
          <cell r="K2057" t="str">
            <v>5.1</v>
          </cell>
          <cell r="L2057" t="str">
            <v>0.25</v>
          </cell>
          <cell r="M2057" t="str">
            <v>-0.25</v>
          </cell>
          <cell r="N2057" t="str">
            <v>39</v>
          </cell>
          <cell r="O2057" t="str">
            <v>0.75</v>
          </cell>
          <cell r="P2057" t="str">
            <v>-1.00</v>
          </cell>
          <cell r="Q2057" t="str">
            <v>159</v>
          </cell>
        </row>
        <row r="2058">
          <cell r="I2058" t="str">
            <v>230102201803037221</v>
          </cell>
          <cell r="J2058" t="str">
            <v>5.1</v>
          </cell>
          <cell r="K2058" t="str">
            <v>5.1</v>
          </cell>
          <cell r="L2058" t="str">
            <v>0.00</v>
          </cell>
          <cell r="M2058" t="str">
            <v>-0.25</v>
          </cell>
          <cell r="N2058" t="str">
            <v>83</v>
          </cell>
          <cell r="O2058" t="str">
            <v>0.00</v>
          </cell>
          <cell r="P2058" t="str">
            <v>-0.25</v>
          </cell>
          <cell r="Q2058" t="str">
            <v>0</v>
          </cell>
        </row>
        <row r="2059">
          <cell r="I2059" t="str">
            <v>230103201806135130</v>
          </cell>
          <cell r="J2059" t="str">
            <v>5.2</v>
          </cell>
          <cell r="K2059" t="str">
            <v>5.1</v>
          </cell>
          <cell r="L2059" t="str">
            <v>0.00</v>
          </cell>
          <cell r="M2059" t="str">
            <v>0.00</v>
          </cell>
          <cell r="N2059" t="str">
            <v>0</v>
          </cell>
          <cell r="O2059" t="str">
            <v>0.50</v>
          </cell>
          <cell r="P2059" t="str">
            <v>-0.50</v>
          </cell>
          <cell r="Q2059" t="str">
            <v>169</v>
          </cell>
        </row>
        <row r="2060">
          <cell r="I2060" t="str">
            <v>230102201712114818</v>
          </cell>
          <cell r="J2060" t="str">
            <v>5.0</v>
          </cell>
          <cell r="K2060" t="str">
            <v>5.0</v>
          </cell>
          <cell r="L2060" t="str">
            <v>-0.50</v>
          </cell>
          <cell r="M2060" t="str">
            <v>-0.50</v>
          </cell>
          <cell r="N2060" t="str">
            <v>144</v>
          </cell>
          <cell r="O2060" t="str">
            <v>-0.50</v>
          </cell>
          <cell r="P2060" t="str">
            <v>-0.50</v>
          </cell>
          <cell r="Q2060" t="str">
            <v>86</v>
          </cell>
        </row>
        <row r="2061">
          <cell r="I2061" t="str">
            <v>230104201710270211</v>
          </cell>
          <cell r="J2061" t="str">
            <v>5.1</v>
          </cell>
          <cell r="K2061" t="str">
            <v>5.1</v>
          </cell>
          <cell r="L2061" t="str">
            <v>0.25</v>
          </cell>
          <cell r="M2061" t="str">
            <v>-0.25</v>
          </cell>
          <cell r="N2061" t="str">
            <v>94</v>
          </cell>
          <cell r="O2061" t="str">
            <v>0.00</v>
          </cell>
          <cell r="P2061" t="str">
            <v>-0.50</v>
          </cell>
          <cell r="Q2061" t="str">
            <v>116</v>
          </cell>
        </row>
        <row r="2062">
          <cell r="I2062" t="str">
            <v>230182201712152824</v>
          </cell>
          <cell r="J2062" t="str">
            <v>4.9</v>
          </cell>
          <cell r="K2062" t="str">
            <v>4.9</v>
          </cell>
          <cell r="L2062" t="str">
            <v>-1.00</v>
          </cell>
          <cell r="M2062" t="str">
            <v>-0.25</v>
          </cell>
          <cell r="N2062" t="str">
            <v>83</v>
          </cell>
          <cell r="O2062" t="str">
            <v>-1.00</v>
          </cell>
          <cell r="P2062" t="str">
            <v>-0.25</v>
          </cell>
          <cell r="Q2062" t="str">
            <v>0</v>
          </cell>
        </row>
        <row r="2063">
          <cell r="I2063" t="str">
            <v>230127201807131028</v>
          </cell>
          <cell r="J2063" t="str">
            <v>5.1</v>
          </cell>
          <cell r="K2063" t="str">
            <v>5.0</v>
          </cell>
          <cell r="L2063" t="str">
            <v>-0.25</v>
          </cell>
          <cell r="M2063" t="str">
            <v>-0.50</v>
          </cell>
          <cell r="N2063" t="str">
            <v>36</v>
          </cell>
          <cell r="O2063" t="str">
            <v>-0.75</v>
          </cell>
          <cell r="P2063" t="str">
            <v>-0.25</v>
          </cell>
          <cell r="Q2063" t="str">
            <v>4</v>
          </cell>
        </row>
        <row r="2064">
          <cell r="I2064" t="str">
            <v>230103201709245119</v>
          </cell>
          <cell r="J2064" t="str">
            <v>5.0</v>
          </cell>
          <cell r="K2064" t="str">
            <v>5.2</v>
          </cell>
          <cell r="L2064" t="str">
            <v>-0.25</v>
          </cell>
          <cell r="M2064" t="str">
            <v>-0.75</v>
          </cell>
          <cell r="N2064" t="str">
            <v>121</v>
          </cell>
          <cell r="O2064" t="str">
            <v>0.75</v>
          </cell>
          <cell r="P2064" t="str">
            <v>-1.50</v>
          </cell>
          <cell r="Q2064" t="str">
            <v>58</v>
          </cell>
        </row>
        <row r="2065">
          <cell r="I2065" t="str">
            <v>230104201805016611</v>
          </cell>
          <cell r="J2065" t="str">
            <v>5.0</v>
          </cell>
          <cell r="K2065" t="str">
            <v>5.0</v>
          </cell>
          <cell r="L2065" t="str">
            <v>-0.75</v>
          </cell>
          <cell r="M2065" t="str">
            <v>-0.25</v>
          </cell>
          <cell r="N2065" t="str">
            <v>134</v>
          </cell>
          <cell r="O2065" t="str">
            <v>-0.75</v>
          </cell>
          <cell r="P2065" t="str">
            <v>-0.25</v>
          </cell>
          <cell r="Q2065" t="str">
            <v>39</v>
          </cell>
        </row>
        <row r="2066">
          <cell r="I2066" t="str">
            <v>231222201711030155</v>
          </cell>
          <cell r="J2066" t="str">
            <v>5.1</v>
          </cell>
          <cell r="K2066" t="str">
            <v>5.1</v>
          </cell>
          <cell r="L2066" t="str">
            <v>0.50</v>
          </cell>
          <cell r="M2066" t="str">
            <v>-0.50</v>
          </cell>
          <cell r="N2066" t="str">
            <v>76</v>
          </cell>
          <cell r="O2066" t="str">
            <v>0.50</v>
          </cell>
          <cell r="P2066" t="str">
            <v>-0.25</v>
          </cell>
          <cell r="Q2066" t="str">
            <v>9</v>
          </cell>
        </row>
        <row r="2067">
          <cell r="I2067" t="str">
            <v>230110201801098418</v>
          </cell>
          <cell r="J2067" t="str">
            <v>5.1</v>
          </cell>
          <cell r="K2067" t="str">
            <v>5.1</v>
          </cell>
          <cell r="L2067" t="str">
            <v>0.00</v>
          </cell>
          <cell r="M2067" t="str">
            <v>-0.75</v>
          </cell>
          <cell r="N2067" t="str">
            <v>1</v>
          </cell>
          <cell r="O2067" t="str">
            <v>0.25</v>
          </cell>
          <cell r="P2067" t="str">
            <v>-1.25</v>
          </cell>
          <cell r="Q2067" t="str">
            <v>179</v>
          </cell>
        </row>
        <row r="2068">
          <cell r="I2068" t="str">
            <v>230110201806268412</v>
          </cell>
          <cell r="J2068" t="str">
            <v>5.2</v>
          </cell>
          <cell r="K2068" t="str">
            <v>5.1</v>
          </cell>
          <cell r="L2068" t="str">
            <v>0.25</v>
          </cell>
          <cell r="M2068" t="str">
            <v>-0.50</v>
          </cell>
          <cell r="N2068" t="str">
            <v>0</v>
          </cell>
          <cell r="O2068" t="str">
            <v>0.50</v>
          </cell>
          <cell r="P2068" t="str">
            <v>-0.75</v>
          </cell>
          <cell r="Q2068" t="str">
            <v>5</v>
          </cell>
        </row>
        <row r="2069">
          <cell r="I2069" t="str">
            <v>230110201802024816</v>
          </cell>
          <cell r="J2069" t="str">
            <v>5.1</v>
          </cell>
          <cell r="K2069" t="str">
            <v>5.1</v>
          </cell>
          <cell r="L2069" t="str">
            <v>0.50</v>
          </cell>
          <cell r="M2069" t="str">
            <v>-0.50</v>
          </cell>
          <cell r="N2069" t="str">
            <v>2</v>
          </cell>
          <cell r="O2069" t="str">
            <v>0.50</v>
          </cell>
          <cell r="P2069" t="str">
            <v>-0.25</v>
          </cell>
          <cell r="Q2069" t="str">
            <v>11</v>
          </cell>
        </row>
        <row r="2070">
          <cell r="I2070" t="str">
            <v>230110201803128414</v>
          </cell>
          <cell r="J2070" t="str">
            <v>5.2</v>
          </cell>
          <cell r="K2070" t="str">
            <v>5.1</v>
          </cell>
          <cell r="L2070" t="str">
            <v>0.25</v>
          </cell>
          <cell r="M2070" t="str">
            <v>-0.50</v>
          </cell>
          <cell r="N2070" t="str">
            <v>10</v>
          </cell>
          <cell r="O2070" t="str">
            <v>0.50</v>
          </cell>
          <cell r="P2070" t="str">
            <v>-0.75</v>
          </cell>
          <cell r="Q2070" t="str">
            <v>20</v>
          </cell>
        </row>
        <row r="2071">
          <cell r="I2071" t="str">
            <v>230102201710191019</v>
          </cell>
          <cell r="J2071" t="str">
            <v>5.2</v>
          </cell>
          <cell r="K2071" t="str">
            <v>5.1</v>
          </cell>
          <cell r="L2071" t="str">
            <v>0.25</v>
          </cell>
          <cell r="M2071" t="str">
            <v>-0.50</v>
          </cell>
          <cell r="N2071" t="str">
            <v>167</v>
          </cell>
          <cell r="O2071" t="str">
            <v>0.00</v>
          </cell>
          <cell r="P2071" t="str">
            <v>-0.25</v>
          </cell>
          <cell r="Q2071" t="str">
            <v>176</v>
          </cell>
        </row>
        <row r="2072">
          <cell r="I2072" t="str">
            <v>211103201709234011</v>
          </cell>
          <cell r="J2072" t="str">
            <v>5.1</v>
          </cell>
          <cell r="K2072" t="str">
            <v>5.1</v>
          </cell>
          <cell r="L2072" t="str">
            <v>0.00</v>
          </cell>
          <cell r="M2072" t="str">
            <v>-0.25</v>
          </cell>
          <cell r="N2072" t="str">
            <v>85</v>
          </cell>
          <cell r="O2072" t="str">
            <v>0.00</v>
          </cell>
          <cell r="P2072" t="str">
            <v>-0.25</v>
          </cell>
          <cell r="Q2072" t="str">
            <v>150</v>
          </cell>
        </row>
        <row r="2073">
          <cell r="I2073" t="str">
            <v>230129201802202512</v>
          </cell>
          <cell r="J2073" t="str">
            <v>4.8</v>
          </cell>
          <cell r="K2073" t="str">
            <v>4.9</v>
          </cell>
          <cell r="L2073" t="str">
            <v>-1.75</v>
          </cell>
          <cell r="M2073" t="str">
            <v>-0.25</v>
          </cell>
          <cell r="N2073" t="str">
            <v>0</v>
          </cell>
          <cell r="O2073" t="str">
            <v>-1.25</v>
          </cell>
          <cell r="P2073" t="str">
            <v>-0.50</v>
          </cell>
          <cell r="Q2073" t="str">
            <v>113</v>
          </cell>
        </row>
        <row r="2074">
          <cell r="I2074" t="str">
            <v>230103201712277613</v>
          </cell>
          <cell r="J2074" t="str">
            <v>5.1</v>
          </cell>
          <cell r="K2074" t="str">
            <v>5.1</v>
          </cell>
          <cell r="L2074" t="str">
            <v>0.00</v>
          </cell>
          <cell r="M2074" t="str">
            <v>-0.50</v>
          </cell>
          <cell r="N2074" t="str">
            <v>72</v>
          </cell>
          <cell r="O2074" t="str">
            <v>0.75</v>
          </cell>
          <cell r="P2074" t="str">
            <v>-1.25</v>
          </cell>
          <cell r="Q2074" t="str">
            <v>38</v>
          </cell>
        </row>
        <row r="2075">
          <cell r="I2075" t="str">
            <v>230109201712063445</v>
          </cell>
          <cell r="J2075" t="str">
            <v>5.1</v>
          </cell>
          <cell r="K2075" t="str">
            <v>5.1</v>
          </cell>
          <cell r="L2075" t="str">
            <v>0.00</v>
          </cell>
          <cell r="M2075" t="str">
            <v>-0.25</v>
          </cell>
          <cell r="N2075" t="str">
            <v>99</v>
          </cell>
          <cell r="O2075" t="str">
            <v>0.00</v>
          </cell>
          <cell r="P2075" t="str">
            <v>-0.25</v>
          </cell>
          <cell r="Q2075" t="str">
            <v>162</v>
          </cell>
        </row>
        <row r="2076">
          <cell r="I2076" t="str">
            <v>230104201801288425</v>
          </cell>
          <cell r="J2076" t="str">
            <v>5.2</v>
          </cell>
          <cell r="K2076" t="str">
            <v>4.9</v>
          </cell>
          <cell r="L2076" t="str">
            <v>0.25</v>
          </cell>
          <cell r="M2076" t="str">
            <v>-0.50</v>
          </cell>
          <cell r="N2076" t="str">
            <v>77</v>
          </cell>
          <cell r="O2076" t="str">
            <v>1.50</v>
          </cell>
          <cell r="P2076" t="str">
            <v>-0.25</v>
          </cell>
          <cell r="Q2076" t="str">
            <v>162</v>
          </cell>
        </row>
        <row r="2077">
          <cell r="I2077" t="str">
            <v>230102201808286817</v>
          </cell>
          <cell r="J2077" t="str">
            <v>5.1</v>
          </cell>
          <cell r="K2077" t="str">
            <v>5.1</v>
          </cell>
          <cell r="L2077" t="str">
            <v>0.50</v>
          </cell>
          <cell r="M2077" t="str">
            <v>-0.50</v>
          </cell>
          <cell r="N2077" t="str">
            <v>170</v>
          </cell>
          <cell r="O2077" t="str">
            <v>0.25</v>
          </cell>
          <cell r="P2077" t="str">
            <v>-0.25</v>
          </cell>
          <cell r="Q2077" t="str">
            <v>11</v>
          </cell>
        </row>
        <row r="2078">
          <cell r="I2078" t="str">
            <v>230102201712054819</v>
          </cell>
          <cell r="J2078" t="str">
            <v>5.1</v>
          </cell>
          <cell r="K2078" t="str">
            <v>5.1</v>
          </cell>
          <cell r="L2078" t="str">
            <v>0.50</v>
          </cell>
          <cell r="M2078" t="str">
            <v>-0.25</v>
          </cell>
          <cell r="N2078" t="str">
            <v>0</v>
          </cell>
          <cell r="O2078" t="str">
            <v>0.25</v>
          </cell>
          <cell r="P2078" t="str">
            <v>-0.25</v>
          </cell>
          <cell r="Q2078" t="str">
            <v>50</v>
          </cell>
        </row>
        <row r="2079">
          <cell r="I2079" t="str">
            <v>230102201803274622</v>
          </cell>
          <cell r="J2079" t="str">
            <v>5.2</v>
          </cell>
          <cell r="K2079" t="str">
            <v>5.1</v>
          </cell>
          <cell r="L2079" t="str">
            <v>0.25</v>
          </cell>
          <cell r="M2079" t="str">
            <v>-0.50</v>
          </cell>
          <cell r="N2079" t="str">
            <v>150</v>
          </cell>
          <cell r="O2079" t="str">
            <v>0.50</v>
          </cell>
          <cell r="P2079" t="str">
            <v>-0.25</v>
          </cell>
          <cell r="Q2079" t="str">
            <v>18</v>
          </cell>
        </row>
        <row r="2080">
          <cell r="I2080" t="str">
            <v>230103201804134820</v>
          </cell>
          <cell r="J2080" t="str">
            <v>5.2</v>
          </cell>
          <cell r="K2080" t="str">
            <v>5.1</v>
          </cell>
          <cell r="L2080" t="str">
            <v>0.25</v>
          </cell>
          <cell r="M2080" t="str">
            <v>-0.50</v>
          </cell>
          <cell r="N2080" t="str">
            <v>170</v>
          </cell>
          <cell r="O2080" t="str">
            <v>1.00</v>
          </cell>
          <cell r="P2080" t="str">
            <v>-1.25</v>
          </cell>
          <cell r="Q2080" t="str">
            <v>169</v>
          </cell>
        </row>
        <row r="2081">
          <cell r="I2081" t="str">
            <v>230103201808083610</v>
          </cell>
          <cell r="J2081" t="str">
            <v>5.1</v>
          </cell>
          <cell r="K2081" t="str">
            <v>5.1</v>
          </cell>
          <cell r="L2081" t="str">
            <v>0.00</v>
          </cell>
          <cell r="M2081" t="str">
            <v>-0.25</v>
          </cell>
          <cell r="N2081" t="str">
            <v>174</v>
          </cell>
          <cell r="O2081" t="str">
            <v>0.75</v>
          </cell>
          <cell r="P2081" t="str">
            <v>-1.00</v>
          </cell>
          <cell r="Q2081" t="str">
            <v>25</v>
          </cell>
        </row>
        <row r="2082">
          <cell r="I2082" t="str">
            <v>23010420180223543X</v>
          </cell>
          <cell r="J2082" t="str">
            <v>5.0</v>
          </cell>
          <cell r="K2082" t="str">
            <v>5.0</v>
          </cell>
          <cell r="L2082" t="str">
            <v>-0.75</v>
          </cell>
          <cell r="M2082" t="str">
            <v>-0.50</v>
          </cell>
          <cell r="N2082" t="str">
            <v>15</v>
          </cell>
          <cell r="O2082" t="str">
            <v>-0.50</v>
          </cell>
          <cell r="P2082" t="str">
            <v>-0.50</v>
          </cell>
          <cell r="Q2082" t="str">
            <v>176</v>
          </cell>
        </row>
        <row r="2083">
          <cell r="I2083" t="str">
            <v>230103201803185116</v>
          </cell>
          <cell r="J2083" t="str">
            <v>5.0</v>
          </cell>
          <cell r="K2083" t="str">
            <v>5.0</v>
          </cell>
          <cell r="L2083" t="str">
            <v>0.00</v>
          </cell>
          <cell r="M2083" t="str">
            <v>-1.50</v>
          </cell>
          <cell r="N2083" t="str">
            <v>40</v>
          </cell>
          <cell r="O2083" t="str">
            <v>-0.50</v>
          </cell>
          <cell r="P2083" t="str">
            <v>-0.50</v>
          </cell>
          <cell r="Q2083" t="str">
            <v>126</v>
          </cell>
        </row>
        <row r="2084">
          <cell r="I2084" t="str">
            <v>230112201710090181</v>
          </cell>
          <cell r="J2084" t="str">
            <v>5.1</v>
          </cell>
          <cell r="K2084" t="str">
            <v>5.1</v>
          </cell>
          <cell r="L2084" t="str">
            <v>0.75</v>
          </cell>
          <cell r="M2084" t="str">
            <v>-0.50</v>
          </cell>
          <cell r="N2084" t="str">
            <v>120</v>
          </cell>
          <cell r="O2084" t="str">
            <v>0.50</v>
          </cell>
          <cell r="P2084" t="str">
            <v>-0.25</v>
          </cell>
          <cell r="Q2084" t="str">
            <v>99</v>
          </cell>
        </row>
        <row r="2085">
          <cell r="I2085" t="str">
            <v>23020420170324001X</v>
          </cell>
          <cell r="J2085" t="str">
            <v>5.2</v>
          </cell>
          <cell r="K2085" t="str">
            <v>5.1</v>
          </cell>
          <cell r="L2085" t="str">
            <v>0.25</v>
          </cell>
          <cell r="M2085" t="str">
            <v>-0.50</v>
          </cell>
          <cell r="N2085" t="str">
            <v>164</v>
          </cell>
          <cell r="O2085" t="str">
            <v>0.25</v>
          </cell>
          <cell r="P2085" t="str">
            <v>-0.75</v>
          </cell>
          <cell r="Q2085" t="str">
            <v>3</v>
          </cell>
        </row>
        <row r="2086">
          <cell r="I2086" t="str">
            <v>230108201710230418</v>
          </cell>
          <cell r="J2086" t="str">
            <v>5.1</v>
          </cell>
          <cell r="K2086" t="str">
            <v>5.1</v>
          </cell>
          <cell r="L2086" t="str">
            <v>0.00</v>
          </cell>
          <cell r="M2086" t="str">
            <v>-0.50</v>
          </cell>
          <cell r="N2086" t="str">
            <v>102</v>
          </cell>
          <cell r="O2086" t="str">
            <v>0.00</v>
          </cell>
          <cell r="P2086" t="str">
            <v>-0.50</v>
          </cell>
          <cell r="Q2086" t="str">
            <v>6</v>
          </cell>
        </row>
        <row r="2087">
          <cell r="I2087" t="str">
            <v>230103201711254612</v>
          </cell>
          <cell r="J2087" t="str">
            <v>5.1</v>
          </cell>
          <cell r="K2087" t="str">
            <v>5.2</v>
          </cell>
          <cell r="L2087" t="str">
            <v>0.25</v>
          </cell>
          <cell r="M2087" t="str">
            <v>-0.25</v>
          </cell>
          <cell r="N2087" t="str">
            <v>178</v>
          </cell>
          <cell r="O2087" t="str">
            <v>0.25</v>
          </cell>
          <cell r="P2087" t="str">
            <v>-0.50</v>
          </cell>
          <cell r="Q2087" t="str">
            <v>179</v>
          </cell>
        </row>
        <row r="2088">
          <cell r="I2088" t="str">
            <v>230108201710171016</v>
          </cell>
          <cell r="J2088" t="str">
            <v>5.1</v>
          </cell>
          <cell r="K2088" t="str">
            <v>5.1</v>
          </cell>
          <cell r="L2088" t="str">
            <v>0.75</v>
          </cell>
          <cell r="M2088" t="str">
            <v>-0.50</v>
          </cell>
          <cell r="N2088" t="str">
            <v>13</v>
          </cell>
          <cell r="O2088" t="str">
            <v>0.75</v>
          </cell>
          <cell r="P2088" t="str">
            <v>-0.50</v>
          </cell>
          <cell r="Q2088" t="str">
            <v>178</v>
          </cell>
        </row>
        <row r="2089">
          <cell r="I2089" t="str">
            <v>230103201710084615</v>
          </cell>
          <cell r="J2089" t="str">
            <v>5.0</v>
          </cell>
          <cell r="K2089" t="str">
            <v>4.0</v>
          </cell>
          <cell r="L2089" t="str">
            <v>-0.50</v>
          </cell>
          <cell r="M2089" t="str">
            <v>-0.50</v>
          </cell>
          <cell r="N2089" t="str">
            <v>106</v>
          </cell>
          <cell r="O2089" t="str">
            <v>8.00</v>
          </cell>
          <cell r="P2089" t="str">
            <v>-3.00</v>
          </cell>
          <cell r="Q2089" t="str">
            <v>2</v>
          </cell>
        </row>
        <row r="2090">
          <cell r="I2090" t="str">
            <v>230803201807220052</v>
          </cell>
          <cell r="J2090" t="str">
            <v>5.1</v>
          </cell>
          <cell r="K2090" t="str">
            <v>5.1</v>
          </cell>
          <cell r="L2090" t="str">
            <v>0.25</v>
          </cell>
          <cell r="M2090" t="str">
            <v>-0.25</v>
          </cell>
          <cell r="N2090" t="str">
            <v>76</v>
          </cell>
          <cell r="O2090" t="str">
            <v>0.50</v>
          </cell>
          <cell r="P2090" t="str">
            <v>-0.75</v>
          </cell>
          <cell r="Q2090" t="str">
            <v>75</v>
          </cell>
        </row>
        <row r="2091">
          <cell r="I2091" t="str">
            <v>230104201712169424</v>
          </cell>
          <cell r="J2091" t="str">
            <v>5.1</v>
          </cell>
          <cell r="K2091" t="str">
            <v>5.1</v>
          </cell>
          <cell r="L2091" t="str">
            <v>0.00</v>
          </cell>
          <cell r="M2091" t="str">
            <v>-0.25</v>
          </cell>
          <cell r="N2091" t="str">
            <v>111</v>
          </cell>
          <cell r="O2091" t="str">
            <v>0.00</v>
          </cell>
          <cell r="P2091" t="str">
            <v>-0.25</v>
          </cell>
          <cell r="Q2091" t="str">
            <v>99</v>
          </cell>
        </row>
        <row r="2092">
          <cell r="I2092" t="str">
            <v>230108201709030822</v>
          </cell>
          <cell r="J2092" t="str">
            <v>5.1</v>
          </cell>
          <cell r="K2092" t="str">
            <v>5.1</v>
          </cell>
          <cell r="L2092" t="str">
            <v>0.75</v>
          </cell>
          <cell r="M2092" t="str">
            <v>-0.50</v>
          </cell>
          <cell r="N2092" t="str">
            <v>6</v>
          </cell>
          <cell r="O2092" t="str">
            <v>0.50</v>
          </cell>
          <cell r="P2092" t="str">
            <v>-0.50</v>
          </cell>
          <cell r="Q2092" t="str">
            <v>171</v>
          </cell>
        </row>
        <row r="2093">
          <cell r="I2093" t="str">
            <v>23011020170928121X</v>
          </cell>
          <cell r="J2093" t="str">
            <v>5.1</v>
          </cell>
          <cell r="K2093" t="str">
            <v>5.2</v>
          </cell>
          <cell r="L2093" t="str">
            <v>0.25</v>
          </cell>
          <cell r="M2093" t="str">
            <v>-0.25</v>
          </cell>
          <cell r="N2093" t="str">
            <v>155</v>
          </cell>
          <cell r="O2093" t="str">
            <v>0.25</v>
          </cell>
          <cell r="P2093" t="str">
            <v>-0.50</v>
          </cell>
          <cell r="Q2093" t="str">
            <v>15</v>
          </cell>
        </row>
        <row r="2094">
          <cell r="I2094" t="str">
            <v>230102201802077635</v>
          </cell>
          <cell r="J2094" t="str">
            <v>5.1</v>
          </cell>
          <cell r="K2094" t="str">
            <v>5.1</v>
          </cell>
          <cell r="L2094" t="str">
            <v>0.25</v>
          </cell>
          <cell r="M2094" t="str">
            <v>-0.25</v>
          </cell>
          <cell r="N2094" t="str">
            <v>83</v>
          </cell>
          <cell r="O2094" t="str">
            <v>-0.25</v>
          </cell>
          <cell r="P2094" t="str">
            <v>-0.50</v>
          </cell>
          <cell r="Q2094" t="str">
            <v>55</v>
          </cell>
        </row>
        <row r="2095">
          <cell r="I2095" t="str">
            <v>23010220171102532x</v>
          </cell>
          <cell r="J2095" t="str">
            <v>5.1</v>
          </cell>
          <cell r="K2095" t="str">
            <v>5.0</v>
          </cell>
          <cell r="L2095" t="str">
            <v>0.25</v>
          </cell>
          <cell r="M2095" t="str">
            <v>-0.25</v>
          </cell>
          <cell r="N2095" t="str">
            <v>30</v>
          </cell>
          <cell r="O2095" t="str">
            <v>1.25</v>
          </cell>
          <cell r="P2095" t="str">
            <v>-1.25</v>
          </cell>
          <cell r="Q2095" t="str">
            <v>17</v>
          </cell>
        </row>
        <row r="2096">
          <cell r="I2096" t="str">
            <v>230405201710207012</v>
          </cell>
          <cell r="J2096" t="str">
            <v>5.2</v>
          </cell>
          <cell r="K2096" t="str">
            <v>5.1</v>
          </cell>
          <cell r="L2096" t="str">
            <v>0.00</v>
          </cell>
          <cell r="M2096" t="str">
            <v>0.00</v>
          </cell>
          <cell r="N2096" t="str">
            <v>0</v>
          </cell>
          <cell r="O2096" t="str">
            <v>0.25</v>
          </cell>
          <cell r="P2096" t="str">
            <v>-0.25</v>
          </cell>
          <cell r="Q2096" t="str">
            <v>5</v>
          </cell>
        </row>
        <row r="2097">
          <cell r="I2097" t="str">
            <v>230110201804107041</v>
          </cell>
          <cell r="J2097" t="str">
            <v>5.1</v>
          </cell>
          <cell r="K2097" t="str">
            <v>5.2</v>
          </cell>
          <cell r="L2097" t="str">
            <v>0.00</v>
          </cell>
          <cell r="M2097" t="str">
            <v>-0.25</v>
          </cell>
          <cell r="N2097" t="str">
            <v>86</v>
          </cell>
          <cell r="O2097" t="str">
            <v>0.25</v>
          </cell>
          <cell r="P2097" t="str">
            <v>-0.50</v>
          </cell>
          <cell r="Q2097" t="str">
            <v>138</v>
          </cell>
        </row>
        <row r="2098">
          <cell r="I2098" t="str">
            <v>230110201806060064</v>
          </cell>
          <cell r="J2098" t="str">
            <v>5.1</v>
          </cell>
          <cell r="K2098" t="str">
            <v>5.1</v>
          </cell>
          <cell r="L2098" t="str">
            <v>-0.50</v>
          </cell>
          <cell r="M2098" t="str">
            <v>0.00</v>
          </cell>
          <cell r="N2098" t="str">
            <v>0</v>
          </cell>
          <cell r="O2098" t="str">
            <v>0.00</v>
          </cell>
          <cell r="P2098" t="str">
            <v>-0.25</v>
          </cell>
          <cell r="Q2098" t="str">
            <v>144</v>
          </cell>
        </row>
        <row r="2099">
          <cell r="I2099" t="str">
            <v>230108201803241212</v>
          </cell>
          <cell r="J2099" t="str">
            <v>5.1</v>
          </cell>
          <cell r="K2099" t="str">
            <v>5.1</v>
          </cell>
          <cell r="L2099" t="str">
            <v>0.75</v>
          </cell>
          <cell r="M2099" t="str">
            <v>-0.75</v>
          </cell>
          <cell r="N2099" t="str">
            <v>1</v>
          </cell>
          <cell r="O2099" t="str">
            <v>1.00</v>
          </cell>
          <cell r="P2099" t="str">
            <v>-1.00</v>
          </cell>
          <cell r="Q2099" t="str">
            <v>165</v>
          </cell>
        </row>
        <row r="2100">
          <cell r="I2100" t="str">
            <v>230102201803312828</v>
          </cell>
          <cell r="J2100" t="str">
            <v>4.8</v>
          </cell>
          <cell r="K2100" t="str">
            <v>4.8</v>
          </cell>
          <cell r="L2100" t="str">
            <v>-1.50</v>
          </cell>
          <cell r="M2100" t="str">
            <v>-0.50</v>
          </cell>
          <cell r="N2100" t="str">
            <v>12</v>
          </cell>
          <cell r="O2100" t="str">
            <v>-1.50</v>
          </cell>
          <cell r="P2100" t="str">
            <v>-0.75</v>
          </cell>
          <cell r="Q2100" t="str">
            <v>173</v>
          </cell>
        </row>
        <row r="2101">
          <cell r="I2101" t="str">
            <v>230104201807276310</v>
          </cell>
          <cell r="J2101" t="str">
            <v>5.1</v>
          </cell>
          <cell r="K2101" t="str">
            <v>5.1</v>
          </cell>
          <cell r="L2101" t="str">
            <v>0.25</v>
          </cell>
          <cell r="M2101" t="str">
            <v>-0.25</v>
          </cell>
          <cell r="N2101" t="str">
            <v>94</v>
          </cell>
          <cell r="O2101" t="str">
            <v>0.00</v>
          </cell>
          <cell r="P2101" t="str">
            <v>-0.25</v>
          </cell>
          <cell r="Q2101" t="str">
            <v>66</v>
          </cell>
        </row>
        <row r="2102">
          <cell r="I2102" t="str">
            <v>230102201709184129</v>
          </cell>
          <cell r="J2102" t="str">
            <v>5.1</v>
          </cell>
          <cell r="K2102" t="str">
            <v>5.1</v>
          </cell>
          <cell r="L2102" t="str">
            <v>0.50</v>
          </cell>
          <cell r="M2102" t="str">
            <v>-0.50</v>
          </cell>
          <cell r="N2102" t="str">
            <v>101</v>
          </cell>
          <cell r="O2102" t="str">
            <v>-0.25</v>
          </cell>
          <cell r="P2102" t="str">
            <v>-0.50</v>
          </cell>
          <cell r="Q2102" t="str">
            <v>77</v>
          </cell>
        </row>
        <row r="2103">
          <cell r="I2103" t="str">
            <v>210114201806191226</v>
          </cell>
          <cell r="J2103" t="str">
            <v>5.2</v>
          </cell>
          <cell r="K2103" t="str">
            <v>5.1</v>
          </cell>
          <cell r="L2103" t="str">
            <v>0.25</v>
          </cell>
          <cell r="M2103" t="str">
            <v>-0.50</v>
          </cell>
          <cell r="N2103" t="str">
            <v>36</v>
          </cell>
          <cell r="O2103" t="str">
            <v>0.25</v>
          </cell>
          <cell r="P2103" t="str">
            <v>-0.25</v>
          </cell>
          <cell r="Q2103" t="str">
            <v>141</v>
          </cell>
        </row>
        <row r="2104">
          <cell r="I2104" t="str">
            <v>231281201711200038</v>
          </cell>
          <cell r="J2104" t="str">
            <v>5.0</v>
          </cell>
          <cell r="K2104" t="str">
            <v>5.0</v>
          </cell>
          <cell r="L2104" t="str">
            <v>-0.50</v>
          </cell>
          <cell r="M2104" t="str">
            <v>-0.25</v>
          </cell>
          <cell r="N2104" t="str">
            <v>9</v>
          </cell>
          <cell r="O2104" t="str">
            <v>-0.25</v>
          </cell>
          <cell r="P2104" t="str">
            <v>-1.00</v>
          </cell>
          <cell r="Q2104" t="str">
            <v>179</v>
          </cell>
        </row>
        <row r="2105">
          <cell r="I2105" t="str">
            <v>220502201710181232</v>
          </cell>
          <cell r="J2105" t="str">
            <v>5.1</v>
          </cell>
          <cell r="K2105" t="str">
            <v>5.1</v>
          </cell>
          <cell r="L2105" t="str">
            <v>0.00</v>
          </cell>
          <cell r="M2105" t="str">
            <v>-0.25</v>
          </cell>
          <cell r="N2105" t="str">
            <v>96</v>
          </cell>
          <cell r="O2105" t="str">
            <v>0.50</v>
          </cell>
          <cell r="P2105" t="str">
            <v>-0.25</v>
          </cell>
          <cell r="Q2105" t="str">
            <v>99</v>
          </cell>
        </row>
        <row r="2106">
          <cell r="I2106" t="str">
            <v>230103201805025140</v>
          </cell>
          <cell r="J2106" t="str">
            <v>5.0</v>
          </cell>
          <cell r="K2106" t="str">
            <v>5.0</v>
          </cell>
          <cell r="L2106" t="str">
            <v>1.00</v>
          </cell>
          <cell r="M2106" t="str">
            <v>-0.75</v>
          </cell>
          <cell r="N2106" t="str">
            <v>172</v>
          </cell>
          <cell r="O2106" t="str">
            <v>1.00</v>
          </cell>
          <cell r="P2106" t="str">
            <v>-0.75</v>
          </cell>
          <cell r="Q2106" t="str">
            <v>0</v>
          </cell>
        </row>
        <row r="2107">
          <cell r="I2107" t="str">
            <v>411002201712170077</v>
          </cell>
          <cell r="J2107" t="str">
            <v>5.1</v>
          </cell>
          <cell r="K2107" t="str">
            <v>5.1</v>
          </cell>
          <cell r="L2107" t="str">
            <v>0.00</v>
          </cell>
          <cell r="M2107" t="str">
            <v>-0.25</v>
          </cell>
          <cell r="N2107" t="str">
            <v>120</v>
          </cell>
          <cell r="O2107" t="str">
            <v>0.25</v>
          </cell>
          <cell r="P2107" t="str">
            <v>-1.00</v>
          </cell>
          <cell r="Q2107" t="str">
            <v>164</v>
          </cell>
        </row>
        <row r="2108">
          <cell r="I2108" t="str">
            <v>350803201710130648</v>
          </cell>
          <cell r="J2108" t="str">
            <v>4.8</v>
          </cell>
          <cell r="K2108" t="str">
            <v>4.8</v>
          </cell>
          <cell r="L2108" t="str">
            <v>-1.00</v>
          </cell>
          <cell r="M2108" t="str">
            <v>-1.75</v>
          </cell>
          <cell r="N2108" t="str">
            <v>11</v>
          </cell>
          <cell r="O2108" t="str">
            <v>-1.25</v>
          </cell>
          <cell r="P2108" t="str">
            <v>-1.50</v>
          </cell>
          <cell r="Q2108" t="str">
            <v>7</v>
          </cell>
        </row>
        <row r="2109">
          <cell r="I2109" t="str">
            <v>23011020171219482X</v>
          </cell>
          <cell r="J2109" t="str">
            <v>5.1</v>
          </cell>
          <cell r="K2109" t="str">
            <v>5.2</v>
          </cell>
          <cell r="L2109" t="str">
            <v>0.00</v>
          </cell>
          <cell r="M2109" t="str">
            <v>-0.25</v>
          </cell>
          <cell r="N2109" t="str">
            <v>0</v>
          </cell>
          <cell r="O2109" t="str">
            <v>0.25</v>
          </cell>
          <cell r="P2109" t="str">
            <v>-0.50</v>
          </cell>
          <cell r="Q2109" t="str">
            <v>172</v>
          </cell>
        </row>
        <row r="2110">
          <cell r="I2110" t="str">
            <v>230522201711237020</v>
          </cell>
          <cell r="J2110" t="str">
            <v>5.1</v>
          </cell>
          <cell r="K2110" t="str">
            <v>5.1</v>
          </cell>
          <cell r="L2110" t="str">
            <v>0.50</v>
          </cell>
          <cell r="M2110" t="str">
            <v>-1.25</v>
          </cell>
          <cell r="N2110" t="str">
            <v>2</v>
          </cell>
          <cell r="O2110" t="str">
            <v>0.25</v>
          </cell>
          <cell r="P2110" t="str">
            <v>-1.25</v>
          </cell>
          <cell r="Q2110" t="str">
            <v>1</v>
          </cell>
        </row>
        <row r="2111">
          <cell r="I2111" t="str">
            <v>230104201710128426</v>
          </cell>
          <cell r="J2111" t="str">
            <v>5.0</v>
          </cell>
          <cell r="K2111" t="str">
            <v>5.1</v>
          </cell>
          <cell r="L2111" t="str">
            <v>-0.50</v>
          </cell>
          <cell r="M2111" t="str">
            <v>-0.25</v>
          </cell>
          <cell r="N2111" t="str">
            <v>169</v>
          </cell>
          <cell r="O2111" t="str">
            <v>0.50</v>
          </cell>
          <cell r="P2111" t="str">
            <v>-1.75</v>
          </cell>
          <cell r="Q2111" t="str">
            <v>26</v>
          </cell>
        </row>
        <row r="2112">
          <cell r="I2112" t="str">
            <v>230109201804201526</v>
          </cell>
          <cell r="J2112" t="str">
            <v>5.0</v>
          </cell>
          <cell r="K2112" t="str">
            <v>5.1</v>
          </cell>
          <cell r="L2112" t="str">
            <v>-0.50</v>
          </cell>
          <cell r="M2112" t="str">
            <v>-0.75</v>
          </cell>
          <cell r="N2112" t="str">
            <v>160</v>
          </cell>
          <cell r="O2112" t="str">
            <v>0.00</v>
          </cell>
          <cell r="P2112" t="str">
            <v>-0.50</v>
          </cell>
          <cell r="Q2112" t="str">
            <v>7</v>
          </cell>
        </row>
        <row r="2113">
          <cell r="I2113" t="str">
            <v>230104201805102616</v>
          </cell>
          <cell r="J2113" t="str">
            <v>4.9</v>
          </cell>
          <cell r="K2113" t="str">
            <v>4.9</v>
          </cell>
          <cell r="L2113" t="str">
            <v>-1.25</v>
          </cell>
          <cell r="M2113" t="str">
            <v>-0.25</v>
          </cell>
          <cell r="N2113" t="str">
            <v>167</v>
          </cell>
          <cell r="O2113" t="str">
            <v>-1.00</v>
          </cell>
          <cell r="P2113" t="str">
            <v>-0.50</v>
          </cell>
          <cell r="Q2113" t="str">
            <v>42</v>
          </cell>
        </row>
        <row r="2114">
          <cell r="I2114" t="str">
            <v>230184201806034311</v>
          </cell>
          <cell r="J2114" t="str">
            <v>4.7</v>
          </cell>
          <cell r="K2114" t="str">
            <v>4.7</v>
          </cell>
          <cell r="L2114" t="str">
            <v>-1.00</v>
          </cell>
          <cell r="M2114" t="str">
            <v>-2.25</v>
          </cell>
          <cell r="N2114" t="str">
            <v>17</v>
          </cell>
          <cell r="O2114" t="str">
            <v>-1.75</v>
          </cell>
          <cell r="P2114" t="str">
            <v>-1.00</v>
          </cell>
          <cell r="Q2114" t="str">
            <v>1</v>
          </cell>
        </row>
        <row r="2115">
          <cell r="I2115" t="str">
            <v>230103201802135774</v>
          </cell>
          <cell r="J2115" t="str">
            <v>5.1</v>
          </cell>
          <cell r="K2115" t="str">
            <v>5.2</v>
          </cell>
          <cell r="L2115" t="str">
            <v>0.75</v>
          </cell>
          <cell r="M2115" t="str">
            <v>-0.50</v>
          </cell>
          <cell r="N2115" t="str">
            <v>9</v>
          </cell>
          <cell r="O2115" t="str">
            <v>0.25</v>
          </cell>
          <cell r="P2115" t="str">
            <v>-0.50</v>
          </cell>
          <cell r="Q2115" t="str">
            <v>12</v>
          </cell>
        </row>
        <row r="2116">
          <cell r="I2116" t="str">
            <v>230103201804202213</v>
          </cell>
          <cell r="J2116" t="str">
            <v>5.1</v>
          </cell>
          <cell r="K2116" t="str">
            <v>5.1</v>
          </cell>
          <cell r="L2116" t="str">
            <v>0.00</v>
          </cell>
          <cell r="M2116" t="str">
            <v>-0.25</v>
          </cell>
          <cell r="N2116" t="str">
            <v>45</v>
          </cell>
          <cell r="O2116" t="str">
            <v>-0.25</v>
          </cell>
          <cell r="P2116" t="str">
            <v>0.00</v>
          </cell>
          <cell r="Q2116" t="str">
            <v>0</v>
          </cell>
        </row>
        <row r="2117">
          <cell r="I2117" t="str">
            <v>230103201711062418</v>
          </cell>
          <cell r="J2117" t="str">
            <v>5.1</v>
          </cell>
          <cell r="K2117" t="str">
            <v>5.1</v>
          </cell>
          <cell r="L2117" t="str">
            <v>0.50</v>
          </cell>
          <cell r="M2117" t="str">
            <v>-0.50</v>
          </cell>
          <cell r="N2117" t="str">
            <v>2</v>
          </cell>
          <cell r="O2117" t="str">
            <v>0.25</v>
          </cell>
          <cell r="P2117" t="str">
            <v>-0.25</v>
          </cell>
          <cell r="Q2117" t="str">
            <v>0</v>
          </cell>
        </row>
        <row r="2118">
          <cell r="I2118" t="str">
            <v>230104201807110214</v>
          </cell>
          <cell r="J2118" t="str">
            <v>5.1</v>
          </cell>
          <cell r="K2118" t="str">
            <v>5.2</v>
          </cell>
          <cell r="L2118" t="str">
            <v>0.25</v>
          </cell>
          <cell r="M2118" t="str">
            <v>-0.25</v>
          </cell>
          <cell r="N2118" t="str">
            <v>8</v>
          </cell>
          <cell r="O2118" t="str">
            <v>0.50</v>
          </cell>
          <cell r="P2118" t="str">
            <v>-1.00</v>
          </cell>
          <cell r="Q2118" t="str">
            <v>171</v>
          </cell>
        </row>
        <row r="2119">
          <cell r="I2119" t="str">
            <v>230108201712011219</v>
          </cell>
          <cell r="J2119" t="str">
            <v>5.1</v>
          </cell>
          <cell r="K2119" t="str">
            <v>5.1</v>
          </cell>
          <cell r="L2119" t="str">
            <v>1.50</v>
          </cell>
          <cell r="M2119" t="str">
            <v>-2.75</v>
          </cell>
          <cell r="N2119" t="str">
            <v>50</v>
          </cell>
          <cell r="O2119" t="str">
            <v>1.00</v>
          </cell>
          <cell r="P2119" t="str">
            <v>-2.50</v>
          </cell>
          <cell r="Q2119" t="str">
            <v>49</v>
          </cell>
        </row>
        <row r="2120">
          <cell r="I2120" t="str">
            <v>230102201710311324</v>
          </cell>
          <cell r="J2120" t="str">
            <v>5.1</v>
          </cell>
          <cell r="K2120" t="str">
            <v>5.0</v>
          </cell>
          <cell r="L2120" t="str">
            <v>0.50</v>
          </cell>
          <cell r="M2120" t="str">
            <v>0.00</v>
          </cell>
          <cell r="N2120" t="str">
            <v>0</v>
          </cell>
          <cell r="O2120" t="str">
            <v>1.00</v>
          </cell>
          <cell r="P2120" t="str">
            <v>-0.50</v>
          </cell>
          <cell r="Q2120" t="str">
            <v>23</v>
          </cell>
        </row>
        <row r="2121">
          <cell r="I2121" t="str">
            <v>371403201801111998</v>
          </cell>
          <cell r="J2121" t="str">
            <v>5.1</v>
          </cell>
          <cell r="K2121" t="str">
            <v>5.2</v>
          </cell>
          <cell r="L2121" t="str">
            <v>0.75</v>
          </cell>
          <cell r="M2121" t="str">
            <v>-1.00</v>
          </cell>
          <cell r="N2121" t="str">
            <v>178</v>
          </cell>
          <cell r="O2121" t="str">
            <v>0.50</v>
          </cell>
          <cell r="P2121" t="str">
            <v>-1.00</v>
          </cell>
          <cell r="Q2121" t="str">
            <v>170</v>
          </cell>
        </row>
        <row r="2122">
          <cell r="I2122" t="str">
            <v>230104201805102624</v>
          </cell>
          <cell r="J2122" t="str">
            <v>5.0</v>
          </cell>
          <cell r="K2122" t="str">
            <v>5.1</v>
          </cell>
          <cell r="L2122" t="str">
            <v>-0.50</v>
          </cell>
          <cell r="M2122" t="str">
            <v>-0.75</v>
          </cell>
          <cell r="N2122" t="str">
            <v>160</v>
          </cell>
          <cell r="O2122" t="str">
            <v>-0.25</v>
          </cell>
          <cell r="P2122" t="str">
            <v>-0.25</v>
          </cell>
          <cell r="Q2122" t="str">
            <v>66</v>
          </cell>
        </row>
        <row r="2123">
          <cell r="I2123" t="str">
            <v>230103201802170334</v>
          </cell>
          <cell r="J2123" t="str">
            <v>5.1</v>
          </cell>
          <cell r="K2123" t="str">
            <v>5.2</v>
          </cell>
          <cell r="L2123" t="str">
            <v>0.25</v>
          </cell>
          <cell r="M2123" t="str">
            <v>-0.25</v>
          </cell>
          <cell r="N2123" t="str">
            <v>78</v>
          </cell>
          <cell r="O2123" t="str">
            <v>0.25</v>
          </cell>
          <cell r="P2123" t="str">
            <v>-0.50</v>
          </cell>
          <cell r="Q2123" t="str">
            <v>38</v>
          </cell>
        </row>
        <row r="2124">
          <cell r="I2124" t="str">
            <v>230184201808076320</v>
          </cell>
          <cell r="J2124" t="str">
            <v>5.1</v>
          </cell>
          <cell r="K2124" t="str">
            <v>5.1</v>
          </cell>
          <cell r="L2124" t="str">
            <v>0.00</v>
          </cell>
          <cell r="M2124" t="str">
            <v>-0.50</v>
          </cell>
          <cell r="N2124" t="str">
            <v>160</v>
          </cell>
          <cell r="O2124" t="str">
            <v>0.50</v>
          </cell>
          <cell r="P2124" t="str">
            <v>-0.75</v>
          </cell>
          <cell r="Q2124" t="str">
            <v>3</v>
          </cell>
        </row>
        <row r="2125">
          <cell r="I2125" t="str">
            <v>230184201709131312</v>
          </cell>
          <cell r="J2125" t="str">
            <v>5.1</v>
          </cell>
          <cell r="K2125" t="str">
            <v>5.1</v>
          </cell>
          <cell r="L2125" t="str">
            <v>0.25</v>
          </cell>
          <cell r="M2125" t="str">
            <v>-0.25</v>
          </cell>
          <cell r="N2125" t="str">
            <v>24</v>
          </cell>
          <cell r="O2125" t="str">
            <v>0.50</v>
          </cell>
          <cell r="P2125" t="str">
            <v>-0.50</v>
          </cell>
          <cell r="Q2125" t="str">
            <v>176</v>
          </cell>
        </row>
        <row r="2126">
          <cell r="I2126" t="str">
            <v>230102201805054615</v>
          </cell>
          <cell r="J2126" t="str">
            <v>5.2</v>
          </cell>
          <cell r="K2126" t="str">
            <v>5.1</v>
          </cell>
          <cell r="L2126" t="str">
            <v>0.25</v>
          </cell>
          <cell r="M2126" t="str">
            <v>-0.50</v>
          </cell>
          <cell r="N2126" t="str">
            <v>85</v>
          </cell>
          <cell r="O2126" t="str">
            <v>0.00</v>
          </cell>
          <cell r="P2126" t="str">
            <v>-0.50</v>
          </cell>
          <cell r="Q2126" t="str">
            <v>90</v>
          </cell>
        </row>
        <row r="2127">
          <cell r="I2127" t="str">
            <v>230108201709110021</v>
          </cell>
          <cell r="J2127" t="str">
            <v>4.8</v>
          </cell>
          <cell r="K2127" t="str">
            <v>4.9</v>
          </cell>
          <cell r="L2127" t="str">
            <v>-1.50</v>
          </cell>
          <cell r="M2127" t="str">
            <v>-0.50</v>
          </cell>
          <cell r="N2127" t="str">
            <v>140</v>
          </cell>
          <cell r="O2127" t="str">
            <v>-0.75</v>
          </cell>
          <cell r="P2127" t="str">
            <v>-1.50</v>
          </cell>
          <cell r="Q2127" t="str">
            <v>47</v>
          </cell>
        </row>
        <row r="2128">
          <cell r="I2128" t="str">
            <v>230103201803145130</v>
          </cell>
          <cell r="J2128" t="str">
            <v>5.1</v>
          </cell>
          <cell r="K2128" t="str">
            <v>5.2</v>
          </cell>
          <cell r="L2128" t="str">
            <v>0.25</v>
          </cell>
          <cell r="M2128" t="str">
            <v>-0.25</v>
          </cell>
          <cell r="N2128" t="str">
            <v>120</v>
          </cell>
          <cell r="O2128" t="str">
            <v>0.00</v>
          </cell>
          <cell r="P2128" t="str">
            <v>0.00</v>
          </cell>
          <cell r="Q2128" t="str">
            <v>0</v>
          </cell>
        </row>
        <row r="2129">
          <cell r="I2129" t="str">
            <v>230110201803026346</v>
          </cell>
          <cell r="J2129" t="str">
            <v>5.1</v>
          </cell>
          <cell r="K2129" t="str">
            <v>5.0</v>
          </cell>
          <cell r="L2129" t="str">
            <v>-0.25</v>
          </cell>
          <cell r="M2129" t="str">
            <v>-0.50</v>
          </cell>
          <cell r="N2129" t="str">
            <v>95</v>
          </cell>
          <cell r="O2129" t="str">
            <v>-0.50</v>
          </cell>
          <cell r="P2129" t="str">
            <v>-0.25</v>
          </cell>
          <cell r="Q2129" t="str">
            <v>108</v>
          </cell>
        </row>
        <row r="2130">
          <cell r="I2130" t="str">
            <v>23011020180614441X</v>
          </cell>
          <cell r="J2130" t="str">
            <v>5.2</v>
          </cell>
          <cell r="K2130" t="str">
            <v>5.1</v>
          </cell>
          <cell r="L2130" t="str">
            <v>0.25</v>
          </cell>
          <cell r="M2130" t="str">
            <v>-0.50</v>
          </cell>
          <cell r="N2130" t="str">
            <v>176</v>
          </cell>
          <cell r="O2130" t="str">
            <v>0.25</v>
          </cell>
          <cell r="P2130" t="str">
            <v>-0.75</v>
          </cell>
          <cell r="Q2130" t="str">
            <v>175</v>
          </cell>
        </row>
        <row r="2131">
          <cell r="I2131" t="str">
            <v>230110201808286315</v>
          </cell>
          <cell r="J2131" t="str">
            <v>5.1</v>
          </cell>
          <cell r="K2131" t="str">
            <v>5.1</v>
          </cell>
          <cell r="L2131" t="str">
            <v>0.50</v>
          </cell>
          <cell r="M2131" t="str">
            <v>-0.50</v>
          </cell>
          <cell r="N2131" t="str">
            <v>123</v>
          </cell>
          <cell r="O2131" t="str">
            <v>0.50</v>
          </cell>
          <cell r="P2131" t="str">
            <v>-0.25</v>
          </cell>
          <cell r="Q2131" t="str">
            <v>68</v>
          </cell>
        </row>
        <row r="2132">
          <cell r="I2132" t="str">
            <v>230108201710251219</v>
          </cell>
          <cell r="J2132" t="str">
            <v>5.1</v>
          </cell>
          <cell r="K2132" t="str">
            <v>5.1</v>
          </cell>
          <cell r="L2132" t="str">
            <v>0.00</v>
          </cell>
          <cell r="M2132" t="str">
            <v>-0.25</v>
          </cell>
          <cell r="N2132" t="str">
            <v>139</v>
          </cell>
          <cell r="O2132" t="str">
            <v>0.25</v>
          </cell>
          <cell r="P2132" t="str">
            <v>-0.75</v>
          </cell>
          <cell r="Q2132" t="str">
            <v>179</v>
          </cell>
        </row>
        <row r="2133">
          <cell r="I2133" t="str">
            <v>230123201806031011</v>
          </cell>
          <cell r="J2133" t="str">
            <v>5.2</v>
          </cell>
          <cell r="K2133" t="str">
            <v>5.1</v>
          </cell>
          <cell r="L2133" t="str">
            <v>0.50</v>
          </cell>
          <cell r="M2133" t="str">
            <v>-1.00</v>
          </cell>
          <cell r="N2133" t="str">
            <v>9</v>
          </cell>
          <cell r="O2133" t="str">
            <v>1.25</v>
          </cell>
          <cell r="P2133" t="str">
            <v>-1.75</v>
          </cell>
          <cell r="Q2133" t="str">
            <v>165</v>
          </cell>
        </row>
        <row r="2134">
          <cell r="I2134" t="str">
            <v>231181201803160082</v>
          </cell>
          <cell r="J2134" t="str">
            <v>5.0</v>
          </cell>
          <cell r="K2134" t="str">
            <v>5.1</v>
          </cell>
          <cell r="L2134" t="str">
            <v>0.75</v>
          </cell>
          <cell r="M2134" t="str">
            <v>-2.75</v>
          </cell>
          <cell r="N2134" t="str">
            <v>159</v>
          </cell>
          <cell r="O2134" t="str">
            <v>0.50</v>
          </cell>
          <cell r="P2134" t="str">
            <v>-0.25</v>
          </cell>
          <cell r="Q2134" t="str">
            <v>30</v>
          </cell>
        </row>
        <row r="2135">
          <cell r="I2135" t="str">
            <v>230104201709230941</v>
          </cell>
          <cell r="J2135" t="str">
            <v>4.9</v>
          </cell>
          <cell r="K2135" t="str">
            <v>5.1</v>
          </cell>
          <cell r="L2135" t="str">
            <v>-1.00</v>
          </cell>
          <cell r="M2135" t="str">
            <v>-0.50</v>
          </cell>
          <cell r="N2135" t="str">
            <v>170</v>
          </cell>
          <cell r="O2135" t="str">
            <v>0.25</v>
          </cell>
          <cell r="P2135" t="str">
            <v>-1.00</v>
          </cell>
          <cell r="Q2135" t="str">
            <v>177</v>
          </cell>
        </row>
        <row r="2136">
          <cell r="I2136" t="str">
            <v>230103201801166616</v>
          </cell>
          <cell r="J2136" t="str">
            <v>5.1</v>
          </cell>
          <cell r="K2136" t="str">
            <v>5.1</v>
          </cell>
          <cell r="L2136" t="str">
            <v>0.50</v>
          </cell>
          <cell r="M2136" t="str">
            <v>-0.25</v>
          </cell>
          <cell r="N2136" t="str">
            <v>80</v>
          </cell>
          <cell r="O2136" t="str">
            <v>0.50</v>
          </cell>
          <cell r="P2136" t="str">
            <v>-0.25</v>
          </cell>
          <cell r="Q2136" t="str">
            <v>80</v>
          </cell>
        </row>
        <row r="2137">
          <cell r="I2137" t="str">
            <v>230103201807284226</v>
          </cell>
          <cell r="J2137" t="str">
            <v>5.1</v>
          </cell>
          <cell r="K2137" t="str">
            <v>5.1</v>
          </cell>
          <cell r="L2137" t="str">
            <v>0.00</v>
          </cell>
          <cell r="M2137" t="str">
            <v>-0.25</v>
          </cell>
          <cell r="N2137" t="str">
            <v>144</v>
          </cell>
          <cell r="O2137" t="str">
            <v>-0.25</v>
          </cell>
          <cell r="P2137" t="str">
            <v>-0.25</v>
          </cell>
          <cell r="Q2137" t="str">
            <v>43</v>
          </cell>
        </row>
        <row r="2138">
          <cell r="I2138" t="str">
            <v>230110201808221423</v>
          </cell>
          <cell r="J2138" t="str">
            <v>5.1</v>
          </cell>
          <cell r="K2138" t="str">
            <v>4.7</v>
          </cell>
          <cell r="L2138" t="str">
            <v>-0.25</v>
          </cell>
          <cell r="M2138" t="str">
            <v>-0.50</v>
          </cell>
          <cell r="N2138" t="str">
            <v>87</v>
          </cell>
          <cell r="O2138" t="str">
            <v>2.50</v>
          </cell>
          <cell r="P2138" t="str">
            <v>-0.50</v>
          </cell>
          <cell r="Q2138" t="str">
            <v>102</v>
          </cell>
        </row>
        <row r="2139">
          <cell r="I2139" t="str">
            <v>230103201803077318</v>
          </cell>
          <cell r="J2139" t="str">
            <v>5.1</v>
          </cell>
          <cell r="K2139" t="str">
            <v>5.1</v>
          </cell>
          <cell r="L2139" t="str">
            <v>0.25</v>
          </cell>
          <cell r="M2139" t="str">
            <v>-0.25</v>
          </cell>
          <cell r="N2139" t="str">
            <v>146</v>
          </cell>
          <cell r="O2139" t="str">
            <v>0.50</v>
          </cell>
          <cell r="P2139" t="str">
            <v>-0.25</v>
          </cell>
          <cell r="Q2139" t="str">
            <v>23</v>
          </cell>
        </row>
        <row r="2140">
          <cell r="I2140" t="str">
            <v>230110201805307029</v>
          </cell>
          <cell r="J2140" t="str">
            <v>5.1</v>
          </cell>
          <cell r="K2140" t="str">
            <v>5.0</v>
          </cell>
          <cell r="L2140" t="str">
            <v>-0.25</v>
          </cell>
          <cell r="M2140" t="str">
            <v>-0.50</v>
          </cell>
          <cell r="N2140" t="str">
            <v>94</v>
          </cell>
          <cell r="O2140" t="str">
            <v>-0.50</v>
          </cell>
          <cell r="P2140" t="str">
            <v>-0.25</v>
          </cell>
          <cell r="Q2140" t="str">
            <v>162</v>
          </cell>
        </row>
        <row r="2141">
          <cell r="I2141" t="str">
            <v>230102201808034353</v>
          </cell>
          <cell r="J2141" t="str">
            <v>5.1</v>
          </cell>
          <cell r="K2141" t="str">
            <v>5.0</v>
          </cell>
          <cell r="L2141" t="str">
            <v>0.00</v>
          </cell>
          <cell r="M2141" t="str">
            <v>-0.50</v>
          </cell>
          <cell r="N2141" t="str">
            <v>68</v>
          </cell>
          <cell r="O2141" t="str">
            <v>-0.75</v>
          </cell>
          <cell r="P2141" t="str">
            <v>-0.25</v>
          </cell>
          <cell r="Q2141" t="str">
            <v>165</v>
          </cell>
        </row>
        <row r="2142">
          <cell r="I2142" t="str">
            <v>230104201801235219</v>
          </cell>
          <cell r="J2142" t="str">
            <v>5.1</v>
          </cell>
          <cell r="K2142" t="str">
            <v>5.0</v>
          </cell>
          <cell r="L2142" t="str">
            <v>0.50</v>
          </cell>
          <cell r="M2142" t="str">
            <v>-0.50</v>
          </cell>
          <cell r="N2142" t="str">
            <v>123</v>
          </cell>
          <cell r="O2142" t="str">
            <v>1.50</v>
          </cell>
          <cell r="P2142" t="str">
            <v>-1.00</v>
          </cell>
          <cell r="Q2142" t="str">
            <v>148</v>
          </cell>
        </row>
        <row r="2143">
          <cell r="I2143" t="str">
            <v>230104201804215221</v>
          </cell>
          <cell r="J2143" t="str">
            <v>5.1</v>
          </cell>
          <cell r="K2143" t="str">
            <v>5.1</v>
          </cell>
          <cell r="L2143" t="str">
            <v>0.25</v>
          </cell>
          <cell r="M2143" t="str">
            <v>-1.25</v>
          </cell>
          <cell r="N2143" t="str">
            <v>1</v>
          </cell>
          <cell r="O2143" t="str">
            <v>1.25</v>
          </cell>
          <cell r="P2143" t="str">
            <v>-1.50</v>
          </cell>
          <cell r="Q2143" t="str">
            <v>176</v>
          </cell>
        </row>
        <row r="2144">
          <cell r="I2144" t="str">
            <v>230102201803054822</v>
          </cell>
          <cell r="J2144" t="str">
            <v>5.0</v>
          </cell>
          <cell r="K2144" t="str">
            <v>5.1</v>
          </cell>
          <cell r="L2144" t="str">
            <v>-0.50</v>
          </cell>
          <cell r="M2144" t="str">
            <v>-0.25</v>
          </cell>
          <cell r="N2144" t="str">
            <v>105</v>
          </cell>
          <cell r="O2144" t="str">
            <v>-0.25</v>
          </cell>
          <cell r="P2144" t="str">
            <v>-0.25</v>
          </cell>
          <cell r="Q2144" t="str">
            <v>9</v>
          </cell>
        </row>
        <row r="2145">
          <cell r="I2145" t="str">
            <v>230602201806066287</v>
          </cell>
          <cell r="J2145" t="str">
            <v>5.2</v>
          </cell>
          <cell r="K2145" t="str">
            <v>5.1</v>
          </cell>
          <cell r="L2145" t="str">
            <v>0.00</v>
          </cell>
          <cell r="M2145" t="str">
            <v>0.00</v>
          </cell>
          <cell r="N2145" t="str">
            <v>0</v>
          </cell>
          <cell r="O2145" t="str">
            <v>0.50</v>
          </cell>
          <cell r="P2145" t="str">
            <v>-0.75</v>
          </cell>
          <cell r="Q2145" t="str">
            <v>168</v>
          </cell>
        </row>
        <row r="2146">
          <cell r="I2146" t="str">
            <v>230103201804044622</v>
          </cell>
          <cell r="J2146" t="str">
            <v>5.1</v>
          </cell>
          <cell r="K2146" t="str">
            <v>5.1</v>
          </cell>
          <cell r="L2146" t="str">
            <v>0.00</v>
          </cell>
          <cell r="M2146" t="str">
            <v>-0.50</v>
          </cell>
          <cell r="N2146" t="str">
            <v>58</v>
          </cell>
          <cell r="O2146" t="str">
            <v>0.25</v>
          </cell>
          <cell r="P2146" t="str">
            <v>-0.25</v>
          </cell>
          <cell r="Q2146" t="str">
            <v>35</v>
          </cell>
        </row>
        <row r="2147">
          <cell r="I2147" t="str">
            <v>230123201807140017</v>
          </cell>
          <cell r="J2147" t="str">
            <v>5.1</v>
          </cell>
          <cell r="K2147" t="str">
            <v>5.1</v>
          </cell>
          <cell r="L2147" t="str">
            <v>0.00</v>
          </cell>
          <cell r="M2147" t="str">
            <v>-0.75</v>
          </cell>
          <cell r="N2147" t="str">
            <v>157</v>
          </cell>
          <cell r="O2147" t="str">
            <v>-0.25</v>
          </cell>
          <cell r="P2147" t="str">
            <v>-0.25</v>
          </cell>
          <cell r="Q2147" t="str">
            <v>8</v>
          </cell>
        </row>
        <row r="2148">
          <cell r="I2148" t="str">
            <v>230103201802014841</v>
          </cell>
          <cell r="J2148" t="str">
            <v>5.1</v>
          </cell>
          <cell r="K2148" t="str">
            <v>5.0</v>
          </cell>
          <cell r="L2148" t="str">
            <v>0.50</v>
          </cell>
          <cell r="M2148" t="str">
            <v>-0.25</v>
          </cell>
          <cell r="N2148" t="str">
            <v>156</v>
          </cell>
          <cell r="O2148" t="str">
            <v>1.75</v>
          </cell>
          <cell r="P2148" t="str">
            <v>-1.50</v>
          </cell>
          <cell r="Q2148" t="str">
            <v>17</v>
          </cell>
        </row>
        <row r="2149">
          <cell r="I2149" t="str">
            <v>230103201805225943</v>
          </cell>
          <cell r="J2149" t="str">
            <v>5.1</v>
          </cell>
          <cell r="K2149" t="str">
            <v>5.0</v>
          </cell>
          <cell r="L2149" t="str">
            <v>0.75</v>
          </cell>
          <cell r="M2149" t="str">
            <v>-0.50</v>
          </cell>
          <cell r="N2149" t="str">
            <v>77</v>
          </cell>
          <cell r="O2149" t="str">
            <v>0.75</v>
          </cell>
          <cell r="P2149" t="str">
            <v>-0.25</v>
          </cell>
          <cell r="Q2149" t="str">
            <v>117</v>
          </cell>
        </row>
        <row r="2150">
          <cell r="I2150" t="str">
            <v>230110201712074414</v>
          </cell>
          <cell r="J2150" t="str">
            <v>5.1</v>
          </cell>
          <cell r="K2150" t="str">
            <v>5.0</v>
          </cell>
          <cell r="L2150" t="str">
            <v>1.00</v>
          </cell>
          <cell r="M2150" t="str">
            <v>-1.00</v>
          </cell>
          <cell r="N2150" t="str">
            <v>160</v>
          </cell>
          <cell r="O2150" t="str">
            <v>1.50</v>
          </cell>
          <cell r="P2150" t="str">
            <v>-1.25</v>
          </cell>
          <cell r="Q2150" t="str">
            <v>177</v>
          </cell>
        </row>
        <row r="2151">
          <cell r="I2151" t="str">
            <v>230111201808094213</v>
          </cell>
          <cell r="J2151" t="str">
            <v>5.1</v>
          </cell>
          <cell r="K2151" t="str">
            <v>5.1</v>
          </cell>
          <cell r="L2151" t="str">
            <v>0.00</v>
          </cell>
          <cell r="M2151" t="str">
            <v>-1.00</v>
          </cell>
          <cell r="N2151" t="str">
            <v>168</v>
          </cell>
          <cell r="O2151" t="str">
            <v>0.50</v>
          </cell>
          <cell r="P2151" t="str">
            <v>-1.50</v>
          </cell>
          <cell r="Q2151" t="str">
            <v>169</v>
          </cell>
        </row>
        <row r="2152">
          <cell r="I2152" t="str">
            <v>230110201805094449</v>
          </cell>
          <cell r="J2152" t="str">
            <v>5.1</v>
          </cell>
          <cell r="K2152" t="str">
            <v>5.2</v>
          </cell>
          <cell r="L2152" t="str">
            <v>-0.25</v>
          </cell>
          <cell r="M2152" t="str">
            <v>0.00</v>
          </cell>
          <cell r="N2152" t="str">
            <v>0</v>
          </cell>
          <cell r="O2152" t="str">
            <v>0.50</v>
          </cell>
          <cell r="P2152" t="str">
            <v>-1.00</v>
          </cell>
          <cell r="Q2152" t="str">
            <v>2</v>
          </cell>
        </row>
        <row r="2153">
          <cell r="I2153" t="str">
            <v>23011020180610002X</v>
          </cell>
          <cell r="J2153" t="str">
            <v>5.1</v>
          </cell>
          <cell r="K2153" t="str">
            <v>5.0</v>
          </cell>
          <cell r="L2153" t="str">
            <v>0.75</v>
          </cell>
          <cell r="M2153" t="str">
            <v>-1.25</v>
          </cell>
          <cell r="N2153" t="str">
            <v>144</v>
          </cell>
          <cell r="O2153" t="str">
            <v>1.25</v>
          </cell>
          <cell r="P2153" t="str">
            <v>-1.00</v>
          </cell>
          <cell r="Q2153" t="str">
            <v>30</v>
          </cell>
        </row>
        <row r="2154">
          <cell r="I2154" t="str">
            <v>230103201807163619</v>
          </cell>
          <cell r="J2154" t="str">
            <v>4.9</v>
          </cell>
          <cell r="K2154" t="str">
            <v>5.0</v>
          </cell>
          <cell r="L2154" t="str">
            <v>-1.25</v>
          </cell>
          <cell r="M2154" t="str">
            <v>-0.50</v>
          </cell>
          <cell r="N2154" t="str">
            <v>86</v>
          </cell>
          <cell r="O2154" t="str">
            <v>-0.50</v>
          </cell>
          <cell r="P2154" t="str">
            <v>-0.25</v>
          </cell>
          <cell r="Q2154" t="str">
            <v>6</v>
          </cell>
        </row>
        <row r="2155">
          <cell r="I2155" t="str">
            <v>230103201804275121</v>
          </cell>
          <cell r="J2155" t="str">
            <v>4.4</v>
          </cell>
          <cell r="K2155" t="str">
            <v>4.3</v>
          </cell>
          <cell r="L2155" t="str">
            <v>4.25</v>
          </cell>
          <cell r="M2155" t="str">
            <v>-0.75</v>
          </cell>
          <cell r="N2155" t="str">
            <v>179</v>
          </cell>
          <cell r="O2155" t="str">
            <v>4.75</v>
          </cell>
          <cell r="P2155" t="str">
            <v>-1.25</v>
          </cell>
          <cell r="Q2155" t="str">
            <v>34</v>
          </cell>
        </row>
        <row r="2156">
          <cell r="I2156" t="str">
            <v>23010920180724306X</v>
          </cell>
          <cell r="J2156" t="str">
            <v>5.1</v>
          </cell>
          <cell r="K2156" t="str">
            <v>5.1</v>
          </cell>
          <cell r="L2156" t="str">
            <v>0.00</v>
          </cell>
          <cell r="M2156" t="str">
            <v>-0.75</v>
          </cell>
          <cell r="N2156" t="str">
            <v>109</v>
          </cell>
          <cell r="O2156" t="str">
            <v>-0.25</v>
          </cell>
          <cell r="P2156" t="str">
            <v>-0.25</v>
          </cell>
          <cell r="Q2156" t="str">
            <v>120</v>
          </cell>
        </row>
        <row r="2157">
          <cell r="I2157" t="str">
            <v>230381201808286012</v>
          </cell>
          <cell r="J2157" t="str">
            <v>5.0</v>
          </cell>
          <cell r="K2157" t="str">
            <v>4.9</v>
          </cell>
          <cell r="L2157" t="str">
            <v>-0.75</v>
          </cell>
          <cell r="M2157" t="str">
            <v>-0.25</v>
          </cell>
          <cell r="N2157" t="str">
            <v>144</v>
          </cell>
          <cell r="O2157" t="str">
            <v>-1.25</v>
          </cell>
          <cell r="P2157" t="str">
            <v>-0.50</v>
          </cell>
          <cell r="Q2157" t="str">
            <v>162</v>
          </cell>
        </row>
        <row r="2158">
          <cell r="I2158" t="str">
            <v>230102201807115311</v>
          </cell>
          <cell r="J2158" t="str">
            <v>5.1</v>
          </cell>
          <cell r="K2158" t="str">
            <v>5.2</v>
          </cell>
          <cell r="L2158" t="str">
            <v>0.25</v>
          </cell>
          <cell r="M2158" t="str">
            <v>-0.25</v>
          </cell>
          <cell r="N2158" t="str">
            <v>146</v>
          </cell>
          <cell r="O2158" t="str">
            <v>0.25</v>
          </cell>
          <cell r="P2158" t="str">
            <v>-0.50</v>
          </cell>
          <cell r="Q2158" t="str">
            <v>157</v>
          </cell>
        </row>
        <row r="2159">
          <cell r="I2159" t="str">
            <v>230102201804254332</v>
          </cell>
          <cell r="J2159" t="str">
            <v>5.0</v>
          </cell>
          <cell r="K2159" t="str">
            <v>5.0</v>
          </cell>
          <cell r="L2159" t="str">
            <v>1.00</v>
          </cell>
          <cell r="M2159" t="str">
            <v>-0.50</v>
          </cell>
          <cell r="N2159" t="str">
            <v>1</v>
          </cell>
          <cell r="O2159" t="str">
            <v>1.25</v>
          </cell>
          <cell r="P2159" t="str">
            <v>-1.00</v>
          </cell>
          <cell r="Q2159" t="str">
            <v>3</v>
          </cell>
        </row>
        <row r="2160">
          <cell r="I2160" t="str">
            <v>230102201807243727</v>
          </cell>
          <cell r="J2160" t="str">
            <v>5.1</v>
          </cell>
          <cell r="K2160" t="str">
            <v>5.1</v>
          </cell>
          <cell r="L2160" t="str">
            <v>0.00</v>
          </cell>
          <cell r="M2160" t="str">
            <v>-0.25</v>
          </cell>
          <cell r="N2160" t="str">
            <v>153</v>
          </cell>
          <cell r="O2160" t="str">
            <v>0.50</v>
          </cell>
          <cell r="P2160" t="str">
            <v>-0.75</v>
          </cell>
          <cell r="Q2160" t="str">
            <v>170</v>
          </cell>
        </row>
        <row r="2161">
          <cell r="I2161" t="str">
            <v>230110201806057017</v>
          </cell>
          <cell r="J2161" t="str">
            <v>5.1</v>
          </cell>
          <cell r="K2161" t="str">
            <v>4.9</v>
          </cell>
          <cell r="L2161" t="str">
            <v>0.50</v>
          </cell>
          <cell r="M2161" t="str">
            <v>-0.75</v>
          </cell>
          <cell r="N2161" t="str">
            <v>145</v>
          </cell>
          <cell r="O2161" t="str">
            <v>-1.00</v>
          </cell>
          <cell r="P2161" t="str">
            <v>-0.25</v>
          </cell>
          <cell r="Q2161" t="str">
            <v>129</v>
          </cell>
        </row>
        <row r="2162">
          <cell r="I2162" t="str">
            <v>230102201806044320</v>
          </cell>
          <cell r="J2162" t="str">
            <v>5.1</v>
          </cell>
          <cell r="K2162" t="str">
            <v>5.1</v>
          </cell>
          <cell r="L2162" t="str">
            <v>-0.25</v>
          </cell>
          <cell r="M2162" t="str">
            <v>-0.25</v>
          </cell>
          <cell r="N2162" t="str">
            <v>175</v>
          </cell>
          <cell r="O2162" t="str">
            <v>0.00</v>
          </cell>
          <cell r="P2162" t="str">
            <v>-0.50</v>
          </cell>
          <cell r="Q2162" t="str">
            <v>173</v>
          </cell>
        </row>
        <row r="2163">
          <cell r="I2163" t="str">
            <v>230421201807190026</v>
          </cell>
          <cell r="J2163" t="str">
            <v>5.2</v>
          </cell>
          <cell r="K2163" t="str">
            <v>5.2</v>
          </cell>
          <cell r="L2163" t="str">
            <v>0.25</v>
          </cell>
          <cell r="M2163" t="str">
            <v>-0.50</v>
          </cell>
          <cell r="N2163" t="str">
            <v>150</v>
          </cell>
          <cell r="O2163" t="str">
            <v>0.25</v>
          </cell>
          <cell r="P2163" t="str">
            <v>-0.50</v>
          </cell>
          <cell r="Q2163" t="str">
            <v>169</v>
          </cell>
        </row>
        <row r="2164">
          <cell r="I2164" t="str">
            <v>230109201803313438</v>
          </cell>
          <cell r="J2164" t="str">
            <v>5.1</v>
          </cell>
          <cell r="K2164" t="str">
            <v>5.1</v>
          </cell>
          <cell r="L2164" t="str">
            <v>0.50</v>
          </cell>
          <cell r="M2164" t="str">
            <v>-0.75</v>
          </cell>
          <cell r="N2164" t="str">
            <v>109</v>
          </cell>
          <cell r="O2164" t="str">
            <v>0.25</v>
          </cell>
          <cell r="P2164" t="str">
            <v>-0.25</v>
          </cell>
          <cell r="Q2164" t="str">
            <v>41</v>
          </cell>
        </row>
        <row r="2165">
          <cell r="I2165" t="str">
            <v>230103201711307016</v>
          </cell>
          <cell r="J2165" t="str">
            <v>5.1</v>
          </cell>
          <cell r="K2165" t="str">
            <v>5.1</v>
          </cell>
          <cell r="L2165" t="str">
            <v>0.50</v>
          </cell>
          <cell r="M2165" t="str">
            <v>-0.75</v>
          </cell>
          <cell r="N2165" t="str">
            <v>36</v>
          </cell>
          <cell r="O2165" t="str">
            <v>0.25</v>
          </cell>
          <cell r="P2165" t="str">
            <v>-0.25</v>
          </cell>
          <cell r="Q2165" t="str">
            <v>0</v>
          </cell>
        </row>
        <row r="2166">
          <cell r="I2166" t="str">
            <v>230103201712265751</v>
          </cell>
          <cell r="J2166" t="str">
            <v>5.1</v>
          </cell>
          <cell r="K2166" t="str">
            <v>5.1</v>
          </cell>
          <cell r="L2166" t="str">
            <v>0.00</v>
          </cell>
          <cell r="M2166" t="str">
            <v>-0.75</v>
          </cell>
          <cell r="N2166" t="str">
            <v>56</v>
          </cell>
          <cell r="O2166" t="str">
            <v>0.50</v>
          </cell>
          <cell r="P2166" t="str">
            <v>-0.25</v>
          </cell>
          <cell r="Q2166" t="str">
            <v>0</v>
          </cell>
        </row>
        <row r="2167">
          <cell r="I2167" t="str">
            <v>230110201805094422</v>
          </cell>
          <cell r="J2167" t="str">
            <v>4.2</v>
          </cell>
          <cell r="K2167" t="str">
            <v>4.0</v>
          </cell>
          <cell r="L2167" t="str">
            <v>-4.25</v>
          </cell>
          <cell r="M2167" t="str">
            <v>-1.00</v>
          </cell>
          <cell r="N2167" t="str">
            <v>3</v>
          </cell>
          <cell r="O2167" t="str">
            <v>-7.00</v>
          </cell>
          <cell r="P2167" t="str">
            <v>-0.25</v>
          </cell>
          <cell r="Q2167" t="str">
            <v>5</v>
          </cell>
        </row>
        <row r="2168">
          <cell r="I2168" t="str">
            <v>231281201712200048</v>
          </cell>
          <cell r="J2168" t="str">
            <v>5.1</v>
          </cell>
          <cell r="K2168" t="str">
            <v>5.1</v>
          </cell>
          <cell r="L2168" t="str">
            <v>-0.25</v>
          </cell>
          <cell r="M2168" t="str">
            <v>-0.50</v>
          </cell>
          <cell r="N2168" t="str">
            <v>90</v>
          </cell>
          <cell r="O2168" t="str">
            <v>-0.25</v>
          </cell>
          <cell r="P2168" t="str">
            <v>-0.25</v>
          </cell>
          <cell r="Q2168" t="str">
            <v>56</v>
          </cell>
        </row>
        <row r="2169">
          <cell r="I2169" t="str">
            <v>230103201711085935</v>
          </cell>
          <cell r="J2169" t="str">
            <v>5.1</v>
          </cell>
          <cell r="K2169" t="str">
            <v>5.2</v>
          </cell>
          <cell r="L2169" t="str">
            <v>0.75</v>
          </cell>
          <cell r="M2169" t="str">
            <v>-0.50</v>
          </cell>
          <cell r="N2169" t="str">
            <v>174</v>
          </cell>
          <cell r="O2169" t="str">
            <v>0.25</v>
          </cell>
          <cell r="P2169" t="str">
            <v>-0.50</v>
          </cell>
          <cell r="Q2169" t="str">
            <v>0</v>
          </cell>
        </row>
        <row r="2170">
          <cell r="I2170" t="str">
            <v>230103201806247618</v>
          </cell>
          <cell r="J2170" t="str">
            <v>5.1</v>
          </cell>
          <cell r="K2170" t="str">
            <v>5.1</v>
          </cell>
          <cell r="L2170" t="str">
            <v>0.75</v>
          </cell>
          <cell r="M2170" t="str">
            <v>-0.50</v>
          </cell>
          <cell r="N2170" t="str">
            <v>161</v>
          </cell>
          <cell r="O2170" t="str">
            <v>0.75</v>
          </cell>
          <cell r="P2170" t="str">
            <v>-0.75</v>
          </cell>
          <cell r="Q2170" t="str">
            <v>11</v>
          </cell>
        </row>
        <row r="2171">
          <cell r="I2171" t="str">
            <v>230110201801205914</v>
          </cell>
          <cell r="J2171" t="str">
            <v>5.1</v>
          </cell>
          <cell r="K2171" t="str">
            <v>5.1</v>
          </cell>
          <cell r="L2171" t="str">
            <v>0.75</v>
          </cell>
          <cell r="M2171" t="str">
            <v>-0.75</v>
          </cell>
          <cell r="N2171" t="str">
            <v>154</v>
          </cell>
          <cell r="O2171" t="str">
            <v>0.50</v>
          </cell>
          <cell r="P2171" t="str">
            <v>-0.75</v>
          </cell>
          <cell r="Q2171" t="str">
            <v>10</v>
          </cell>
        </row>
        <row r="2172">
          <cell r="I2172" t="str">
            <v>231121201709160100</v>
          </cell>
          <cell r="J2172" t="str">
            <v>5.1</v>
          </cell>
          <cell r="K2172" t="str">
            <v>5.2</v>
          </cell>
          <cell r="L2172" t="str">
            <v>-0.25</v>
          </cell>
          <cell r="M2172" t="str">
            <v>-0.25</v>
          </cell>
          <cell r="N2172" t="str">
            <v>150</v>
          </cell>
          <cell r="O2172" t="str">
            <v>0.25</v>
          </cell>
          <cell r="P2172" t="str">
            <v>-0.50</v>
          </cell>
          <cell r="Q2172" t="str">
            <v>178</v>
          </cell>
        </row>
        <row r="2173">
          <cell r="I2173" t="str">
            <v>230102201804286115</v>
          </cell>
          <cell r="J2173" t="str">
            <v>5.2</v>
          </cell>
          <cell r="K2173" t="str">
            <v>5.1</v>
          </cell>
          <cell r="L2173" t="str">
            <v>0.25</v>
          </cell>
          <cell r="M2173" t="str">
            <v>-0.50</v>
          </cell>
          <cell r="N2173" t="str">
            <v>146</v>
          </cell>
          <cell r="O2173" t="str">
            <v>0.25</v>
          </cell>
          <cell r="P2173" t="str">
            <v>-0.25</v>
          </cell>
          <cell r="Q2173" t="str">
            <v>16</v>
          </cell>
        </row>
        <row r="2174">
          <cell r="I2174" t="str">
            <v>230103201806274632</v>
          </cell>
          <cell r="J2174" t="str">
            <v>5.1</v>
          </cell>
          <cell r="K2174" t="str">
            <v>5.2</v>
          </cell>
          <cell r="L2174" t="str">
            <v>0.75</v>
          </cell>
          <cell r="M2174" t="str">
            <v>-0.50</v>
          </cell>
          <cell r="N2174" t="str">
            <v>148</v>
          </cell>
          <cell r="O2174" t="str">
            <v>0.25</v>
          </cell>
          <cell r="P2174" t="str">
            <v>-0.50</v>
          </cell>
          <cell r="Q2174" t="str">
            <v>174</v>
          </cell>
        </row>
        <row r="2175">
          <cell r="I2175" t="str">
            <v>230103201808314829</v>
          </cell>
          <cell r="J2175" t="str">
            <v>5.1</v>
          </cell>
          <cell r="K2175" t="str">
            <v>5.2</v>
          </cell>
          <cell r="L2175" t="str">
            <v>0.00</v>
          </cell>
          <cell r="M2175" t="str">
            <v>-0.50</v>
          </cell>
          <cell r="N2175" t="str">
            <v>77</v>
          </cell>
          <cell r="O2175" t="str">
            <v>0.25</v>
          </cell>
          <cell r="P2175" t="str">
            <v>-0.50</v>
          </cell>
          <cell r="Q2175" t="str">
            <v>2</v>
          </cell>
        </row>
        <row r="2176">
          <cell r="I2176" t="str">
            <v>231282201710090101</v>
          </cell>
          <cell r="J2176" t="str">
            <v>5.1</v>
          </cell>
          <cell r="K2176" t="str">
            <v>5.1</v>
          </cell>
          <cell r="L2176" t="str">
            <v>0.75</v>
          </cell>
          <cell r="M2176" t="str">
            <v>-1.25</v>
          </cell>
          <cell r="N2176" t="str">
            <v>116</v>
          </cell>
          <cell r="O2176" t="str">
            <v>0.50</v>
          </cell>
          <cell r="P2176" t="str">
            <v>-1.50</v>
          </cell>
          <cell r="Q2176" t="str">
            <v>113</v>
          </cell>
        </row>
        <row r="2177">
          <cell r="I2177" t="str">
            <v>23012720180319024X</v>
          </cell>
          <cell r="J2177" t="str">
            <v>5.0</v>
          </cell>
          <cell r="K2177" t="str">
            <v>5.1</v>
          </cell>
          <cell r="L2177" t="str">
            <v>-0.50</v>
          </cell>
          <cell r="M2177" t="str">
            <v>-0.25</v>
          </cell>
          <cell r="N2177" t="str">
            <v>48</v>
          </cell>
          <cell r="O2177" t="str">
            <v>-0.50</v>
          </cell>
          <cell r="P2177" t="str">
            <v>0.00</v>
          </cell>
          <cell r="Q2177" t="str">
            <v>0</v>
          </cell>
        </row>
        <row r="2178">
          <cell r="I2178" t="str">
            <v>230111201711140228</v>
          </cell>
          <cell r="J2178" t="str">
            <v>5.0</v>
          </cell>
          <cell r="K2178" t="str">
            <v>5.1</v>
          </cell>
          <cell r="L2178" t="str">
            <v>-0.25</v>
          </cell>
          <cell r="M2178" t="str">
            <v>-0.75</v>
          </cell>
          <cell r="N2178" t="str">
            <v>83</v>
          </cell>
          <cell r="O2178" t="str">
            <v>0.50</v>
          </cell>
          <cell r="P2178" t="str">
            <v>-0.75</v>
          </cell>
          <cell r="Q2178" t="str">
            <v>110</v>
          </cell>
        </row>
        <row r="2179">
          <cell r="I2179" t="str">
            <v>230104201709044719</v>
          </cell>
          <cell r="J2179" t="str">
            <v>5.1</v>
          </cell>
          <cell r="K2179" t="str">
            <v>5.1</v>
          </cell>
          <cell r="L2179" t="str">
            <v>0.50</v>
          </cell>
          <cell r="M2179" t="str">
            <v>-0.25</v>
          </cell>
          <cell r="N2179" t="str">
            <v>178</v>
          </cell>
          <cell r="O2179" t="str">
            <v>0.00</v>
          </cell>
          <cell r="P2179" t="str">
            <v>-0.25</v>
          </cell>
          <cell r="Q2179" t="str">
            <v>18</v>
          </cell>
        </row>
        <row r="2180">
          <cell r="I2180" t="str">
            <v>230110201710074111</v>
          </cell>
          <cell r="J2180" t="str">
            <v>5.1</v>
          </cell>
          <cell r="K2180" t="str">
            <v>5.1</v>
          </cell>
          <cell r="L2180" t="str">
            <v>0.75</v>
          </cell>
          <cell r="M2180" t="str">
            <v>-0.75</v>
          </cell>
          <cell r="N2180" t="str">
            <v>158</v>
          </cell>
          <cell r="O2180" t="str">
            <v>0.50</v>
          </cell>
          <cell r="P2180" t="str">
            <v>-0.50</v>
          </cell>
          <cell r="Q2180" t="str">
            <v>8</v>
          </cell>
        </row>
        <row r="2181">
          <cell r="I2181" t="str">
            <v>230103201805157936</v>
          </cell>
          <cell r="J2181" t="str">
            <v>5.0</v>
          </cell>
          <cell r="K2181" t="str">
            <v>5.0</v>
          </cell>
          <cell r="L2181" t="str">
            <v>0.25</v>
          </cell>
          <cell r="M2181" t="str">
            <v>-2.25</v>
          </cell>
          <cell r="N2181" t="str">
            <v>12</v>
          </cell>
          <cell r="O2181" t="str">
            <v>0.50</v>
          </cell>
          <cell r="P2181" t="str">
            <v>-3.00</v>
          </cell>
          <cell r="Q2181" t="str">
            <v>177</v>
          </cell>
        </row>
        <row r="2182">
          <cell r="I2182" t="str">
            <v>232700201710140010</v>
          </cell>
          <cell r="J2182" t="str">
            <v>5.1</v>
          </cell>
          <cell r="K2182" t="str">
            <v>5.1</v>
          </cell>
          <cell r="L2182" t="str">
            <v>0.50</v>
          </cell>
          <cell r="M2182" t="str">
            <v>-0.50</v>
          </cell>
          <cell r="N2182" t="str">
            <v>178</v>
          </cell>
          <cell r="O2182" t="str">
            <v>0.00</v>
          </cell>
          <cell r="P2182" t="str">
            <v>-0.25</v>
          </cell>
          <cell r="Q2182" t="str">
            <v>171</v>
          </cell>
        </row>
        <row r="2183">
          <cell r="I2183" t="str">
            <v>23011220180711002X</v>
          </cell>
          <cell r="J2183" t="str">
            <v>5.1</v>
          </cell>
          <cell r="K2183" t="str">
            <v>5.0</v>
          </cell>
          <cell r="L2183" t="str">
            <v>0.50</v>
          </cell>
          <cell r="M2183" t="str">
            <v>-0.25</v>
          </cell>
          <cell r="N2183" t="str">
            <v>165</v>
          </cell>
          <cell r="O2183" t="str">
            <v>0.75</v>
          </cell>
          <cell r="P2183" t="str">
            <v>-0.25</v>
          </cell>
          <cell r="Q2183" t="str">
            <v>8</v>
          </cell>
        </row>
        <row r="2184">
          <cell r="I2184" t="str">
            <v>230102201709127642</v>
          </cell>
          <cell r="J2184" t="str">
            <v>5.1</v>
          </cell>
          <cell r="K2184" t="str">
            <v>5.1</v>
          </cell>
          <cell r="L2184" t="str">
            <v>-0.25</v>
          </cell>
          <cell r="M2184" t="str">
            <v>-0.50</v>
          </cell>
          <cell r="N2184" t="str">
            <v>51</v>
          </cell>
          <cell r="O2184" t="str">
            <v>0.50</v>
          </cell>
          <cell r="P2184" t="str">
            <v>-0.75</v>
          </cell>
          <cell r="Q2184" t="str">
            <v>161</v>
          </cell>
        </row>
        <row r="2185">
          <cell r="I2185" t="str">
            <v>230102201712132418</v>
          </cell>
          <cell r="J2185" t="str">
            <v>4.8</v>
          </cell>
          <cell r="K2185" t="str">
            <v>4.7</v>
          </cell>
          <cell r="L2185" t="str">
            <v>-1.50</v>
          </cell>
          <cell r="M2185" t="str">
            <v>-0.75</v>
          </cell>
          <cell r="N2185" t="str">
            <v>179</v>
          </cell>
          <cell r="O2185" t="str">
            <v>-2.00</v>
          </cell>
          <cell r="P2185" t="str">
            <v>-0.50</v>
          </cell>
          <cell r="Q2185" t="str">
            <v>6</v>
          </cell>
        </row>
        <row r="2186">
          <cell r="I2186" t="str">
            <v>230104201808282210</v>
          </cell>
          <cell r="J2186" t="str">
            <v>5.0</v>
          </cell>
          <cell r="K2186" t="str">
            <v>5.0</v>
          </cell>
          <cell r="L2186" t="str">
            <v>-0.75</v>
          </cell>
          <cell r="M2186" t="str">
            <v>-0.25</v>
          </cell>
          <cell r="N2186" t="str">
            <v>23</v>
          </cell>
          <cell r="O2186" t="str">
            <v>-0.50</v>
          </cell>
          <cell r="P2186" t="str">
            <v>-0.50</v>
          </cell>
          <cell r="Q2186" t="str">
            <v>10</v>
          </cell>
        </row>
        <row r="2187">
          <cell r="I2187" t="str">
            <v>230103201805165936</v>
          </cell>
          <cell r="J2187" t="str">
            <v>5.1</v>
          </cell>
          <cell r="K2187" t="str">
            <v>5.1</v>
          </cell>
          <cell r="L2187" t="str">
            <v>0.00</v>
          </cell>
          <cell r="M2187" t="str">
            <v>-0.25</v>
          </cell>
          <cell r="N2187" t="str">
            <v>113</v>
          </cell>
          <cell r="O2187" t="str">
            <v>0.25</v>
          </cell>
          <cell r="P2187" t="str">
            <v>-0.25</v>
          </cell>
          <cell r="Q2187" t="str">
            <v>4</v>
          </cell>
        </row>
        <row r="2188">
          <cell r="I2188" t="str">
            <v>230102201709214316</v>
          </cell>
          <cell r="J2188" t="str">
            <v>5.1</v>
          </cell>
          <cell r="K2188" t="str">
            <v>5.1</v>
          </cell>
          <cell r="L2188" t="str">
            <v>0.00</v>
          </cell>
          <cell r="M2188" t="str">
            <v>-1.00</v>
          </cell>
          <cell r="N2188" t="str">
            <v>9</v>
          </cell>
          <cell r="O2188" t="str">
            <v>1.25</v>
          </cell>
          <cell r="P2188" t="str">
            <v>-2.00</v>
          </cell>
          <cell r="Q2188" t="str">
            <v>0</v>
          </cell>
        </row>
        <row r="2189">
          <cell r="I2189" t="str">
            <v>230811201806110011</v>
          </cell>
          <cell r="J2189" t="str">
            <v>5.0</v>
          </cell>
          <cell r="K2189" t="str">
            <v>4.9</v>
          </cell>
          <cell r="L2189" t="str">
            <v>1.00</v>
          </cell>
          <cell r="M2189" t="str">
            <v>-0.50</v>
          </cell>
          <cell r="N2189" t="str">
            <v>2</v>
          </cell>
          <cell r="O2189" t="str">
            <v>1.75</v>
          </cell>
          <cell r="P2189" t="str">
            <v>-0.75</v>
          </cell>
          <cell r="Q2189" t="str">
            <v>4</v>
          </cell>
        </row>
        <row r="2190">
          <cell r="I2190" t="str">
            <v>230102201703237218</v>
          </cell>
          <cell r="J2190" t="str">
            <v>4.8</v>
          </cell>
          <cell r="K2190" t="str">
            <v>4.8</v>
          </cell>
          <cell r="L2190" t="str">
            <v>-1.25</v>
          </cell>
          <cell r="M2190" t="str">
            <v>-0.75</v>
          </cell>
          <cell r="N2190" t="str">
            <v>1</v>
          </cell>
          <cell r="O2190" t="str">
            <v>-1.50</v>
          </cell>
          <cell r="P2190" t="str">
            <v>-0.50</v>
          </cell>
          <cell r="Q2190" t="str">
            <v>177</v>
          </cell>
        </row>
        <row r="2191">
          <cell r="I2191" t="str">
            <v>230108201807010411</v>
          </cell>
          <cell r="J2191" t="str">
            <v>4.9</v>
          </cell>
          <cell r="K2191" t="str">
            <v>5.0</v>
          </cell>
          <cell r="L2191" t="str">
            <v>1.25</v>
          </cell>
          <cell r="M2191" t="str">
            <v>-0.25</v>
          </cell>
          <cell r="N2191" t="str">
            <v>45</v>
          </cell>
          <cell r="O2191" t="str">
            <v>1.00</v>
          </cell>
          <cell r="P2191" t="str">
            <v>-0.25</v>
          </cell>
          <cell r="Q2191" t="str">
            <v>144</v>
          </cell>
        </row>
        <row r="2192">
          <cell r="I2192" t="str">
            <v>230803201706140053</v>
          </cell>
          <cell r="J2192" t="str">
            <v>5.1</v>
          </cell>
          <cell r="K2192" t="str">
            <v>5.1</v>
          </cell>
          <cell r="L2192" t="str">
            <v>0.00</v>
          </cell>
          <cell r="M2192" t="str">
            <v>-0.25</v>
          </cell>
          <cell r="N2192" t="str">
            <v>50</v>
          </cell>
          <cell r="O2192" t="str">
            <v>0.75</v>
          </cell>
          <cell r="P2192" t="str">
            <v>-0.50</v>
          </cell>
          <cell r="Q2192" t="str">
            <v>165</v>
          </cell>
        </row>
        <row r="2193">
          <cell r="I2193" t="str">
            <v>230103201801284639</v>
          </cell>
          <cell r="J2193" t="str">
            <v>4.8</v>
          </cell>
          <cell r="K2193" t="str">
            <v>4.1</v>
          </cell>
          <cell r="L2193" t="str">
            <v>-0.75</v>
          </cell>
          <cell r="M2193" t="str">
            <v>-1.75</v>
          </cell>
          <cell r="N2193" t="str">
            <v>42</v>
          </cell>
          <cell r="O2193" t="str">
            <v>-5.00</v>
          </cell>
          <cell r="P2193" t="str">
            <v>-0.25</v>
          </cell>
          <cell r="Q2193" t="str">
            <v>30</v>
          </cell>
        </row>
        <row r="2194">
          <cell r="I2194" t="str">
            <v>230110201709124839</v>
          </cell>
          <cell r="J2194" t="str">
            <v>5.1</v>
          </cell>
          <cell r="K2194" t="str">
            <v>5.1</v>
          </cell>
          <cell r="L2194" t="str">
            <v>0.50</v>
          </cell>
          <cell r="M2194" t="str">
            <v>-0.50</v>
          </cell>
          <cell r="N2194" t="str">
            <v>12</v>
          </cell>
          <cell r="O2194" t="str">
            <v>0.50</v>
          </cell>
          <cell r="P2194" t="str">
            <v>-0.75</v>
          </cell>
          <cell r="Q2194" t="str">
            <v>10</v>
          </cell>
        </row>
        <row r="2195">
          <cell r="I2195" t="str">
            <v>230102201802034811</v>
          </cell>
          <cell r="J2195" t="str">
            <v>5.2</v>
          </cell>
          <cell r="K2195" t="str">
            <v>5.1</v>
          </cell>
          <cell r="L2195" t="str">
            <v>0.25</v>
          </cell>
          <cell r="M2195" t="str">
            <v>-0.50</v>
          </cell>
          <cell r="N2195" t="str">
            <v>146</v>
          </cell>
          <cell r="O2195" t="str">
            <v>0.00</v>
          </cell>
          <cell r="P2195" t="str">
            <v>-0.25</v>
          </cell>
          <cell r="Q2195" t="str">
            <v>165</v>
          </cell>
        </row>
        <row r="2196">
          <cell r="I2196" t="str">
            <v>230103201805297939</v>
          </cell>
          <cell r="J2196" t="str">
            <v>5.1</v>
          </cell>
          <cell r="K2196" t="str">
            <v>5.0</v>
          </cell>
          <cell r="L2196" t="str">
            <v>0.50</v>
          </cell>
          <cell r="M2196" t="str">
            <v>-0.25</v>
          </cell>
          <cell r="N2196" t="str">
            <v>178</v>
          </cell>
          <cell r="O2196" t="str">
            <v>1.00</v>
          </cell>
          <cell r="P2196" t="str">
            <v>-0.75</v>
          </cell>
          <cell r="Q2196" t="str">
            <v>177</v>
          </cell>
        </row>
        <row r="2197">
          <cell r="I2197" t="str">
            <v>230110201709137314</v>
          </cell>
          <cell r="J2197" t="str">
            <v>5.1</v>
          </cell>
          <cell r="K2197" t="str">
            <v>5.1</v>
          </cell>
          <cell r="L2197" t="str">
            <v>-0.25</v>
          </cell>
          <cell r="M2197" t="str">
            <v>-0.50</v>
          </cell>
          <cell r="N2197" t="str">
            <v>176</v>
          </cell>
          <cell r="O2197" t="str">
            <v>1.00</v>
          </cell>
          <cell r="P2197" t="str">
            <v>-1.75</v>
          </cell>
          <cell r="Q2197" t="str">
            <v>22</v>
          </cell>
        </row>
        <row r="2198">
          <cell r="I2198" t="str">
            <v>23010220171016431X</v>
          </cell>
          <cell r="J2198" t="str">
            <v>5.2</v>
          </cell>
          <cell r="K2198" t="str">
            <v>5.1</v>
          </cell>
          <cell r="L2198" t="str">
            <v>0.00</v>
          </cell>
          <cell r="M2198" t="str">
            <v>0.00</v>
          </cell>
          <cell r="N2198" t="str">
            <v>0</v>
          </cell>
          <cell r="O2198" t="str">
            <v>0.50</v>
          </cell>
          <cell r="P2198" t="str">
            <v>-0.50</v>
          </cell>
          <cell r="Q2198" t="str">
            <v>124</v>
          </cell>
        </row>
        <row r="2199">
          <cell r="I2199" t="str">
            <v>230229201710261211</v>
          </cell>
          <cell r="J2199" t="str">
            <v>5.0</v>
          </cell>
          <cell r="K2199" t="str">
            <v>5.1</v>
          </cell>
          <cell r="L2199" t="str">
            <v>-0.50</v>
          </cell>
          <cell r="M2199" t="str">
            <v>-0.25</v>
          </cell>
          <cell r="N2199" t="str">
            <v>0</v>
          </cell>
          <cell r="O2199" t="str">
            <v>0.00</v>
          </cell>
          <cell r="P2199" t="str">
            <v>-0.50</v>
          </cell>
          <cell r="Q2199" t="str">
            <v>141</v>
          </cell>
        </row>
        <row r="2200">
          <cell r="I2200" t="str">
            <v>23012420180809061X</v>
          </cell>
          <cell r="J2200" t="str">
            <v>5.2</v>
          </cell>
          <cell r="K2200" t="str">
            <v>5.0</v>
          </cell>
          <cell r="L2200" t="str">
            <v>0.25</v>
          </cell>
          <cell r="M2200" t="str">
            <v>-0.50</v>
          </cell>
          <cell r="N2200" t="str">
            <v>22</v>
          </cell>
          <cell r="O2200" t="str">
            <v>1.00</v>
          </cell>
          <cell r="P2200" t="str">
            <v>-0.75</v>
          </cell>
          <cell r="Q2200" t="str">
            <v>15</v>
          </cell>
        </row>
        <row r="2201">
          <cell r="I2201" t="str">
            <v>230103201801284233</v>
          </cell>
          <cell r="J2201" t="str">
            <v>5.1</v>
          </cell>
          <cell r="K2201" t="str">
            <v>5.0</v>
          </cell>
          <cell r="L2201" t="str">
            <v>-0.25</v>
          </cell>
          <cell r="M2201" t="str">
            <v>-0.25</v>
          </cell>
          <cell r="N2201" t="str">
            <v>141</v>
          </cell>
          <cell r="O2201" t="str">
            <v>-0.50</v>
          </cell>
          <cell r="P2201" t="str">
            <v>-0.25</v>
          </cell>
          <cell r="Q2201" t="str">
            <v>9</v>
          </cell>
        </row>
        <row r="2202">
          <cell r="I2202" t="str">
            <v>230622201805190070</v>
          </cell>
          <cell r="J2202" t="str">
            <v>5.1</v>
          </cell>
          <cell r="K2202" t="str">
            <v>5.1</v>
          </cell>
          <cell r="L2202" t="str">
            <v>0.25</v>
          </cell>
          <cell r="M2202" t="str">
            <v>0.00</v>
          </cell>
          <cell r="N2202" t="str">
            <v>0</v>
          </cell>
          <cell r="O2202" t="str">
            <v>0.50</v>
          </cell>
          <cell r="P2202" t="str">
            <v>-0.75</v>
          </cell>
          <cell r="Q2202" t="str">
            <v>171</v>
          </cell>
        </row>
        <row r="2203">
          <cell r="I2203" t="str">
            <v>230882201808130011</v>
          </cell>
          <cell r="J2203" t="str">
            <v>5.1</v>
          </cell>
          <cell r="K2203" t="str">
            <v>5.1</v>
          </cell>
          <cell r="L2203" t="str">
            <v>0.00</v>
          </cell>
          <cell r="M2203" t="str">
            <v>-0.25</v>
          </cell>
          <cell r="N2203" t="str">
            <v>126</v>
          </cell>
          <cell r="O2203" t="str">
            <v>0.25</v>
          </cell>
          <cell r="P2203" t="str">
            <v>-0.25</v>
          </cell>
          <cell r="Q2203" t="str">
            <v>144</v>
          </cell>
        </row>
        <row r="2204">
          <cell r="I2204" t="str">
            <v>230110201711295928</v>
          </cell>
          <cell r="J2204" t="str">
            <v>5.1</v>
          </cell>
          <cell r="K2204" t="str">
            <v>5.2</v>
          </cell>
          <cell r="L2204" t="str">
            <v>0.00</v>
          </cell>
          <cell r="M2204" t="str">
            <v>-0.50</v>
          </cell>
          <cell r="N2204" t="str">
            <v>172</v>
          </cell>
          <cell r="O2204" t="str">
            <v>1.00</v>
          </cell>
          <cell r="P2204" t="str">
            <v>-2.00</v>
          </cell>
          <cell r="Q2204" t="str">
            <v>1</v>
          </cell>
        </row>
        <row r="2205">
          <cell r="I2205" t="str">
            <v>230103201801115114</v>
          </cell>
          <cell r="J2205" t="str">
            <v>5.0</v>
          </cell>
          <cell r="K2205" t="str">
            <v>5.1</v>
          </cell>
          <cell r="L2205" t="str">
            <v>0.00</v>
          </cell>
          <cell r="M2205" t="str">
            <v>-1.25</v>
          </cell>
          <cell r="N2205" t="str">
            <v>170</v>
          </cell>
          <cell r="O2205" t="str">
            <v>1.00</v>
          </cell>
          <cell r="P2205" t="str">
            <v>-2.75</v>
          </cell>
          <cell r="Q2205" t="str">
            <v>179</v>
          </cell>
        </row>
        <row r="2206">
          <cell r="I2206" t="str">
            <v>231202201710060023</v>
          </cell>
          <cell r="J2206" t="str">
            <v>5.1</v>
          </cell>
          <cell r="K2206" t="str">
            <v>5.1</v>
          </cell>
          <cell r="L2206" t="str">
            <v>0.25</v>
          </cell>
          <cell r="M2206" t="str">
            <v>-0.75</v>
          </cell>
          <cell r="N2206" t="str">
            <v>7</v>
          </cell>
          <cell r="O2206" t="str">
            <v>0.25</v>
          </cell>
          <cell r="P2206" t="str">
            <v>-1.00</v>
          </cell>
          <cell r="Q2206" t="str">
            <v>179</v>
          </cell>
        </row>
        <row r="2207">
          <cell r="I2207" t="str">
            <v>230102201802063727</v>
          </cell>
          <cell r="J2207" t="str">
            <v>5.1</v>
          </cell>
          <cell r="K2207" t="str">
            <v>5.1</v>
          </cell>
          <cell r="L2207" t="str">
            <v>0.75</v>
          </cell>
          <cell r="M2207" t="str">
            <v>-0.50</v>
          </cell>
          <cell r="N2207" t="str">
            <v>168</v>
          </cell>
          <cell r="O2207" t="str">
            <v>0.50</v>
          </cell>
          <cell r="P2207" t="str">
            <v>-0.25</v>
          </cell>
          <cell r="Q2207" t="str">
            <v>3</v>
          </cell>
        </row>
        <row r="2208">
          <cell r="I2208" t="str">
            <v>230403201806240025</v>
          </cell>
          <cell r="J2208" t="str">
            <v>5.0</v>
          </cell>
          <cell r="K2208" t="str">
            <v>5.0</v>
          </cell>
          <cell r="L2208" t="str">
            <v>-0.75</v>
          </cell>
          <cell r="M2208" t="str">
            <v>-0.25</v>
          </cell>
          <cell r="N2208" t="str">
            <v>150</v>
          </cell>
          <cell r="O2208" t="str">
            <v>-0.50</v>
          </cell>
          <cell r="P2208" t="str">
            <v>-0.50</v>
          </cell>
          <cell r="Q2208" t="str">
            <v>0</v>
          </cell>
        </row>
        <row r="2209">
          <cell r="I2209" t="str">
            <v>411727201804260040</v>
          </cell>
          <cell r="J2209" t="str">
            <v>5.1</v>
          </cell>
          <cell r="K2209" t="str">
            <v>5.1</v>
          </cell>
          <cell r="L2209" t="str">
            <v>0.75</v>
          </cell>
          <cell r="M2209" t="str">
            <v>-1.25</v>
          </cell>
          <cell r="N2209" t="str">
            <v>4</v>
          </cell>
          <cell r="O2209" t="str">
            <v>1.50</v>
          </cell>
          <cell r="P2209" t="str">
            <v>-2.25</v>
          </cell>
          <cell r="Q2209" t="str">
            <v>6</v>
          </cell>
        </row>
        <row r="2210">
          <cell r="I2210" t="str">
            <v>230103201709156626</v>
          </cell>
          <cell r="J2210" t="str">
            <v>5.2</v>
          </cell>
          <cell r="K2210" t="str">
            <v>5.1</v>
          </cell>
          <cell r="L2210" t="str">
            <v>0.25</v>
          </cell>
          <cell r="M2210" t="str">
            <v>-0.50</v>
          </cell>
          <cell r="N2210" t="str">
            <v>13</v>
          </cell>
          <cell r="O2210" t="str">
            <v>0.25</v>
          </cell>
          <cell r="P2210" t="str">
            <v>-1.00</v>
          </cell>
          <cell r="Q2210" t="str">
            <v>177</v>
          </cell>
        </row>
        <row r="2211">
          <cell r="I2211" t="str">
            <v>230102201711290721</v>
          </cell>
          <cell r="J2211" t="str">
            <v>5.1</v>
          </cell>
          <cell r="K2211" t="str">
            <v>5.1</v>
          </cell>
          <cell r="L2211" t="str">
            <v>0.25</v>
          </cell>
          <cell r="M2211" t="str">
            <v>-0.25</v>
          </cell>
          <cell r="N2211" t="str">
            <v>150</v>
          </cell>
          <cell r="O2211" t="str">
            <v>0.75</v>
          </cell>
          <cell r="P2211" t="str">
            <v>-0.75</v>
          </cell>
          <cell r="Q2211" t="str">
            <v>1</v>
          </cell>
        </row>
        <row r="2212">
          <cell r="I2212" t="str">
            <v>230129201710011022</v>
          </cell>
          <cell r="J2212" t="str">
            <v>5.1</v>
          </cell>
          <cell r="K2212" t="str">
            <v>5.1</v>
          </cell>
          <cell r="L2212" t="str">
            <v>0.25</v>
          </cell>
          <cell r="M2212" t="str">
            <v>-1.25</v>
          </cell>
          <cell r="N2212" t="str">
            <v>177</v>
          </cell>
          <cell r="O2212" t="str">
            <v>0.25</v>
          </cell>
          <cell r="P2212" t="str">
            <v>-1.00</v>
          </cell>
          <cell r="Q2212" t="str">
            <v>179</v>
          </cell>
        </row>
        <row r="2213">
          <cell r="I2213" t="str">
            <v>230102201712207643</v>
          </cell>
          <cell r="J2213" t="str">
            <v>5.1</v>
          </cell>
          <cell r="K2213" t="str">
            <v>5.2</v>
          </cell>
          <cell r="L2213" t="str">
            <v>0.00</v>
          </cell>
          <cell r="M2213" t="str">
            <v>-0.75</v>
          </cell>
          <cell r="N2213" t="str">
            <v>156</v>
          </cell>
          <cell r="O2213" t="str">
            <v>0.50</v>
          </cell>
          <cell r="P2213" t="str">
            <v>-1.00</v>
          </cell>
          <cell r="Q2213" t="str">
            <v>8</v>
          </cell>
        </row>
        <row r="2214">
          <cell r="I2214" t="str">
            <v>230103201805235121</v>
          </cell>
          <cell r="J2214" t="str">
            <v>5.2</v>
          </cell>
          <cell r="K2214" t="str">
            <v>5.1</v>
          </cell>
          <cell r="L2214" t="str">
            <v>0.25</v>
          </cell>
          <cell r="M2214" t="str">
            <v>-0.50</v>
          </cell>
          <cell r="N2214" t="str">
            <v>174</v>
          </cell>
          <cell r="O2214" t="str">
            <v>0.00</v>
          </cell>
          <cell r="P2214" t="str">
            <v>-0.25</v>
          </cell>
          <cell r="Q2214" t="str">
            <v>20</v>
          </cell>
        </row>
        <row r="2215">
          <cell r="I2215" t="str">
            <v>230123201807042425</v>
          </cell>
          <cell r="J2215" t="str">
            <v>5.1</v>
          </cell>
          <cell r="K2215" t="str">
            <v>5.1</v>
          </cell>
          <cell r="L2215" t="str">
            <v>0.50</v>
          </cell>
          <cell r="M2215" t="str">
            <v>-0.25</v>
          </cell>
          <cell r="N2215" t="str">
            <v>129</v>
          </cell>
          <cell r="O2215" t="str">
            <v>0.75</v>
          </cell>
          <cell r="P2215" t="str">
            <v>-0.50</v>
          </cell>
          <cell r="Q2215" t="str">
            <v>36</v>
          </cell>
        </row>
        <row r="2216">
          <cell r="I2216" t="str">
            <v>230202201803282521</v>
          </cell>
          <cell r="J2216" t="str">
            <v>4.9</v>
          </cell>
          <cell r="K2216" t="str">
            <v>4.9</v>
          </cell>
          <cell r="L2216" t="str">
            <v>0.00</v>
          </cell>
          <cell r="M2216" t="str">
            <v>-3.00</v>
          </cell>
          <cell r="N2216" t="str">
            <v>8</v>
          </cell>
          <cell r="O2216" t="str">
            <v>0.25</v>
          </cell>
          <cell r="P2216" t="str">
            <v>-3.00</v>
          </cell>
          <cell r="Q2216" t="str">
            <v>171</v>
          </cell>
        </row>
        <row r="2217">
          <cell r="I2217" t="str">
            <v>230110201803047622</v>
          </cell>
          <cell r="J2217" t="str">
            <v>5.1</v>
          </cell>
          <cell r="K2217" t="str">
            <v>5.0</v>
          </cell>
          <cell r="L2217" t="str">
            <v>0.75</v>
          </cell>
          <cell r="M2217" t="str">
            <v>-0.50</v>
          </cell>
          <cell r="N2217" t="str">
            <v>8</v>
          </cell>
          <cell r="O2217" t="str">
            <v>1.25</v>
          </cell>
          <cell r="P2217" t="str">
            <v>-1.00</v>
          </cell>
          <cell r="Q2217" t="str">
            <v>167</v>
          </cell>
        </row>
        <row r="2218">
          <cell r="I2218" t="str">
            <v>230110201807038424</v>
          </cell>
          <cell r="J2218" t="str">
            <v>5.0</v>
          </cell>
          <cell r="K2218" t="str">
            <v>5.0</v>
          </cell>
          <cell r="L2218" t="str">
            <v>0.75</v>
          </cell>
          <cell r="M2218" t="str">
            <v>-0.25</v>
          </cell>
          <cell r="N2218" t="str">
            <v>90</v>
          </cell>
          <cell r="O2218" t="str">
            <v>0.75</v>
          </cell>
          <cell r="P2218" t="str">
            <v>-0.25</v>
          </cell>
          <cell r="Q2218" t="str">
            <v>53</v>
          </cell>
        </row>
        <row r="2219">
          <cell r="I2219" t="str">
            <v>230103201709074225</v>
          </cell>
          <cell r="J2219" t="str">
            <v>4.9</v>
          </cell>
          <cell r="K2219" t="str">
            <v>5.0</v>
          </cell>
          <cell r="L2219" t="str">
            <v>-1.25</v>
          </cell>
          <cell r="M2219" t="str">
            <v>-0.25</v>
          </cell>
          <cell r="N2219" t="str">
            <v>90</v>
          </cell>
          <cell r="O2219" t="str">
            <v>-0.50</v>
          </cell>
          <cell r="P2219" t="str">
            <v>-0.25</v>
          </cell>
          <cell r="Q2219" t="str">
            <v>71</v>
          </cell>
        </row>
        <row r="2220">
          <cell r="I2220" t="str">
            <v>23018420180218032X</v>
          </cell>
          <cell r="J2220" t="str">
            <v>5.1</v>
          </cell>
          <cell r="K2220" t="str">
            <v>5.1</v>
          </cell>
          <cell r="L2220" t="str">
            <v>0.50</v>
          </cell>
          <cell r="M2220" t="str">
            <v>-0.25</v>
          </cell>
          <cell r="N2220" t="str">
            <v>24</v>
          </cell>
          <cell r="O2220" t="str">
            <v>0.50</v>
          </cell>
          <cell r="P2220" t="str">
            <v>-0.50</v>
          </cell>
          <cell r="Q2220" t="str">
            <v>177</v>
          </cell>
        </row>
        <row r="2221">
          <cell r="I2221" t="str">
            <v>230110201803215569</v>
          </cell>
          <cell r="J2221" t="str">
            <v>5.1</v>
          </cell>
          <cell r="K2221" t="str">
            <v>5.1</v>
          </cell>
          <cell r="L2221" t="str">
            <v>0.25</v>
          </cell>
          <cell r="M2221" t="str">
            <v>-0.75</v>
          </cell>
          <cell r="N2221" t="str">
            <v>134</v>
          </cell>
          <cell r="O2221" t="str">
            <v>0.50</v>
          </cell>
          <cell r="P2221" t="str">
            <v>-1.25</v>
          </cell>
          <cell r="Q2221" t="str">
            <v>131</v>
          </cell>
        </row>
        <row r="2222">
          <cell r="I2222" t="str">
            <v>230104201712233422</v>
          </cell>
          <cell r="J2222" t="str">
            <v>5.1</v>
          </cell>
          <cell r="K2222" t="str">
            <v>5.2</v>
          </cell>
          <cell r="L2222" t="str">
            <v>0.50</v>
          </cell>
          <cell r="M2222" t="str">
            <v>-0.50</v>
          </cell>
          <cell r="N2222" t="str">
            <v>101</v>
          </cell>
          <cell r="O2222" t="str">
            <v>0.25</v>
          </cell>
          <cell r="P2222" t="str">
            <v>-0.50</v>
          </cell>
          <cell r="Q2222" t="str">
            <v>79</v>
          </cell>
        </row>
        <row r="2223">
          <cell r="I2223" t="str">
            <v>23011120171117222X</v>
          </cell>
          <cell r="J2223" t="str">
            <v>5.1</v>
          </cell>
          <cell r="K2223" t="str">
            <v>5.1</v>
          </cell>
          <cell r="L2223" t="str">
            <v>0.00</v>
          </cell>
          <cell r="M2223" t="str">
            <v>-0.50</v>
          </cell>
          <cell r="N2223" t="str">
            <v>115</v>
          </cell>
          <cell r="O2223" t="str">
            <v>0.00</v>
          </cell>
          <cell r="P2223" t="str">
            <v>-0.50</v>
          </cell>
          <cell r="Q2223" t="str">
            <v>77</v>
          </cell>
        </row>
        <row r="2224">
          <cell r="I2224" t="str">
            <v>220702201711094449</v>
          </cell>
          <cell r="J2224" t="str">
            <v>5.0</v>
          </cell>
          <cell r="K2224" t="str">
            <v>5.1</v>
          </cell>
          <cell r="L2224" t="str">
            <v>0.00</v>
          </cell>
          <cell r="M2224" t="str">
            <v>-1.25</v>
          </cell>
          <cell r="N2224" t="str">
            <v>173</v>
          </cell>
          <cell r="O2224" t="str">
            <v>0.75</v>
          </cell>
          <cell r="P2224" t="str">
            <v>-1.25</v>
          </cell>
          <cell r="Q2224" t="str">
            <v>8</v>
          </cell>
        </row>
        <row r="2225">
          <cell r="I2225" t="str">
            <v>230102201709057621</v>
          </cell>
          <cell r="J2225" t="str">
            <v>5.1</v>
          </cell>
          <cell r="K2225" t="str">
            <v>5.1</v>
          </cell>
          <cell r="L2225" t="str">
            <v>0.25</v>
          </cell>
          <cell r="M2225" t="str">
            <v>-0.25</v>
          </cell>
          <cell r="N2225" t="str">
            <v>8</v>
          </cell>
          <cell r="O2225" t="str">
            <v>-0.25</v>
          </cell>
          <cell r="P2225" t="str">
            <v>-0.25</v>
          </cell>
          <cell r="Q2225" t="str">
            <v>165</v>
          </cell>
        </row>
        <row r="2226">
          <cell r="I2226" t="str">
            <v>23011220171122134X</v>
          </cell>
          <cell r="J2226" t="str">
            <v>5.2</v>
          </cell>
          <cell r="K2226" t="str">
            <v>5.2</v>
          </cell>
          <cell r="L2226" t="str">
            <v>0.00</v>
          </cell>
          <cell r="M2226" t="str">
            <v>0.00</v>
          </cell>
          <cell r="N2226" t="str">
            <v>0</v>
          </cell>
          <cell r="O2226" t="str">
            <v>0.25</v>
          </cell>
          <cell r="P2226" t="str">
            <v>-0.50</v>
          </cell>
          <cell r="Q2226" t="str">
            <v>2</v>
          </cell>
        </row>
        <row r="2227">
          <cell r="I2227" t="str">
            <v>230103201807275186</v>
          </cell>
          <cell r="J2227" t="str">
            <v>5.1</v>
          </cell>
          <cell r="K2227" t="str">
            <v>5.1</v>
          </cell>
          <cell r="L2227" t="str">
            <v>0.50</v>
          </cell>
          <cell r="M2227" t="str">
            <v>-0.50</v>
          </cell>
          <cell r="N2227" t="str">
            <v>40</v>
          </cell>
          <cell r="O2227" t="str">
            <v>0.50</v>
          </cell>
          <cell r="P2227" t="str">
            <v>-0.25</v>
          </cell>
          <cell r="Q2227" t="str">
            <v>39</v>
          </cell>
        </row>
        <row r="2228">
          <cell r="I2228" t="str">
            <v>230103201808315928</v>
          </cell>
          <cell r="J2228" t="str">
            <v>5.1</v>
          </cell>
          <cell r="K2228" t="str">
            <v>5.2</v>
          </cell>
          <cell r="L2228" t="str">
            <v>0.25</v>
          </cell>
          <cell r="M2228" t="str">
            <v>-0.25</v>
          </cell>
          <cell r="N2228" t="str">
            <v>177</v>
          </cell>
          <cell r="O2228" t="str">
            <v>0.25</v>
          </cell>
          <cell r="P2228" t="str">
            <v>-0.50</v>
          </cell>
          <cell r="Q2228" t="str">
            <v>10</v>
          </cell>
        </row>
        <row r="2229">
          <cell r="I2229" t="str">
            <v>230104201807085725</v>
          </cell>
          <cell r="J2229" t="str">
            <v>5.0</v>
          </cell>
          <cell r="K2229" t="str">
            <v>4.8</v>
          </cell>
          <cell r="L2229" t="str">
            <v>-0.50</v>
          </cell>
          <cell r="M2229" t="str">
            <v>-0.25</v>
          </cell>
          <cell r="N2229" t="str">
            <v>150</v>
          </cell>
          <cell r="O2229" t="str">
            <v>-0.75</v>
          </cell>
          <cell r="P2229" t="str">
            <v>-1.75</v>
          </cell>
          <cell r="Q2229" t="str">
            <v>85</v>
          </cell>
        </row>
        <row r="2230">
          <cell r="I2230" t="str">
            <v>230102201805207626</v>
          </cell>
          <cell r="J2230" t="str">
            <v>5.1</v>
          </cell>
          <cell r="K2230" t="str">
            <v>5.1</v>
          </cell>
          <cell r="L2230" t="str">
            <v>0.00</v>
          </cell>
          <cell r="M2230" t="str">
            <v>-0.50</v>
          </cell>
          <cell r="N2230" t="str">
            <v>81</v>
          </cell>
          <cell r="O2230" t="str">
            <v>0.25</v>
          </cell>
          <cell r="P2230" t="str">
            <v>-0.25</v>
          </cell>
          <cell r="Q2230" t="str">
            <v>160</v>
          </cell>
        </row>
        <row r="2231">
          <cell r="I2231" t="str">
            <v>230102201808134864</v>
          </cell>
          <cell r="J2231" t="str">
            <v>5.2</v>
          </cell>
          <cell r="K2231" t="str">
            <v>5.1</v>
          </cell>
          <cell r="L2231" t="str">
            <v>0.25</v>
          </cell>
          <cell r="M2231" t="str">
            <v>-0.50</v>
          </cell>
          <cell r="N2231" t="str">
            <v>163</v>
          </cell>
          <cell r="O2231" t="str">
            <v>0.00</v>
          </cell>
          <cell r="P2231" t="str">
            <v>-0.25</v>
          </cell>
          <cell r="Q2231" t="str">
            <v>169</v>
          </cell>
        </row>
        <row r="2232">
          <cell r="I2232" t="str">
            <v>230104201709052612</v>
          </cell>
          <cell r="J2232" t="str">
            <v>5.1</v>
          </cell>
          <cell r="K2232" t="str">
            <v>5.1</v>
          </cell>
          <cell r="L2232" t="str">
            <v>0.25</v>
          </cell>
          <cell r="M2232" t="str">
            <v>-0.25</v>
          </cell>
          <cell r="N2232" t="str">
            <v>105</v>
          </cell>
          <cell r="O2232" t="str">
            <v>0.50</v>
          </cell>
          <cell r="P2232" t="str">
            <v>0.00</v>
          </cell>
          <cell r="Q2232" t="str">
            <v>0</v>
          </cell>
        </row>
        <row r="2233">
          <cell r="I2233" t="str">
            <v>23010320171128482X</v>
          </cell>
          <cell r="J2233" t="str">
            <v>5.1</v>
          </cell>
          <cell r="K2233" t="str">
            <v>5.1</v>
          </cell>
          <cell r="L2233" t="str">
            <v>0.75</v>
          </cell>
          <cell r="M2233" t="str">
            <v>-1.00</v>
          </cell>
          <cell r="N2233" t="str">
            <v>9</v>
          </cell>
          <cell r="O2233" t="str">
            <v>1.00</v>
          </cell>
          <cell r="P2233" t="str">
            <v>-1.25</v>
          </cell>
          <cell r="Q2233" t="str">
            <v>12</v>
          </cell>
        </row>
        <row r="2234">
          <cell r="I2234" t="str">
            <v>230103201709305126</v>
          </cell>
          <cell r="J2234" t="str">
            <v>5.1</v>
          </cell>
          <cell r="K2234" t="str">
            <v>5.2</v>
          </cell>
          <cell r="L2234" t="str">
            <v>0.00</v>
          </cell>
          <cell r="M2234" t="str">
            <v>-0.50</v>
          </cell>
          <cell r="N2234" t="str">
            <v>62</v>
          </cell>
          <cell r="O2234" t="str">
            <v>0.25</v>
          </cell>
          <cell r="P2234" t="str">
            <v>-0.50</v>
          </cell>
          <cell r="Q2234" t="str">
            <v>38</v>
          </cell>
        </row>
        <row r="2235">
          <cell r="I2235" t="str">
            <v>230103201803156630</v>
          </cell>
          <cell r="J2235" t="str">
            <v>5.2</v>
          </cell>
          <cell r="K2235" t="str">
            <v>5.0</v>
          </cell>
          <cell r="L2235" t="str">
            <v>0.00</v>
          </cell>
          <cell r="M2235" t="str">
            <v>0.00</v>
          </cell>
          <cell r="N2235" t="str">
            <v>0</v>
          </cell>
          <cell r="O2235" t="str">
            <v>1.25</v>
          </cell>
          <cell r="P2235" t="str">
            <v>-1.00</v>
          </cell>
          <cell r="Q2235" t="str">
            <v>7</v>
          </cell>
        </row>
        <row r="2236">
          <cell r="I2236" t="str">
            <v>230103201712114224</v>
          </cell>
          <cell r="J2236" t="str">
            <v>5.1</v>
          </cell>
          <cell r="K2236" t="str">
            <v>5.1</v>
          </cell>
          <cell r="L2236" t="str">
            <v>0.00</v>
          </cell>
          <cell r="M2236" t="str">
            <v>-0.75</v>
          </cell>
          <cell r="N2236" t="str">
            <v>175</v>
          </cell>
          <cell r="O2236" t="str">
            <v>0.25</v>
          </cell>
          <cell r="P2236" t="str">
            <v>-0.75</v>
          </cell>
          <cell r="Q2236" t="str">
            <v>179</v>
          </cell>
        </row>
        <row r="2237">
          <cell r="I2237" t="str">
            <v>230102201802194823</v>
          </cell>
          <cell r="J2237" t="str">
            <v>5.1</v>
          </cell>
          <cell r="K2237" t="str">
            <v>5.0</v>
          </cell>
          <cell r="L2237" t="str">
            <v>-0.25</v>
          </cell>
          <cell r="M2237" t="str">
            <v>-0.50</v>
          </cell>
          <cell r="N2237" t="str">
            <v>116</v>
          </cell>
          <cell r="O2237" t="str">
            <v>-0.50</v>
          </cell>
          <cell r="P2237" t="str">
            <v>-0.50</v>
          </cell>
          <cell r="Q2237" t="str">
            <v>0</v>
          </cell>
        </row>
        <row r="2238">
          <cell r="I2238" t="str">
            <v>230102201803273419</v>
          </cell>
          <cell r="J2238" t="str">
            <v>5.1</v>
          </cell>
          <cell r="K2238" t="str">
            <v>5.1</v>
          </cell>
          <cell r="L2238" t="str">
            <v>0.00</v>
          </cell>
          <cell r="M2238" t="str">
            <v>-0.25</v>
          </cell>
          <cell r="N2238" t="str">
            <v>2</v>
          </cell>
          <cell r="O2238" t="str">
            <v>-0.25</v>
          </cell>
          <cell r="P2238" t="str">
            <v>-0.25</v>
          </cell>
          <cell r="Q2238" t="str">
            <v>177</v>
          </cell>
        </row>
        <row r="2239">
          <cell r="I2239" t="str">
            <v>230103201805254226</v>
          </cell>
          <cell r="J2239" t="str">
            <v>5.0</v>
          </cell>
          <cell r="K2239" t="str">
            <v>5.1</v>
          </cell>
          <cell r="L2239" t="str">
            <v>-0.25</v>
          </cell>
          <cell r="M2239" t="str">
            <v>-0.75</v>
          </cell>
          <cell r="N2239" t="str">
            <v>77</v>
          </cell>
          <cell r="O2239" t="str">
            <v>-0.50</v>
          </cell>
          <cell r="P2239" t="str">
            <v>0.00</v>
          </cell>
          <cell r="Q2239" t="str">
            <v>0</v>
          </cell>
        </row>
        <row r="2240">
          <cell r="I2240" t="str">
            <v>230103201709267940</v>
          </cell>
          <cell r="J2240" t="str">
            <v>5.1</v>
          </cell>
          <cell r="K2240" t="str">
            <v>5.1</v>
          </cell>
          <cell r="L2240" t="str">
            <v>0.25</v>
          </cell>
          <cell r="M2240" t="str">
            <v>-0.75</v>
          </cell>
          <cell r="N2240" t="str">
            <v>179</v>
          </cell>
          <cell r="O2240" t="str">
            <v>0.25</v>
          </cell>
          <cell r="P2240" t="str">
            <v>-0.75</v>
          </cell>
          <cell r="Q2240" t="str">
            <v>17</v>
          </cell>
        </row>
        <row r="2241">
          <cell r="I2241" t="str">
            <v>230108201805230015</v>
          </cell>
          <cell r="J2241" t="str">
            <v>4.9</v>
          </cell>
          <cell r="K2241" t="str">
            <v>4.8</v>
          </cell>
          <cell r="L2241" t="str">
            <v>-0.75</v>
          </cell>
          <cell r="M2241" t="str">
            <v>-1.50</v>
          </cell>
          <cell r="N2241" t="str">
            <v>167</v>
          </cell>
          <cell r="O2241" t="str">
            <v>-0.75</v>
          </cell>
          <cell r="P2241" t="str">
            <v>-2.00</v>
          </cell>
          <cell r="Q2241" t="str">
            <v>173</v>
          </cell>
        </row>
        <row r="2242">
          <cell r="I2242" t="str">
            <v>230103201808295111</v>
          </cell>
          <cell r="J2242" t="str">
            <v>5.1</v>
          </cell>
          <cell r="K2242" t="str">
            <v>5.0</v>
          </cell>
          <cell r="L2242" t="str">
            <v>0.50</v>
          </cell>
          <cell r="M2242" t="str">
            <v>0.00</v>
          </cell>
          <cell r="N2242" t="str">
            <v>0</v>
          </cell>
          <cell r="O2242" t="str">
            <v>1.00</v>
          </cell>
          <cell r="P2242" t="str">
            <v>-0.25</v>
          </cell>
          <cell r="Q2242" t="str">
            <v>30</v>
          </cell>
        </row>
        <row r="2243">
          <cell r="I2243" t="str">
            <v>230103201705085525</v>
          </cell>
          <cell r="J2243" t="str">
            <v>4.9</v>
          </cell>
          <cell r="K2243" t="str">
            <v>4.9</v>
          </cell>
          <cell r="L2243" t="str">
            <v>3.00</v>
          </cell>
          <cell r="M2243" t="str">
            <v>-3.00</v>
          </cell>
          <cell r="N2243" t="str">
            <v>99</v>
          </cell>
          <cell r="O2243" t="str">
            <v>2.75</v>
          </cell>
          <cell r="P2243" t="str">
            <v>-2.50</v>
          </cell>
          <cell r="Q2243" t="str">
            <v>49</v>
          </cell>
        </row>
        <row r="2244">
          <cell r="I2244" t="str">
            <v>230102201807194320</v>
          </cell>
          <cell r="J2244" t="str">
            <v>5.1</v>
          </cell>
          <cell r="K2244" t="str">
            <v>5.1</v>
          </cell>
          <cell r="L2244" t="str">
            <v>0.25</v>
          </cell>
          <cell r="M2244" t="str">
            <v>-0.25</v>
          </cell>
          <cell r="N2244" t="str">
            <v>39</v>
          </cell>
          <cell r="O2244" t="str">
            <v>0.25</v>
          </cell>
          <cell r="P2244" t="str">
            <v>-0.25</v>
          </cell>
          <cell r="Q2244" t="str">
            <v>15</v>
          </cell>
        </row>
        <row r="2245">
          <cell r="I2245" t="str">
            <v>230102201710217610</v>
          </cell>
          <cell r="J2245" t="str">
            <v>5.1</v>
          </cell>
          <cell r="K2245" t="str">
            <v>5.2</v>
          </cell>
          <cell r="L2245" t="str">
            <v>0.00</v>
          </cell>
          <cell r="M2245" t="str">
            <v>-0.25</v>
          </cell>
          <cell r="N2245" t="str">
            <v>0</v>
          </cell>
          <cell r="O2245" t="str">
            <v>0.25</v>
          </cell>
          <cell r="P2245" t="str">
            <v>-0.50</v>
          </cell>
          <cell r="Q2245" t="str">
            <v>174</v>
          </cell>
        </row>
        <row r="2246">
          <cell r="I2246" t="str">
            <v>23010320180207422X</v>
          </cell>
          <cell r="J2246" t="str">
            <v>5.2</v>
          </cell>
          <cell r="K2246" t="str">
            <v>5.1</v>
          </cell>
          <cell r="L2246" t="str">
            <v>0.25</v>
          </cell>
          <cell r="M2246" t="str">
            <v>-0.50</v>
          </cell>
          <cell r="N2246" t="str">
            <v>83</v>
          </cell>
          <cell r="O2246" t="str">
            <v>-0.25</v>
          </cell>
          <cell r="P2246" t="str">
            <v>-0.25</v>
          </cell>
          <cell r="Q2246" t="str">
            <v>90</v>
          </cell>
        </row>
        <row r="2247">
          <cell r="I2247" t="str">
            <v>230104201802154728</v>
          </cell>
          <cell r="J2247" t="str">
            <v>5.1</v>
          </cell>
          <cell r="K2247" t="str">
            <v>5.2</v>
          </cell>
          <cell r="L2247" t="str">
            <v>0.00</v>
          </cell>
          <cell r="M2247" t="str">
            <v>-1.00</v>
          </cell>
          <cell r="N2247" t="str">
            <v>117</v>
          </cell>
          <cell r="O2247" t="str">
            <v>0.25</v>
          </cell>
          <cell r="P2247" t="str">
            <v>-0.50</v>
          </cell>
          <cell r="Q2247" t="str">
            <v>9</v>
          </cell>
        </row>
        <row r="2248">
          <cell r="I2248" t="str">
            <v>23010220180813483X</v>
          </cell>
          <cell r="J2248" t="str">
            <v>5.0</v>
          </cell>
          <cell r="K2248" t="str">
            <v>5.0</v>
          </cell>
          <cell r="L2248" t="str">
            <v>1.00</v>
          </cell>
          <cell r="M2248" t="str">
            <v>-0.75</v>
          </cell>
          <cell r="N2248" t="str">
            <v>8</v>
          </cell>
          <cell r="O2248" t="str">
            <v>1.75</v>
          </cell>
          <cell r="P2248" t="str">
            <v>-1.75</v>
          </cell>
          <cell r="Q2248" t="str">
            <v>15</v>
          </cell>
        </row>
        <row r="2249">
          <cell r="I2249" t="str">
            <v>230110201709252013</v>
          </cell>
          <cell r="J2249" t="str">
            <v>5.1</v>
          </cell>
          <cell r="K2249" t="str">
            <v>5.1</v>
          </cell>
          <cell r="L2249" t="str">
            <v>0.00</v>
          </cell>
          <cell r="M2249" t="str">
            <v>-0.75</v>
          </cell>
          <cell r="N2249" t="str">
            <v>113</v>
          </cell>
          <cell r="O2249" t="str">
            <v>0.25</v>
          </cell>
          <cell r="P2249" t="str">
            <v>-1.25</v>
          </cell>
          <cell r="Q2249" t="str">
            <v>62</v>
          </cell>
        </row>
        <row r="2250">
          <cell r="I2250" t="str">
            <v>230103201806272813</v>
          </cell>
          <cell r="J2250" t="str">
            <v>5.0</v>
          </cell>
          <cell r="K2250" t="str">
            <v>5.0</v>
          </cell>
          <cell r="L2250" t="str">
            <v>-0.50</v>
          </cell>
          <cell r="M2250" t="str">
            <v>-0.25</v>
          </cell>
          <cell r="N2250" t="str">
            <v>129</v>
          </cell>
          <cell r="O2250" t="str">
            <v>-0.50</v>
          </cell>
          <cell r="P2250" t="str">
            <v>-0.50</v>
          </cell>
          <cell r="Q2250" t="str">
            <v>111</v>
          </cell>
        </row>
        <row r="2251">
          <cell r="I2251" t="str">
            <v>230103201801124221</v>
          </cell>
          <cell r="J2251" t="str">
            <v>5.1</v>
          </cell>
          <cell r="K2251" t="str">
            <v>5.0</v>
          </cell>
          <cell r="L2251" t="str">
            <v>0.75</v>
          </cell>
          <cell r="M2251" t="str">
            <v>-0.50</v>
          </cell>
          <cell r="N2251" t="str">
            <v>142</v>
          </cell>
          <cell r="O2251" t="str">
            <v>0.75</v>
          </cell>
          <cell r="P2251" t="str">
            <v>-0.25</v>
          </cell>
          <cell r="Q2251" t="str">
            <v>148</v>
          </cell>
        </row>
        <row r="2252">
          <cell r="I2252" t="str">
            <v>110106201712065129</v>
          </cell>
          <cell r="J2252" t="str">
            <v>5.1</v>
          </cell>
          <cell r="K2252" t="str">
            <v>5.1</v>
          </cell>
          <cell r="L2252" t="str">
            <v>0.25</v>
          </cell>
          <cell r="M2252" t="str">
            <v>-1.00</v>
          </cell>
          <cell r="N2252" t="str">
            <v>0</v>
          </cell>
          <cell r="O2252" t="str">
            <v>1.00</v>
          </cell>
          <cell r="P2252" t="str">
            <v>-1.25</v>
          </cell>
          <cell r="Q2252" t="str">
            <v>179</v>
          </cell>
        </row>
        <row r="2253">
          <cell r="I2253" t="str">
            <v>230110201801057018</v>
          </cell>
          <cell r="J2253" t="str">
            <v>5.2</v>
          </cell>
          <cell r="K2253" t="str">
            <v>5.1</v>
          </cell>
          <cell r="L2253" t="str">
            <v>0.25</v>
          </cell>
          <cell r="M2253" t="str">
            <v>-0.50</v>
          </cell>
          <cell r="N2253" t="str">
            <v>148</v>
          </cell>
          <cell r="O2253" t="str">
            <v>0.50</v>
          </cell>
          <cell r="P2253" t="str">
            <v>-0.50</v>
          </cell>
          <cell r="Q2253" t="str">
            <v>30</v>
          </cell>
        </row>
        <row r="2254">
          <cell r="I2254" t="str">
            <v>230110201709156312</v>
          </cell>
          <cell r="J2254" t="str">
            <v>5.1</v>
          </cell>
          <cell r="K2254" t="str">
            <v>5.1</v>
          </cell>
          <cell r="L2254" t="str">
            <v>-0.25</v>
          </cell>
          <cell r="M2254" t="str">
            <v>-0.25</v>
          </cell>
          <cell r="N2254" t="str">
            <v>80</v>
          </cell>
          <cell r="O2254" t="str">
            <v>0.25</v>
          </cell>
          <cell r="P2254" t="str">
            <v>-0.25</v>
          </cell>
          <cell r="Q2254" t="str">
            <v>133</v>
          </cell>
        </row>
        <row r="2255">
          <cell r="I2255" t="str">
            <v>230103201712162218</v>
          </cell>
          <cell r="J2255" t="str">
            <v>5.1</v>
          </cell>
          <cell r="K2255" t="str">
            <v>5.2</v>
          </cell>
          <cell r="L2255" t="str">
            <v>-0.25</v>
          </cell>
          <cell r="M2255" t="str">
            <v>-0.25</v>
          </cell>
          <cell r="N2255" t="str">
            <v>23</v>
          </cell>
          <cell r="O2255" t="str">
            <v>0.25</v>
          </cell>
          <cell r="P2255" t="str">
            <v>-0.50</v>
          </cell>
          <cell r="Q2255" t="str">
            <v>154</v>
          </cell>
        </row>
        <row r="2256">
          <cell r="I2256" t="str">
            <v>230110201806041410</v>
          </cell>
          <cell r="J2256" t="str">
            <v>5.1</v>
          </cell>
          <cell r="K2256" t="str">
            <v>5.1</v>
          </cell>
          <cell r="L2256" t="str">
            <v>0.50</v>
          </cell>
          <cell r="M2256" t="str">
            <v>0.00</v>
          </cell>
          <cell r="N2256" t="str">
            <v>0</v>
          </cell>
          <cell r="O2256" t="str">
            <v>0.75</v>
          </cell>
          <cell r="P2256" t="str">
            <v>-0.50</v>
          </cell>
          <cell r="Q2256" t="str">
            <v>15</v>
          </cell>
        </row>
        <row r="2257">
          <cell r="I2257" t="str">
            <v>23270020171127001X</v>
          </cell>
          <cell r="J2257" t="str">
            <v>4.7</v>
          </cell>
          <cell r="K2257" t="str">
            <v>4.8</v>
          </cell>
          <cell r="L2257" t="str">
            <v>-1.50</v>
          </cell>
          <cell r="M2257" t="str">
            <v>-1.50</v>
          </cell>
          <cell r="N2257" t="str">
            <v>168</v>
          </cell>
          <cell r="O2257" t="str">
            <v>-0.75</v>
          </cell>
          <cell r="P2257" t="str">
            <v>-2.00</v>
          </cell>
          <cell r="Q2257" t="str">
            <v>174</v>
          </cell>
        </row>
        <row r="2258">
          <cell r="I2258" t="str">
            <v>230102201803197612</v>
          </cell>
          <cell r="J2258" t="str">
            <v>5.1</v>
          </cell>
          <cell r="K2258" t="str">
            <v>5.2</v>
          </cell>
          <cell r="L2258" t="str">
            <v>0.25</v>
          </cell>
          <cell r="M2258" t="str">
            <v>-0.75</v>
          </cell>
          <cell r="N2258" t="str">
            <v>10</v>
          </cell>
          <cell r="O2258" t="str">
            <v>0.50</v>
          </cell>
          <cell r="P2258" t="str">
            <v>-1.00</v>
          </cell>
          <cell r="Q2258" t="str">
            <v>168</v>
          </cell>
        </row>
        <row r="2259">
          <cell r="I2259" t="str">
            <v>230110201712180436</v>
          </cell>
          <cell r="J2259" t="str">
            <v>5.1</v>
          </cell>
          <cell r="K2259" t="str">
            <v>5.1</v>
          </cell>
          <cell r="L2259" t="str">
            <v>-0.25</v>
          </cell>
          <cell r="M2259" t="str">
            <v>-0.25</v>
          </cell>
          <cell r="N2259" t="str">
            <v>148</v>
          </cell>
          <cell r="O2259" t="str">
            <v>0.00</v>
          </cell>
          <cell r="P2259" t="str">
            <v>-0.25</v>
          </cell>
          <cell r="Q2259" t="str">
            <v>165</v>
          </cell>
        </row>
        <row r="2260">
          <cell r="I2260" t="str">
            <v>230110201804137013</v>
          </cell>
          <cell r="J2260" t="str">
            <v>5.0</v>
          </cell>
          <cell r="K2260" t="str">
            <v>4.9</v>
          </cell>
          <cell r="L2260" t="str">
            <v>-0.50</v>
          </cell>
          <cell r="M2260" t="str">
            <v>-0.50</v>
          </cell>
          <cell r="N2260" t="str">
            <v>97</v>
          </cell>
          <cell r="O2260" t="str">
            <v>-1.00</v>
          </cell>
          <cell r="P2260" t="str">
            <v>-0.50</v>
          </cell>
          <cell r="Q2260" t="str">
            <v>120</v>
          </cell>
        </row>
        <row r="2261">
          <cell r="I2261" t="str">
            <v>23010820171102101X</v>
          </cell>
          <cell r="J2261" t="str">
            <v>5.0</v>
          </cell>
          <cell r="K2261" t="str">
            <v>5.0</v>
          </cell>
          <cell r="L2261" t="str">
            <v>-0.50</v>
          </cell>
          <cell r="M2261" t="str">
            <v>-0.50</v>
          </cell>
          <cell r="N2261" t="str">
            <v>6</v>
          </cell>
          <cell r="O2261" t="str">
            <v>-0.50</v>
          </cell>
          <cell r="P2261" t="str">
            <v>-0.50</v>
          </cell>
          <cell r="Q2261" t="str">
            <v>1</v>
          </cell>
        </row>
        <row r="2262">
          <cell r="I2262" t="str">
            <v>230108201806160813</v>
          </cell>
          <cell r="J2262" t="str">
            <v>5.1</v>
          </cell>
          <cell r="K2262" t="str">
            <v>5.1</v>
          </cell>
          <cell r="L2262" t="str">
            <v>0.75</v>
          </cell>
          <cell r="M2262" t="str">
            <v>-0.75</v>
          </cell>
          <cell r="N2262" t="str">
            <v>175</v>
          </cell>
          <cell r="O2262" t="str">
            <v>0.75</v>
          </cell>
          <cell r="P2262" t="str">
            <v>-1.00</v>
          </cell>
          <cell r="Q2262" t="str">
            <v>173</v>
          </cell>
        </row>
        <row r="2263">
          <cell r="I2263" t="str">
            <v>23108120180512061X</v>
          </cell>
          <cell r="J2263" t="str">
            <v>5.0</v>
          </cell>
          <cell r="K2263" t="str">
            <v>5.0</v>
          </cell>
          <cell r="L2263" t="str">
            <v>0.75</v>
          </cell>
          <cell r="M2263" t="str">
            <v>-3.00</v>
          </cell>
          <cell r="N2263" t="str">
            <v>4</v>
          </cell>
          <cell r="O2263" t="str">
            <v>0.75</v>
          </cell>
          <cell r="P2263" t="str">
            <v>-3.00</v>
          </cell>
          <cell r="Q2263" t="str">
            <v>176</v>
          </cell>
        </row>
        <row r="2264">
          <cell r="I2264" t="str">
            <v>230103201710263226</v>
          </cell>
          <cell r="J2264" t="str">
            <v>4.9</v>
          </cell>
          <cell r="K2264" t="str">
            <v>5.0</v>
          </cell>
          <cell r="L2264" t="str">
            <v>-0.75</v>
          </cell>
          <cell r="M2264" t="str">
            <v>-0.75</v>
          </cell>
          <cell r="N2264" t="str">
            <v>170</v>
          </cell>
          <cell r="O2264" t="str">
            <v>-0.25</v>
          </cell>
          <cell r="P2264" t="str">
            <v>-1.25</v>
          </cell>
          <cell r="Q2264" t="str">
            <v>5</v>
          </cell>
        </row>
        <row r="2265">
          <cell r="I2265" t="str">
            <v>230103201805067930</v>
          </cell>
          <cell r="J2265" t="str">
            <v>5.1</v>
          </cell>
          <cell r="K2265" t="str">
            <v>5.1</v>
          </cell>
          <cell r="L2265" t="str">
            <v>0.50</v>
          </cell>
          <cell r="M2265" t="str">
            <v>-0.50</v>
          </cell>
          <cell r="N2265" t="str">
            <v>15</v>
          </cell>
          <cell r="O2265" t="str">
            <v>0.50</v>
          </cell>
          <cell r="P2265" t="str">
            <v>-0.50</v>
          </cell>
          <cell r="Q2265" t="str">
            <v>130</v>
          </cell>
        </row>
        <row r="2266">
          <cell r="I2266" t="str">
            <v>230103201806151915</v>
          </cell>
          <cell r="J2266" t="str">
            <v>5.1</v>
          </cell>
          <cell r="K2266" t="str">
            <v>5.1</v>
          </cell>
          <cell r="L2266" t="str">
            <v>0.00</v>
          </cell>
          <cell r="M2266" t="str">
            <v>-0.50</v>
          </cell>
          <cell r="N2266" t="str">
            <v>133</v>
          </cell>
          <cell r="O2266" t="str">
            <v>0.50</v>
          </cell>
          <cell r="P2266" t="str">
            <v>-0.75</v>
          </cell>
          <cell r="Q2266" t="str">
            <v>33</v>
          </cell>
        </row>
        <row r="2267">
          <cell r="I2267" t="str">
            <v>230102201806024821</v>
          </cell>
          <cell r="J2267" t="str">
            <v>5.1</v>
          </cell>
          <cell r="K2267" t="str">
            <v>5.1</v>
          </cell>
          <cell r="L2267" t="str">
            <v>1.00</v>
          </cell>
          <cell r="M2267" t="str">
            <v>-2.75</v>
          </cell>
          <cell r="N2267" t="str">
            <v>179</v>
          </cell>
          <cell r="O2267" t="str">
            <v>0.25</v>
          </cell>
          <cell r="P2267" t="str">
            <v>-1.50</v>
          </cell>
          <cell r="Q2267" t="str">
            <v>172</v>
          </cell>
        </row>
        <row r="2268">
          <cell r="I2268" t="str">
            <v>23010820180719023X</v>
          </cell>
          <cell r="J2268" t="str">
            <v>5.1</v>
          </cell>
          <cell r="K2268" t="str">
            <v>5.1</v>
          </cell>
          <cell r="L2268" t="str">
            <v>0.00</v>
          </cell>
          <cell r="M2268" t="str">
            <v>-0.25</v>
          </cell>
          <cell r="N2268" t="str">
            <v>0</v>
          </cell>
          <cell r="O2268" t="str">
            <v>-0.25</v>
          </cell>
          <cell r="P2268" t="str">
            <v>-0.25</v>
          </cell>
          <cell r="Q2268" t="str">
            <v>9</v>
          </cell>
        </row>
        <row r="2269">
          <cell r="I2269" t="str">
            <v>230102201803222427</v>
          </cell>
          <cell r="J2269" t="str">
            <v>5.1</v>
          </cell>
          <cell r="K2269" t="str">
            <v>5.1</v>
          </cell>
          <cell r="L2269" t="str">
            <v>-0.25</v>
          </cell>
          <cell r="M2269" t="str">
            <v>-0.50</v>
          </cell>
          <cell r="N2269" t="str">
            <v>106</v>
          </cell>
          <cell r="O2269" t="str">
            <v>-0.25</v>
          </cell>
          <cell r="P2269" t="str">
            <v>0.00</v>
          </cell>
          <cell r="Q2269" t="str">
            <v>0</v>
          </cell>
        </row>
        <row r="2270">
          <cell r="I2270" t="str">
            <v>230182201802034215</v>
          </cell>
          <cell r="J2270" t="str">
            <v>5.1</v>
          </cell>
          <cell r="K2270" t="str">
            <v>5.1</v>
          </cell>
          <cell r="L2270" t="str">
            <v>0.00</v>
          </cell>
          <cell r="M2270" t="str">
            <v>-0.25</v>
          </cell>
          <cell r="N2270" t="str">
            <v>60</v>
          </cell>
          <cell r="O2270" t="str">
            <v>-0.25</v>
          </cell>
          <cell r="P2270" t="str">
            <v>0.00</v>
          </cell>
          <cell r="Q2270" t="str">
            <v>0</v>
          </cell>
        </row>
        <row r="2271">
          <cell r="I2271" t="str">
            <v>230103201711294825</v>
          </cell>
          <cell r="J2271" t="str">
            <v>5.1</v>
          </cell>
          <cell r="K2271" t="str">
            <v>5.1</v>
          </cell>
          <cell r="L2271" t="str">
            <v>0.00</v>
          </cell>
          <cell r="M2271" t="str">
            <v>-0.50</v>
          </cell>
          <cell r="N2271" t="str">
            <v>172</v>
          </cell>
          <cell r="O2271" t="str">
            <v>0.50</v>
          </cell>
          <cell r="P2271" t="str">
            <v>-0.50</v>
          </cell>
          <cell r="Q2271" t="str">
            <v>0</v>
          </cell>
        </row>
        <row r="2272">
          <cell r="I2272" t="str">
            <v>230102201805211326</v>
          </cell>
          <cell r="J2272" t="str">
            <v>5.1</v>
          </cell>
          <cell r="K2272" t="str">
            <v>5.1</v>
          </cell>
          <cell r="L2272" t="str">
            <v>-0.25</v>
          </cell>
          <cell r="M2272" t="str">
            <v>-0.50</v>
          </cell>
          <cell r="N2272" t="str">
            <v>87</v>
          </cell>
          <cell r="O2272" t="str">
            <v>-0.25</v>
          </cell>
          <cell r="P2272" t="str">
            <v>-0.50</v>
          </cell>
          <cell r="Q2272" t="str">
            <v>92</v>
          </cell>
        </row>
        <row r="2273">
          <cell r="I2273" t="str">
            <v>23010320180810424X</v>
          </cell>
          <cell r="J2273" t="str">
            <v>5.1</v>
          </cell>
          <cell r="K2273" t="str">
            <v>5.1</v>
          </cell>
          <cell r="L2273" t="str">
            <v>0.75</v>
          </cell>
          <cell r="M2273" t="str">
            <v>-0.75</v>
          </cell>
          <cell r="N2273" t="str">
            <v>86</v>
          </cell>
          <cell r="O2273" t="str">
            <v>0.50</v>
          </cell>
          <cell r="P2273" t="str">
            <v>-0.50</v>
          </cell>
          <cell r="Q2273" t="str">
            <v>77</v>
          </cell>
        </row>
        <row r="2274">
          <cell r="I2274" t="str">
            <v>230108201803210416</v>
          </cell>
          <cell r="J2274" t="str">
            <v>4.9</v>
          </cell>
          <cell r="K2274" t="str">
            <v>4.9</v>
          </cell>
          <cell r="L2274" t="str">
            <v>-1.25</v>
          </cell>
          <cell r="M2274" t="str">
            <v>-0.25</v>
          </cell>
          <cell r="N2274" t="str">
            <v>113</v>
          </cell>
          <cell r="O2274" t="str">
            <v>-1.25</v>
          </cell>
          <cell r="P2274" t="str">
            <v>-0.50</v>
          </cell>
          <cell r="Q2274" t="str">
            <v>107</v>
          </cell>
        </row>
        <row r="2275">
          <cell r="I2275" t="str">
            <v>231121201802180018</v>
          </cell>
          <cell r="J2275" t="str">
            <v>5.2</v>
          </cell>
          <cell r="K2275" t="str">
            <v>5.1</v>
          </cell>
          <cell r="L2275" t="str">
            <v>0.25</v>
          </cell>
          <cell r="M2275" t="str">
            <v>-0.50</v>
          </cell>
          <cell r="N2275" t="str">
            <v>159</v>
          </cell>
          <cell r="O2275" t="str">
            <v>-0.25</v>
          </cell>
          <cell r="P2275" t="str">
            <v>-0.25</v>
          </cell>
          <cell r="Q2275" t="str">
            <v>172</v>
          </cell>
        </row>
        <row r="2276">
          <cell r="I2276" t="str">
            <v>230102201711177614</v>
          </cell>
          <cell r="J2276" t="str">
            <v>5.1</v>
          </cell>
          <cell r="K2276" t="str">
            <v>5.1</v>
          </cell>
          <cell r="L2276" t="str">
            <v>0.25</v>
          </cell>
          <cell r="M2276" t="str">
            <v>-0.25</v>
          </cell>
          <cell r="N2276" t="str">
            <v>171</v>
          </cell>
          <cell r="O2276" t="str">
            <v>0.50</v>
          </cell>
          <cell r="P2276" t="str">
            <v>-0.50</v>
          </cell>
          <cell r="Q2276" t="str">
            <v>0</v>
          </cell>
        </row>
        <row r="2277">
          <cell r="I2277" t="str">
            <v>230102201801285221</v>
          </cell>
          <cell r="J2277" t="str">
            <v>5.1</v>
          </cell>
          <cell r="K2277" t="str">
            <v>5.1</v>
          </cell>
          <cell r="L2277" t="str">
            <v>0.50</v>
          </cell>
          <cell r="M2277" t="str">
            <v>-0.50</v>
          </cell>
          <cell r="N2277" t="str">
            <v>116</v>
          </cell>
          <cell r="O2277" t="str">
            <v>0.50</v>
          </cell>
          <cell r="P2277" t="str">
            <v>-0.25</v>
          </cell>
          <cell r="Q2277" t="str">
            <v>129</v>
          </cell>
        </row>
        <row r="2278">
          <cell r="I2278" t="str">
            <v>23028120180503181X</v>
          </cell>
          <cell r="J2278" t="str">
            <v>5.1</v>
          </cell>
          <cell r="K2278" t="str">
            <v>5.2</v>
          </cell>
          <cell r="L2278" t="str">
            <v>0.75</v>
          </cell>
          <cell r="M2278" t="str">
            <v>-0.50</v>
          </cell>
          <cell r="N2278" t="str">
            <v>30</v>
          </cell>
          <cell r="O2278" t="str">
            <v>0.25</v>
          </cell>
          <cell r="P2278" t="str">
            <v>-0.50</v>
          </cell>
          <cell r="Q2278" t="str">
            <v>21</v>
          </cell>
        </row>
        <row r="2279">
          <cell r="I2279" t="str">
            <v>230103201709064211</v>
          </cell>
          <cell r="J2279" t="str">
            <v>5.1</v>
          </cell>
          <cell r="K2279" t="str">
            <v>5.0</v>
          </cell>
          <cell r="L2279" t="str">
            <v>0.00</v>
          </cell>
          <cell r="M2279" t="str">
            <v>-0.75</v>
          </cell>
          <cell r="N2279" t="str">
            <v>171</v>
          </cell>
          <cell r="O2279" t="str">
            <v>-0.25</v>
          </cell>
          <cell r="P2279" t="str">
            <v>-0.75</v>
          </cell>
          <cell r="Q2279" t="str">
            <v>1</v>
          </cell>
        </row>
        <row r="2280">
          <cell r="I2280" t="str">
            <v>230103201807045137</v>
          </cell>
          <cell r="J2280" t="str">
            <v>5.1</v>
          </cell>
          <cell r="K2280" t="str">
            <v>5.1</v>
          </cell>
          <cell r="L2280" t="str">
            <v>0.25</v>
          </cell>
          <cell r="M2280" t="str">
            <v>-0.25</v>
          </cell>
          <cell r="N2280" t="str">
            <v>94</v>
          </cell>
          <cell r="O2280" t="str">
            <v>0.00</v>
          </cell>
          <cell r="P2280" t="str">
            <v>-0.50</v>
          </cell>
          <cell r="Q2280" t="str">
            <v>168</v>
          </cell>
        </row>
        <row r="2281">
          <cell r="I2281" t="str">
            <v>23011020171109144X</v>
          </cell>
          <cell r="J2281" t="str">
            <v>5.2</v>
          </cell>
          <cell r="K2281" t="str">
            <v>5.1</v>
          </cell>
          <cell r="L2281" t="str">
            <v>0.25</v>
          </cell>
          <cell r="M2281" t="str">
            <v>-0.50</v>
          </cell>
          <cell r="N2281" t="str">
            <v>167</v>
          </cell>
          <cell r="O2281" t="str">
            <v>1.00</v>
          </cell>
          <cell r="P2281" t="str">
            <v>-1.00</v>
          </cell>
          <cell r="Q2281" t="str">
            <v>11</v>
          </cell>
        </row>
        <row r="2282">
          <cell r="I2282" t="str">
            <v>230110201806025920</v>
          </cell>
          <cell r="J2282" t="str">
            <v>5.0</v>
          </cell>
          <cell r="K2282" t="str">
            <v>4.8</v>
          </cell>
          <cell r="L2282" t="str">
            <v>-0.50</v>
          </cell>
          <cell r="M2282" t="str">
            <v>-0.50</v>
          </cell>
          <cell r="N2282" t="str">
            <v>69</v>
          </cell>
          <cell r="O2282" t="str">
            <v>2.00</v>
          </cell>
          <cell r="P2282" t="str">
            <v>-0.25</v>
          </cell>
          <cell r="Q2282" t="str">
            <v>150</v>
          </cell>
        </row>
        <row r="2283">
          <cell r="I2283" t="str">
            <v>230103201808315127</v>
          </cell>
          <cell r="J2283" t="str">
            <v>5.1</v>
          </cell>
          <cell r="K2283" t="str">
            <v>5.1</v>
          </cell>
          <cell r="L2283" t="str">
            <v>0.75</v>
          </cell>
          <cell r="M2283" t="str">
            <v>-2.25</v>
          </cell>
          <cell r="N2283" t="str">
            <v>171</v>
          </cell>
          <cell r="O2283" t="str">
            <v>1.25</v>
          </cell>
          <cell r="P2283" t="str">
            <v>-2.00</v>
          </cell>
          <cell r="Q2283" t="str">
            <v>176</v>
          </cell>
        </row>
        <row r="2284">
          <cell r="I2284" t="str">
            <v>23118220180316010X</v>
          </cell>
          <cell r="J2284" t="str">
            <v>5.2</v>
          </cell>
          <cell r="K2284" t="str">
            <v>5.1</v>
          </cell>
          <cell r="L2284" t="str">
            <v>0.25</v>
          </cell>
          <cell r="M2284" t="str">
            <v>-0.50</v>
          </cell>
          <cell r="N2284" t="str">
            <v>13</v>
          </cell>
          <cell r="O2284" t="str">
            <v>1.00</v>
          </cell>
          <cell r="P2284" t="str">
            <v>-1.25</v>
          </cell>
          <cell r="Q2284" t="str">
            <v>176</v>
          </cell>
        </row>
        <row r="2285">
          <cell r="I2285" t="str">
            <v>230103201806284822</v>
          </cell>
          <cell r="J2285" t="str">
            <v>5.1</v>
          </cell>
          <cell r="K2285" t="str">
            <v>5.1</v>
          </cell>
          <cell r="L2285" t="str">
            <v>0.50</v>
          </cell>
          <cell r="M2285" t="str">
            <v>-1.50</v>
          </cell>
          <cell r="N2285" t="str">
            <v>94</v>
          </cell>
          <cell r="O2285" t="str">
            <v>-0.25</v>
          </cell>
          <cell r="P2285" t="str">
            <v>-0.25</v>
          </cell>
          <cell r="Q2285" t="str">
            <v>78</v>
          </cell>
        </row>
        <row r="2286">
          <cell r="I2286" t="str">
            <v>230103201802104214</v>
          </cell>
          <cell r="J2286" t="str">
            <v>5.1</v>
          </cell>
          <cell r="K2286" t="str">
            <v>5.1</v>
          </cell>
          <cell r="L2286" t="str">
            <v>0.00</v>
          </cell>
          <cell r="M2286" t="str">
            <v>-0.50</v>
          </cell>
          <cell r="N2286" t="str">
            <v>97</v>
          </cell>
          <cell r="O2286" t="str">
            <v>0.00</v>
          </cell>
          <cell r="P2286" t="str">
            <v>-0.25</v>
          </cell>
          <cell r="Q2286" t="str">
            <v>105</v>
          </cell>
        </row>
        <row r="2287">
          <cell r="I2287" t="str">
            <v>230104201802021917</v>
          </cell>
          <cell r="J2287" t="str">
            <v>5.0</v>
          </cell>
          <cell r="K2287" t="str">
            <v>4.9</v>
          </cell>
          <cell r="L2287" t="str">
            <v>-0.75</v>
          </cell>
          <cell r="M2287" t="str">
            <v>-0.50</v>
          </cell>
          <cell r="N2287" t="str">
            <v>123</v>
          </cell>
          <cell r="O2287" t="str">
            <v>-1.00</v>
          </cell>
          <cell r="P2287" t="str">
            <v>-0.25</v>
          </cell>
          <cell r="Q2287" t="str">
            <v>155</v>
          </cell>
        </row>
        <row r="2288">
          <cell r="I2288" t="str">
            <v>230111201710205448</v>
          </cell>
          <cell r="J2288" t="str">
            <v>5.1</v>
          </cell>
          <cell r="K2288" t="str">
            <v>5.1</v>
          </cell>
          <cell r="L2288" t="str">
            <v>0.50</v>
          </cell>
          <cell r="M2288" t="str">
            <v>-1.50</v>
          </cell>
          <cell r="N2288" t="str">
            <v>7</v>
          </cell>
          <cell r="O2288" t="str">
            <v>0.50</v>
          </cell>
          <cell r="P2288" t="str">
            <v>-1.25</v>
          </cell>
          <cell r="Q2288" t="str">
            <v>177</v>
          </cell>
        </row>
        <row r="2289">
          <cell r="I2289" t="str">
            <v>230102201709207618</v>
          </cell>
          <cell r="J2289" t="str">
            <v>5.1</v>
          </cell>
          <cell r="K2289" t="str">
            <v>5.1</v>
          </cell>
          <cell r="L2289" t="str">
            <v>0.25</v>
          </cell>
          <cell r="M2289" t="str">
            <v>-0.75</v>
          </cell>
          <cell r="N2289" t="str">
            <v>163</v>
          </cell>
          <cell r="O2289" t="str">
            <v>-0.25</v>
          </cell>
          <cell r="P2289" t="str">
            <v>-0.50</v>
          </cell>
          <cell r="Q2289" t="str">
            <v>159</v>
          </cell>
        </row>
        <row r="2290">
          <cell r="I2290" t="str">
            <v>230103201710104612</v>
          </cell>
          <cell r="J2290" t="str">
            <v>5.1</v>
          </cell>
          <cell r="K2290" t="str">
            <v>5.2</v>
          </cell>
          <cell r="L2290" t="str">
            <v>0.50</v>
          </cell>
          <cell r="M2290" t="str">
            <v>-0.50</v>
          </cell>
          <cell r="N2290" t="str">
            <v>1</v>
          </cell>
          <cell r="O2290" t="str">
            <v>0.25</v>
          </cell>
          <cell r="P2290" t="str">
            <v>-0.50</v>
          </cell>
          <cell r="Q2290" t="str">
            <v>161</v>
          </cell>
        </row>
        <row r="2291">
          <cell r="I2291" t="str">
            <v>230112201801010327</v>
          </cell>
          <cell r="J2291" t="str">
            <v>5.1</v>
          </cell>
          <cell r="K2291" t="str">
            <v>5.1</v>
          </cell>
          <cell r="L2291" t="str">
            <v>-0.25</v>
          </cell>
          <cell r="M2291" t="str">
            <v>-0.25</v>
          </cell>
          <cell r="N2291" t="str">
            <v>84</v>
          </cell>
          <cell r="O2291" t="str">
            <v>0.00</v>
          </cell>
          <cell r="P2291" t="str">
            <v>-0.25</v>
          </cell>
          <cell r="Q2291" t="str">
            <v>144</v>
          </cell>
        </row>
        <row r="2292">
          <cell r="I2292" t="str">
            <v>230103201709155121</v>
          </cell>
          <cell r="J2292" t="str">
            <v>5.0</v>
          </cell>
          <cell r="K2292" t="str">
            <v>5.0</v>
          </cell>
          <cell r="L2292" t="str">
            <v>-0.50</v>
          </cell>
          <cell r="M2292" t="str">
            <v>-1.00</v>
          </cell>
          <cell r="N2292" t="str">
            <v>26</v>
          </cell>
          <cell r="O2292" t="str">
            <v>-0.75</v>
          </cell>
          <cell r="P2292" t="str">
            <v>-0.50</v>
          </cell>
          <cell r="Q2292" t="str">
            <v>176</v>
          </cell>
        </row>
        <row r="2293">
          <cell r="I2293" t="str">
            <v>230110201710315915</v>
          </cell>
          <cell r="J2293" t="str">
            <v>5.1</v>
          </cell>
          <cell r="K2293" t="str">
            <v>5.0</v>
          </cell>
          <cell r="L2293" t="str">
            <v>0.25</v>
          </cell>
          <cell r="M2293" t="str">
            <v>-0.75</v>
          </cell>
          <cell r="N2293" t="str">
            <v>179</v>
          </cell>
          <cell r="O2293" t="str">
            <v>-0.50</v>
          </cell>
          <cell r="P2293" t="str">
            <v>-0.25</v>
          </cell>
          <cell r="Q2293" t="str">
            <v>6</v>
          </cell>
        </row>
        <row r="2294">
          <cell r="I2294" t="str">
            <v>230110201712127010</v>
          </cell>
          <cell r="J2294" t="str">
            <v>5.1</v>
          </cell>
          <cell r="K2294" t="str">
            <v>5.1</v>
          </cell>
          <cell r="L2294" t="str">
            <v>0.50</v>
          </cell>
          <cell r="M2294" t="str">
            <v>-0.25</v>
          </cell>
          <cell r="N2294" t="str">
            <v>60</v>
          </cell>
          <cell r="O2294" t="str">
            <v>0.75</v>
          </cell>
          <cell r="P2294" t="str">
            <v>-0.50</v>
          </cell>
          <cell r="Q2294" t="str">
            <v>9</v>
          </cell>
        </row>
        <row r="2295">
          <cell r="I2295" t="str">
            <v>210922201710015424</v>
          </cell>
          <cell r="J2295" t="str">
            <v>4.9</v>
          </cell>
          <cell r="K2295" t="str">
            <v>5.0</v>
          </cell>
          <cell r="L2295" t="str">
            <v>-1.00</v>
          </cell>
          <cell r="M2295" t="str">
            <v>-0.25</v>
          </cell>
          <cell r="N2295" t="str">
            <v>6</v>
          </cell>
          <cell r="O2295" t="str">
            <v>-0.75</v>
          </cell>
          <cell r="P2295" t="str">
            <v>-0.25</v>
          </cell>
          <cell r="Q2295" t="str">
            <v>167</v>
          </cell>
        </row>
        <row r="2296">
          <cell r="I2296" t="str">
            <v>230108201711061222</v>
          </cell>
          <cell r="J2296" t="str">
            <v>5.1</v>
          </cell>
          <cell r="K2296" t="str">
            <v>5.2</v>
          </cell>
          <cell r="L2296" t="str">
            <v>0.50</v>
          </cell>
          <cell r="M2296" t="str">
            <v>-0.50</v>
          </cell>
          <cell r="N2296" t="str">
            <v>92</v>
          </cell>
          <cell r="O2296" t="str">
            <v>0.00</v>
          </cell>
          <cell r="P2296" t="str">
            <v>0.00</v>
          </cell>
          <cell r="Q2296" t="str">
            <v>0</v>
          </cell>
        </row>
        <row r="2297">
          <cell r="I2297" t="str">
            <v>230110201808262348</v>
          </cell>
          <cell r="J2297" t="str">
            <v>5.1</v>
          </cell>
          <cell r="K2297" t="str">
            <v>5.1</v>
          </cell>
          <cell r="L2297" t="str">
            <v>0.25</v>
          </cell>
          <cell r="M2297" t="str">
            <v>-0.25</v>
          </cell>
          <cell r="N2297" t="str">
            <v>120</v>
          </cell>
          <cell r="O2297" t="str">
            <v>0.00</v>
          </cell>
          <cell r="P2297" t="str">
            <v>-0.25</v>
          </cell>
          <cell r="Q2297" t="str">
            <v>160</v>
          </cell>
        </row>
        <row r="2298">
          <cell r="I2298" t="str">
            <v>230103201803055936</v>
          </cell>
          <cell r="J2298" t="str">
            <v>5.1</v>
          </cell>
          <cell r="K2298" t="str">
            <v>5.1</v>
          </cell>
          <cell r="L2298" t="str">
            <v>0.25</v>
          </cell>
          <cell r="M2298" t="str">
            <v>-0.25</v>
          </cell>
          <cell r="N2298" t="str">
            <v>129</v>
          </cell>
          <cell r="O2298" t="str">
            <v>0.00</v>
          </cell>
          <cell r="P2298" t="str">
            <v>-0.25</v>
          </cell>
          <cell r="Q2298" t="str">
            <v>113</v>
          </cell>
        </row>
        <row r="2299">
          <cell r="I2299" t="str">
            <v>230109201807253022</v>
          </cell>
          <cell r="J2299" t="str">
            <v>5.1</v>
          </cell>
          <cell r="K2299" t="str">
            <v>5.1</v>
          </cell>
          <cell r="L2299" t="str">
            <v>-0.25</v>
          </cell>
          <cell r="M2299" t="str">
            <v>-0.50</v>
          </cell>
          <cell r="N2299" t="str">
            <v>177</v>
          </cell>
          <cell r="O2299" t="str">
            <v>0.25</v>
          </cell>
          <cell r="P2299" t="str">
            <v>-0.75</v>
          </cell>
          <cell r="Q2299" t="str">
            <v>155</v>
          </cell>
        </row>
        <row r="2300">
          <cell r="I2300" t="str">
            <v>230102201802137618</v>
          </cell>
          <cell r="J2300" t="str">
            <v>5.0</v>
          </cell>
          <cell r="K2300" t="str">
            <v>5.0</v>
          </cell>
          <cell r="L2300" t="str">
            <v>1.00</v>
          </cell>
          <cell r="M2300" t="str">
            <v>-0.50</v>
          </cell>
          <cell r="N2300" t="str">
            <v>117</v>
          </cell>
          <cell r="O2300" t="str">
            <v>1.00</v>
          </cell>
          <cell r="P2300" t="str">
            <v>-0.75</v>
          </cell>
          <cell r="Q2300" t="str">
            <v>75</v>
          </cell>
        </row>
        <row r="2301">
          <cell r="I2301" t="str">
            <v>23011020180508411X</v>
          </cell>
          <cell r="J2301" t="str">
            <v>5.0</v>
          </cell>
          <cell r="K2301" t="str">
            <v>5.0</v>
          </cell>
          <cell r="L2301" t="str">
            <v>-0.75</v>
          </cell>
          <cell r="M2301" t="str">
            <v>-0.25</v>
          </cell>
          <cell r="N2301" t="str">
            <v>71</v>
          </cell>
          <cell r="O2301" t="str">
            <v>-0.50</v>
          </cell>
          <cell r="P2301" t="str">
            <v>-0.75</v>
          </cell>
          <cell r="Q2301" t="str">
            <v>142</v>
          </cell>
        </row>
        <row r="2302">
          <cell r="I2302" t="str">
            <v>230103201806064221</v>
          </cell>
          <cell r="J2302" t="str">
            <v>5.1</v>
          </cell>
          <cell r="K2302" t="str">
            <v>5.1</v>
          </cell>
          <cell r="L2302" t="str">
            <v>0.25</v>
          </cell>
          <cell r="M2302" t="str">
            <v>-0.75</v>
          </cell>
          <cell r="N2302" t="str">
            <v>1</v>
          </cell>
          <cell r="O2302" t="str">
            <v>0.75</v>
          </cell>
          <cell r="P2302" t="str">
            <v>-1.25</v>
          </cell>
          <cell r="Q2302" t="str">
            <v>171</v>
          </cell>
        </row>
        <row r="2303">
          <cell r="I2303" t="str">
            <v>230102201807284828</v>
          </cell>
          <cell r="J2303" t="str">
            <v>5.1</v>
          </cell>
          <cell r="K2303" t="str">
            <v>5.1</v>
          </cell>
          <cell r="L2303" t="str">
            <v>0.00</v>
          </cell>
          <cell r="M2303" t="str">
            <v>-0.25</v>
          </cell>
          <cell r="N2303" t="str">
            <v>75</v>
          </cell>
          <cell r="O2303" t="str">
            <v>0.50</v>
          </cell>
          <cell r="P2303" t="str">
            <v>-0.75</v>
          </cell>
          <cell r="Q2303" t="str">
            <v>177</v>
          </cell>
        </row>
        <row r="2304">
          <cell r="I2304" t="str">
            <v>230110201802180413</v>
          </cell>
          <cell r="J2304" t="str">
            <v>5.0</v>
          </cell>
          <cell r="K2304" t="str">
            <v>5.0</v>
          </cell>
          <cell r="L2304" t="str">
            <v>-0.50</v>
          </cell>
          <cell r="M2304" t="str">
            <v>-0.25</v>
          </cell>
          <cell r="N2304" t="str">
            <v>156</v>
          </cell>
          <cell r="O2304" t="str">
            <v>-0.75</v>
          </cell>
          <cell r="P2304" t="str">
            <v>-0.25</v>
          </cell>
          <cell r="Q2304" t="str">
            <v>150</v>
          </cell>
        </row>
        <row r="2305">
          <cell r="I2305" t="str">
            <v>230606201803131771</v>
          </cell>
          <cell r="J2305" t="str">
            <v>4.5</v>
          </cell>
          <cell r="K2305" t="str">
            <v>4.6</v>
          </cell>
          <cell r="L2305" t="str">
            <v>-3.00</v>
          </cell>
          <cell r="M2305" t="str">
            <v>-0.25</v>
          </cell>
          <cell r="N2305" t="str">
            <v>0</v>
          </cell>
          <cell r="O2305" t="str">
            <v>-2.75</v>
          </cell>
          <cell r="P2305" t="str">
            <v>-0.50</v>
          </cell>
          <cell r="Q2305" t="str">
            <v>45</v>
          </cell>
        </row>
        <row r="2306">
          <cell r="I2306" t="str">
            <v>230110201805316312</v>
          </cell>
          <cell r="J2306" t="str">
            <v>4.9</v>
          </cell>
          <cell r="K2306" t="str">
            <v>4.9</v>
          </cell>
          <cell r="L2306" t="str">
            <v>-0.25</v>
          </cell>
          <cell r="M2306" t="str">
            <v>-2.00</v>
          </cell>
          <cell r="N2306" t="str">
            <v>177</v>
          </cell>
          <cell r="O2306" t="str">
            <v>-1.00</v>
          </cell>
          <cell r="P2306" t="str">
            <v>-1.00</v>
          </cell>
          <cell r="Q2306" t="str">
            <v>165</v>
          </cell>
        </row>
        <row r="2307">
          <cell r="I2307" t="str">
            <v>23010320180816578X</v>
          </cell>
          <cell r="J2307" t="str">
            <v>5.1</v>
          </cell>
          <cell r="K2307" t="str">
            <v>5.0</v>
          </cell>
          <cell r="L2307" t="str">
            <v>0.50</v>
          </cell>
          <cell r="M2307" t="str">
            <v>-0.25</v>
          </cell>
          <cell r="N2307" t="str">
            <v>96</v>
          </cell>
          <cell r="O2307" t="str">
            <v>0.75</v>
          </cell>
          <cell r="P2307" t="str">
            <v>-0.25</v>
          </cell>
          <cell r="Q2307" t="str">
            <v>3</v>
          </cell>
        </row>
        <row r="2308">
          <cell r="I2308" t="str">
            <v>230110201711065938</v>
          </cell>
          <cell r="J2308" t="str">
            <v>5.0</v>
          </cell>
          <cell r="K2308" t="str">
            <v>5.0</v>
          </cell>
          <cell r="L2308" t="str">
            <v>0.00</v>
          </cell>
          <cell r="M2308" t="str">
            <v>-1.25</v>
          </cell>
          <cell r="N2308" t="str">
            <v>175</v>
          </cell>
          <cell r="O2308" t="str">
            <v>0.00</v>
          </cell>
          <cell r="P2308" t="str">
            <v>-1.25</v>
          </cell>
          <cell r="Q2308" t="str">
            <v>2</v>
          </cell>
        </row>
        <row r="2309">
          <cell r="I2309" t="str">
            <v>230102201807284625</v>
          </cell>
          <cell r="J2309" t="str">
            <v>5.1</v>
          </cell>
          <cell r="K2309" t="str">
            <v>5.1</v>
          </cell>
          <cell r="L2309" t="str">
            <v>-0.25</v>
          </cell>
          <cell r="M2309" t="str">
            <v>-0.25</v>
          </cell>
          <cell r="N2309" t="str">
            <v>156</v>
          </cell>
          <cell r="O2309" t="str">
            <v>0.00</v>
          </cell>
          <cell r="P2309" t="str">
            <v>-0.25</v>
          </cell>
          <cell r="Q2309" t="str">
            <v>65</v>
          </cell>
        </row>
        <row r="2310">
          <cell r="I2310" t="str">
            <v>230110201806017621</v>
          </cell>
          <cell r="J2310" t="str">
            <v>4.5</v>
          </cell>
          <cell r="K2310" t="str">
            <v>4.5</v>
          </cell>
          <cell r="L2310" t="str">
            <v>-3.00</v>
          </cell>
          <cell r="M2310" t="str">
            <v>-0.50</v>
          </cell>
          <cell r="N2310" t="str">
            <v>11</v>
          </cell>
          <cell r="O2310" t="str">
            <v>-2.50</v>
          </cell>
          <cell r="P2310" t="str">
            <v>-1.25</v>
          </cell>
          <cell r="Q2310" t="str">
            <v>177</v>
          </cell>
        </row>
        <row r="2311">
          <cell r="I2311" t="str">
            <v>230110201709095919</v>
          </cell>
          <cell r="J2311" t="str">
            <v>5.1</v>
          </cell>
          <cell r="K2311" t="str">
            <v>5.1</v>
          </cell>
          <cell r="L2311" t="str">
            <v>0.25</v>
          </cell>
          <cell r="M2311" t="str">
            <v>-0.25</v>
          </cell>
          <cell r="N2311" t="str">
            <v>165</v>
          </cell>
          <cell r="O2311" t="str">
            <v>0.25</v>
          </cell>
          <cell r="P2311" t="str">
            <v>-0.25</v>
          </cell>
          <cell r="Q2311" t="str">
            <v>11</v>
          </cell>
        </row>
        <row r="2312">
          <cell r="I2312" t="str">
            <v>231282201805100018</v>
          </cell>
          <cell r="J2312" t="str">
            <v>5.1</v>
          </cell>
          <cell r="K2312" t="str">
            <v>5.2</v>
          </cell>
          <cell r="L2312" t="str">
            <v>0.25</v>
          </cell>
          <cell r="M2312" t="str">
            <v>-0.25</v>
          </cell>
          <cell r="N2312" t="str">
            <v>95</v>
          </cell>
          <cell r="O2312" t="str">
            <v>0.50</v>
          </cell>
          <cell r="P2312" t="str">
            <v>-1.00</v>
          </cell>
          <cell r="Q2312" t="str">
            <v>99</v>
          </cell>
        </row>
        <row r="2313">
          <cell r="I2313" t="str">
            <v>231222201804200045</v>
          </cell>
          <cell r="J2313" t="str">
            <v>5.0</v>
          </cell>
          <cell r="K2313" t="str">
            <v>5.0</v>
          </cell>
          <cell r="L2313" t="str">
            <v>-0.25</v>
          </cell>
          <cell r="M2313" t="str">
            <v>-0.75</v>
          </cell>
          <cell r="N2313" t="str">
            <v>95</v>
          </cell>
          <cell r="O2313" t="str">
            <v>-0.50</v>
          </cell>
          <cell r="P2313" t="str">
            <v>-0.50</v>
          </cell>
          <cell r="Q2313" t="str">
            <v>103</v>
          </cell>
        </row>
        <row r="2314">
          <cell r="I2314" t="str">
            <v>230102201802283244</v>
          </cell>
          <cell r="J2314" t="str">
            <v>5.1</v>
          </cell>
          <cell r="K2314" t="str">
            <v>5.1</v>
          </cell>
          <cell r="L2314" t="str">
            <v>0.75</v>
          </cell>
          <cell r="M2314" t="str">
            <v>-1.25</v>
          </cell>
          <cell r="N2314" t="str">
            <v>92</v>
          </cell>
          <cell r="O2314" t="str">
            <v>1.25</v>
          </cell>
          <cell r="P2314" t="str">
            <v>-1.75</v>
          </cell>
          <cell r="Q2314" t="str">
            <v>93</v>
          </cell>
        </row>
        <row r="2315">
          <cell r="I2315" t="str">
            <v>230108201805310816</v>
          </cell>
          <cell r="J2315" t="str">
            <v>5.1</v>
          </cell>
          <cell r="K2315" t="str">
            <v>5.1</v>
          </cell>
          <cell r="L2315" t="str">
            <v>0.25</v>
          </cell>
          <cell r="M2315" t="str">
            <v>-0.25</v>
          </cell>
          <cell r="N2315" t="str">
            <v>4</v>
          </cell>
          <cell r="O2315" t="str">
            <v>0.00</v>
          </cell>
          <cell r="P2315" t="str">
            <v>-0.25</v>
          </cell>
          <cell r="Q2315" t="str">
            <v>0</v>
          </cell>
        </row>
        <row r="2316">
          <cell r="I2316" t="str">
            <v>230110201806113218</v>
          </cell>
          <cell r="J2316" t="str">
            <v>5.1</v>
          </cell>
          <cell r="K2316" t="str">
            <v>5.1</v>
          </cell>
          <cell r="L2316" t="str">
            <v>0.00</v>
          </cell>
          <cell r="M2316" t="str">
            <v>-0.50</v>
          </cell>
          <cell r="N2316" t="str">
            <v>19</v>
          </cell>
          <cell r="O2316" t="str">
            <v>0.00</v>
          </cell>
          <cell r="P2316" t="str">
            <v>-0.50</v>
          </cell>
          <cell r="Q2316" t="str">
            <v>2</v>
          </cell>
        </row>
        <row r="2317">
          <cell r="I2317" t="str">
            <v>230102201802283228</v>
          </cell>
          <cell r="J2317" t="str">
            <v>5.0</v>
          </cell>
          <cell r="K2317" t="str">
            <v>5.1</v>
          </cell>
          <cell r="L2317" t="str">
            <v>1.25</v>
          </cell>
          <cell r="M2317" t="str">
            <v>-1.25</v>
          </cell>
          <cell r="N2317" t="str">
            <v>92</v>
          </cell>
          <cell r="O2317" t="str">
            <v>0.00</v>
          </cell>
          <cell r="P2317" t="str">
            <v>-0.50</v>
          </cell>
          <cell r="Q2317" t="str">
            <v>107</v>
          </cell>
        </row>
        <row r="2318">
          <cell r="I2318" t="str">
            <v>230103201712191916</v>
          </cell>
          <cell r="J2318" t="str">
            <v>5.0</v>
          </cell>
          <cell r="K2318" t="str">
            <v>5.1</v>
          </cell>
          <cell r="L2318" t="str">
            <v>1.00</v>
          </cell>
          <cell r="M2318" t="str">
            <v>-0.25</v>
          </cell>
          <cell r="N2318" t="str">
            <v>160</v>
          </cell>
          <cell r="O2318" t="str">
            <v>0.50</v>
          </cell>
          <cell r="P2318" t="str">
            <v>-0.25</v>
          </cell>
          <cell r="Q2318" t="str">
            <v>165</v>
          </cell>
        </row>
        <row r="2319">
          <cell r="I2319" t="str">
            <v>231283201802050058</v>
          </cell>
          <cell r="J2319" t="str">
            <v>5.0</v>
          </cell>
          <cell r="K2319" t="str">
            <v>5.1</v>
          </cell>
          <cell r="L2319" t="str">
            <v>1.25</v>
          </cell>
          <cell r="M2319" t="str">
            <v>-0.50</v>
          </cell>
          <cell r="N2319" t="str">
            <v>153</v>
          </cell>
          <cell r="O2319" t="str">
            <v>0.75</v>
          </cell>
          <cell r="P2319" t="str">
            <v>-0.75</v>
          </cell>
          <cell r="Q2319" t="str">
            <v>35</v>
          </cell>
        </row>
        <row r="2320">
          <cell r="I2320" t="str">
            <v>230184201804161018</v>
          </cell>
          <cell r="J2320" t="str">
            <v>4.6</v>
          </cell>
          <cell r="K2320" t="str">
            <v>4.7</v>
          </cell>
          <cell r="L2320" t="str">
            <v>-2.50</v>
          </cell>
          <cell r="M2320" t="str">
            <v>-0.25</v>
          </cell>
          <cell r="N2320" t="str">
            <v>110</v>
          </cell>
          <cell r="O2320" t="str">
            <v>-2.25</v>
          </cell>
          <cell r="P2320" t="str">
            <v>-0.25</v>
          </cell>
          <cell r="Q2320" t="str">
            <v>53</v>
          </cell>
        </row>
        <row r="2321">
          <cell r="I2321" t="str">
            <v>230103201709284222</v>
          </cell>
          <cell r="J2321" t="str">
            <v>5.0</v>
          </cell>
          <cell r="K2321" t="str">
            <v>5.0</v>
          </cell>
          <cell r="L2321" t="str">
            <v>-0.75</v>
          </cell>
          <cell r="M2321" t="str">
            <v>-0.25</v>
          </cell>
          <cell r="N2321" t="str">
            <v>155</v>
          </cell>
          <cell r="O2321" t="str">
            <v>-0.50</v>
          </cell>
          <cell r="P2321" t="str">
            <v>-0.25</v>
          </cell>
          <cell r="Q2321" t="str">
            <v>2</v>
          </cell>
        </row>
        <row r="2322">
          <cell r="I2322" t="str">
            <v>230381201803160015</v>
          </cell>
          <cell r="J2322" t="str">
            <v>5.1</v>
          </cell>
          <cell r="K2322" t="str">
            <v>5.1</v>
          </cell>
          <cell r="L2322" t="str">
            <v>0.50</v>
          </cell>
          <cell r="M2322" t="str">
            <v>-0.75</v>
          </cell>
          <cell r="N2322" t="str">
            <v>157</v>
          </cell>
          <cell r="O2322" t="str">
            <v>0.00</v>
          </cell>
          <cell r="P2322" t="str">
            <v>-0.75</v>
          </cell>
          <cell r="Q2322" t="str">
            <v>172</v>
          </cell>
        </row>
        <row r="2323">
          <cell r="I2323" t="str">
            <v>230102201808213220</v>
          </cell>
          <cell r="J2323" t="str">
            <v>5.1</v>
          </cell>
          <cell r="K2323" t="str">
            <v>5.0</v>
          </cell>
          <cell r="L2323" t="str">
            <v>0.25</v>
          </cell>
          <cell r="M2323" t="str">
            <v>-0.25</v>
          </cell>
          <cell r="N2323" t="str">
            <v>169</v>
          </cell>
          <cell r="O2323" t="str">
            <v>1.00</v>
          </cell>
          <cell r="P2323" t="str">
            <v>-0.75</v>
          </cell>
          <cell r="Q2323" t="str">
            <v>179</v>
          </cell>
        </row>
        <row r="2324">
          <cell r="I2324" t="str">
            <v>23010220180222763X</v>
          </cell>
          <cell r="J2324" t="str">
            <v>5.1</v>
          </cell>
          <cell r="K2324" t="str">
            <v>5.1</v>
          </cell>
          <cell r="L2324" t="str">
            <v>0.00</v>
          </cell>
          <cell r="M2324" t="str">
            <v>-0.50</v>
          </cell>
          <cell r="N2324" t="str">
            <v>179</v>
          </cell>
          <cell r="O2324" t="str">
            <v>0.00</v>
          </cell>
          <cell r="P2324" t="str">
            <v>-0.50</v>
          </cell>
          <cell r="Q2324" t="str">
            <v>179</v>
          </cell>
        </row>
        <row r="2325">
          <cell r="I2325" t="str">
            <v>230104201710226325</v>
          </cell>
          <cell r="J2325" t="str">
            <v>5.0</v>
          </cell>
          <cell r="K2325" t="str">
            <v>5.0</v>
          </cell>
          <cell r="L2325" t="str">
            <v>-0.75</v>
          </cell>
          <cell r="M2325" t="str">
            <v>-0.25</v>
          </cell>
          <cell r="N2325" t="str">
            <v>141</v>
          </cell>
          <cell r="O2325" t="str">
            <v>-0.50</v>
          </cell>
          <cell r="P2325" t="str">
            <v>-0.25</v>
          </cell>
          <cell r="Q2325" t="str">
            <v>150</v>
          </cell>
        </row>
        <row r="2326">
          <cell r="I2326" t="str">
            <v>230103201804065140</v>
          </cell>
          <cell r="J2326" t="str">
            <v>5.2</v>
          </cell>
          <cell r="K2326" t="str">
            <v>5.1</v>
          </cell>
          <cell r="L2326" t="str">
            <v>0.25</v>
          </cell>
          <cell r="M2326" t="str">
            <v>-0.50</v>
          </cell>
          <cell r="N2326" t="str">
            <v>122</v>
          </cell>
          <cell r="O2326" t="str">
            <v>0.00</v>
          </cell>
          <cell r="P2326" t="str">
            <v>-0.25</v>
          </cell>
          <cell r="Q2326" t="str">
            <v>23</v>
          </cell>
        </row>
        <row r="2327">
          <cell r="I2327" t="str">
            <v>230102201802154821</v>
          </cell>
          <cell r="J2327" t="str">
            <v>5.1</v>
          </cell>
          <cell r="K2327" t="str">
            <v>5.0</v>
          </cell>
          <cell r="L2327" t="str">
            <v>0.50</v>
          </cell>
          <cell r="M2327" t="str">
            <v>-0.50</v>
          </cell>
          <cell r="N2327" t="str">
            <v>111</v>
          </cell>
          <cell r="O2327" t="str">
            <v>0.75</v>
          </cell>
          <cell r="P2327" t="str">
            <v>-0.25</v>
          </cell>
          <cell r="Q2327" t="str">
            <v>139</v>
          </cell>
        </row>
        <row r="2328">
          <cell r="I2328" t="str">
            <v>230128201709191410</v>
          </cell>
          <cell r="J2328" t="str">
            <v>4.7</v>
          </cell>
          <cell r="K2328" t="str">
            <v>4.8</v>
          </cell>
          <cell r="L2328" t="str">
            <v>-2.00</v>
          </cell>
          <cell r="M2328" t="str">
            <v>-1.00</v>
          </cell>
          <cell r="N2328" t="str">
            <v>178</v>
          </cell>
          <cell r="O2328" t="str">
            <v>-1.50</v>
          </cell>
          <cell r="P2328" t="str">
            <v>-0.75</v>
          </cell>
          <cell r="Q2328" t="str">
            <v>176</v>
          </cell>
        </row>
        <row r="2329">
          <cell r="I2329" t="str">
            <v>230102201709262828</v>
          </cell>
          <cell r="J2329" t="str">
            <v>5.0</v>
          </cell>
          <cell r="K2329" t="str">
            <v>5.0</v>
          </cell>
          <cell r="L2329" t="str">
            <v>-0.50</v>
          </cell>
          <cell r="M2329" t="str">
            <v>-0.75</v>
          </cell>
          <cell r="N2329" t="str">
            <v>61</v>
          </cell>
          <cell r="O2329" t="str">
            <v>-0.25</v>
          </cell>
          <cell r="P2329" t="str">
            <v>-1.00</v>
          </cell>
          <cell r="Q2329" t="str">
            <v>115</v>
          </cell>
        </row>
        <row r="2330">
          <cell r="I2330" t="str">
            <v>230103201709187924</v>
          </cell>
          <cell r="J2330" t="str">
            <v>5.1</v>
          </cell>
          <cell r="K2330" t="str">
            <v>5.1</v>
          </cell>
          <cell r="L2330" t="str">
            <v>0.50</v>
          </cell>
          <cell r="M2330" t="str">
            <v>-0.50</v>
          </cell>
          <cell r="N2330" t="str">
            <v>83</v>
          </cell>
          <cell r="O2330" t="str">
            <v>0.50</v>
          </cell>
          <cell r="P2330" t="str">
            <v>-0.50</v>
          </cell>
          <cell r="Q2330" t="str">
            <v>109</v>
          </cell>
        </row>
        <row r="2331">
          <cell r="I2331" t="str">
            <v>230127201805031218</v>
          </cell>
          <cell r="J2331" t="str">
            <v>5.1</v>
          </cell>
          <cell r="K2331" t="str">
            <v>5.1</v>
          </cell>
          <cell r="L2331" t="str">
            <v>0.50</v>
          </cell>
          <cell r="M2331" t="str">
            <v>-0.25</v>
          </cell>
          <cell r="N2331" t="str">
            <v>176</v>
          </cell>
          <cell r="O2331" t="str">
            <v>0.75</v>
          </cell>
          <cell r="P2331" t="str">
            <v>-0.50</v>
          </cell>
          <cell r="Q2331" t="str">
            <v>7</v>
          </cell>
        </row>
        <row r="2332">
          <cell r="I2332" t="str">
            <v>230804201711130091</v>
          </cell>
          <cell r="J2332" t="str">
            <v>5.0</v>
          </cell>
          <cell r="K2332" t="str">
            <v>5.0</v>
          </cell>
          <cell r="L2332" t="str">
            <v>0.00</v>
          </cell>
          <cell r="M2332" t="str">
            <v>-2.00</v>
          </cell>
          <cell r="N2332" t="str">
            <v>7</v>
          </cell>
          <cell r="O2332" t="str">
            <v>-0.25</v>
          </cell>
          <cell r="P2332" t="str">
            <v>-0.75</v>
          </cell>
          <cell r="Q2332" t="str">
            <v>179</v>
          </cell>
        </row>
        <row r="2333">
          <cell r="I2333" t="str">
            <v>23010320180126761X</v>
          </cell>
          <cell r="J2333" t="str">
            <v>5.1</v>
          </cell>
          <cell r="K2333" t="str">
            <v>5.0</v>
          </cell>
          <cell r="L2333" t="str">
            <v>0.25</v>
          </cell>
          <cell r="M2333" t="str">
            <v>-1.25</v>
          </cell>
          <cell r="N2333" t="str">
            <v>179</v>
          </cell>
          <cell r="O2333" t="str">
            <v>0.00</v>
          </cell>
          <cell r="P2333" t="str">
            <v>-1.25</v>
          </cell>
          <cell r="Q2333" t="str">
            <v>12</v>
          </cell>
        </row>
        <row r="2334">
          <cell r="I2334" t="str">
            <v>232700201808280038</v>
          </cell>
          <cell r="J2334" t="str">
            <v>5.2</v>
          </cell>
          <cell r="K2334" t="str">
            <v>5.1</v>
          </cell>
          <cell r="L2334" t="str">
            <v>0.25</v>
          </cell>
          <cell r="M2334" t="str">
            <v>-0.50</v>
          </cell>
          <cell r="N2334" t="str">
            <v>174</v>
          </cell>
          <cell r="O2334" t="str">
            <v>1.00</v>
          </cell>
          <cell r="P2334" t="str">
            <v>-1.50</v>
          </cell>
          <cell r="Q2334" t="str">
            <v>172</v>
          </cell>
        </row>
        <row r="2335">
          <cell r="I2335" t="str">
            <v>230102201804234817</v>
          </cell>
          <cell r="J2335" t="str">
            <v>5.0</v>
          </cell>
          <cell r="K2335" t="str">
            <v>5.1</v>
          </cell>
          <cell r="L2335" t="str">
            <v>-0.50</v>
          </cell>
          <cell r="M2335" t="str">
            <v>-0.25</v>
          </cell>
          <cell r="N2335" t="str">
            <v>139</v>
          </cell>
          <cell r="O2335" t="str">
            <v>0.00</v>
          </cell>
          <cell r="P2335" t="str">
            <v>-0.50</v>
          </cell>
          <cell r="Q2335" t="str">
            <v>155</v>
          </cell>
        </row>
        <row r="2336">
          <cell r="I2336" t="str">
            <v>230110201710026320</v>
          </cell>
          <cell r="J2336" t="str">
            <v>5.1</v>
          </cell>
          <cell r="K2336" t="str">
            <v>5.2</v>
          </cell>
          <cell r="L2336" t="str">
            <v>0.25</v>
          </cell>
          <cell r="M2336" t="str">
            <v>-0.25</v>
          </cell>
          <cell r="N2336" t="str">
            <v>94</v>
          </cell>
          <cell r="O2336" t="str">
            <v>0.00</v>
          </cell>
          <cell r="P2336" t="str">
            <v>0.00</v>
          </cell>
          <cell r="Q2336" t="str">
            <v>0</v>
          </cell>
        </row>
        <row r="2337">
          <cell r="I2337" t="str">
            <v>23010320180105514X</v>
          </cell>
          <cell r="J2337" t="str">
            <v>4.9</v>
          </cell>
          <cell r="K2337" t="str">
            <v>4.9</v>
          </cell>
          <cell r="L2337" t="str">
            <v>-1.00</v>
          </cell>
          <cell r="M2337" t="str">
            <v>-0.50</v>
          </cell>
          <cell r="N2337" t="str">
            <v>3</v>
          </cell>
          <cell r="O2337" t="str">
            <v>-1.00</v>
          </cell>
          <cell r="P2337" t="str">
            <v>-1.00</v>
          </cell>
          <cell r="Q2337" t="str">
            <v>1</v>
          </cell>
        </row>
        <row r="2338">
          <cell r="I2338" t="str">
            <v>230104201709275226</v>
          </cell>
          <cell r="J2338" t="str">
            <v>5.1</v>
          </cell>
          <cell r="K2338" t="str">
            <v>5.1</v>
          </cell>
          <cell r="L2338" t="str">
            <v>0.50</v>
          </cell>
          <cell r="M2338" t="str">
            <v>-0.75</v>
          </cell>
          <cell r="N2338" t="str">
            <v>158</v>
          </cell>
          <cell r="O2338" t="str">
            <v>1.00</v>
          </cell>
          <cell r="P2338" t="str">
            <v>-1.00</v>
          </cell>
          <cell r="Q2338" t="str">
            <v>7</v>
          </cell>
        </row>
        <row r="2339">
          <cell r="I2339" t="str">
            <v>230103201709020323</v>
          </cell>
          <cell r="J2339" t="str">
            <v>5.1</v>
          </cell>
          <cell r="K2339" t="str">
            <v>5.1</v>
          </cell>
          <cell r="L2339" t="str">
            <v>0.75</v>
          </cell>
          <cell r="M2339" t="str">
            <v>-1.75</v>
          </cell>
          <cell r="N2339" t="str">
            <v>2</v>
          </cell>
          <cell r="O2339" t="str">
            <v>0.75</v>
          </cell>
          <cell r="P2339" t="str">
            <v>-1.75</v>
          </cell>
          <cell r="Q2339" t="str">
            <v>8</v>
          </cell>
        </row>
        <row r="2340">
          <cell r="I2340" t="str">
            <v>230108201709281015</v>
          </cell>
          <cell r="J2340" t="str">
            <v>5.1</v>
          </cell>
          <cell r="K2340" t="str">
            <v>5.2</v>
          </cell>
          <cell r="L2340" t="str">
            <v>0.00</v>
          </cell>
          <cell r="M2340" t="str">
            <v>-0.50</v>
          </cell>
          <cell r="N2340" t="str">
            <v>85</v>
          </cell>
          <cell r="O2340" t="str">
            <v>0.25</v>
          </cell>
          <cell r="P2340" t="str">
            <v>-0.50</v>
          </cell>
          <cell r="Q2340" t="str">
            <v>117</v>
          </cell>
        </row>
        <row r="2341">
          <cell r="I2341" t="str">
            <v>230125201710074837</v>
          </cell>
          <cell r="J2341" t="str">
            <v>4.9</v>
          </cell>
          <cell r="K2341" t="str">
            <v>5.2</v>
          </cell>
          <cell r="L2341" t="str">
            <v>-1.00</v>
          </cell>
          <cell r="M2341" t="str">
            <v>-0.75</v>
          </cell>
          <cell r="N2341" t="str">
            <v>158</v>
          </cell>
          <cell r="O2341" t="str">
            <v>0.25</v>
          </cell>
          <cell r="P2341" t="str">
            <v>-0.50</v>
          </cell>
          <cell r="Q2341" t="str">
            <v>0</v>
          </cell>
        </row>
        <row r="2342">
          <cell r="I2342" t="str">
            <v>230108201806121048</v>
          </cell>
          <cell r="J2342" t="str">
            <v>5.0</v>
          </cell>
          <cell r="K2342" t="str">
            <v>5.1</v>
          </cell>
          <cell r="L2342" t="str">
            <v>-0.50</v>
          </cell>
          <cell r="M2342" t="str">
            <v>-0.25</v>
          </cell>
          <cell r="N2342" t="str">
            <v>113</v>
          </cell>
          <cell r="O2342" t="str">
            <v>-0.25</v>
          </cell>
          <cell r="P2342" t="str">
            <v>-0.50</v>
          </cell>
          <cell r="Q2342" t="str">
            <v>49</v>
          </cell>
        </row>
        <row r="2343">
          <cell r="I2343" t="str">
            <v>230103201802241315</v>
          </cell>
          <cell r="J2343" t="str">
            <v>5.2</v>
          </cell>
          <cell r="K2343" t="str">
            <v>5.1</v>
          </cell>
          <cell r="L2343" t="str">
            <v>0.25</v>
          </cell>
          <cell r="M2343" t="str">
            <v>-0.50</v>
          </cell>
          <cell r="N2343" t="str">
            <v>135</v>
          </cell>
          <cell r="O2343" t="str">
            <v>0.00</v>
          </cell>
          <cell r="P2343" t="str">
            <v>-0.25</v>
          </cell>
          <cell r="Q2343" t="str">
            <v>125</v>
          </cell>
        </row>
        <row r="2344">
          <cell r="I2344" t="str">
            <v>230184201807065822</v>
          </cell>
          <cell r="J2344" t="str">
            <v>4.9</v>
          </cell>
          <cell r="K2344" t="str">
            <v>4.9</v>
          </cell>
          <cell r="L2344" t="str">
            <v>1.25</v>
          </cell>
          <cell r="M2344" t="str">
            <v>-0.25</v>
          </cell>
          <cell r="N2344" t="str">
            <v>14</v>
          </cell>
          <cell r="O2344" t="str">
            <v>1.50</v>
          </cell>
          <cell r="P2344" t="str">
            <v>-0.75</v>
          </cell>
          <cell r="Q2344" t="str">
            <v>170</v>
          </cell>
        </row>
        <row r="2345">
          <cell r="I2345" t="str">
            <v>230103201804130918</v>
          </cell>
          <cell r="J2345" t="str">
            <v>4.9</v>
          </cell>
          <cell r="K2345" t="str">
            <v>4.8</v>
          </cell>
          <cell r="L2345" t="str">
            <v>-1.00</v>
          </cell>
          <cell r="M2345" t="str">
            <v>-0.25</v>
          </cell>
          <cell r="N2345" t="str">
            <v>146</v>
          </cell>
          <cell r="O2345" t="str">
            <v>-1.50</v>
          </cell>
          <cell r="P2345" t="str">
            <v>-0.25</v>
          </cell>
          <cell r="Q2345" t="str">
            <v>171</v>
          </cell>
        </row>
        <row r="2346">
          <cell r="I2346" t="str">
            <v>230110201804131228</v>
          </cell>
          <cell r="J2346" t="str">
            <v>5.1</v>
          </cell>
          <cell r="K2346" t="str">
            <v>5.0</v>
          </cell>
          <cell r="L2346" t="str">
            <v>0.75</v>
          </cell>
          <cell r="M2346" t="str">
            <v>-0.50</v>
          </cell>
          <cell r="N2346" t="str">
            <v>112</v>
          </cell>
          <cell r="O2346" t="str">
            <v>1.00</v>
          </cell>
          <cell r="P2346" t="str">
            <v>-0.25</v>
          </cell>
          <cell r="Q2346" t="str">
            <v>5</v>
          </cell>
        </row>
        <row r="2347">
          <cell r="I2347" t="str">
            <v>230104201803147028</v>
          </cell>
          <cell r="J2347" t="str">
            <v>5.1</v>
          </cell>
          <cell r="K2347" t="str">
            <v>5.1</v>
          </cell>
          <cell r="L2347" t="str">
            <v>0.25</v>
          </cell>
          <cell r="M2347" t="str">
            <v>-0.25</v>
          </cell>
          <cell r="N2347" t="str">
            <v>116</v>
          </cell>
          <cell r="O2347" t="str">
            <v>-0.25</v>
          </cell>
          <cell r="P2347" t="str">
            <v>-0.25</v>
          </cell>
          <cell r="Q2347" t="str">
            <v>50</v>
          </cell>
        </row>
        <row r="2348">
          <cell r="I2348" t="str">
            <v>230381201804140040</v>
          </cell>
          <cell r="J2348" t="str">
            <v>5.2</v>
          </cell>
          <cell r="K2348" t="str">
            <v>5.0</v>
          </cell>
          <cell r="L2348" t="str">
            <v>0.00</v>
          </cell>
          <cell r="M2348" t="str">
            <v>0.00</v>
          </cell>
          <cell r="N2348" t="str">
            <v>0</v>
          </cell>
          <cell r="O2348" t="str">
            <v>0.75</v>
          </cell>
          <cell r="P2348" t="str">
            <v>-0.25</v>
          </cell>
          <cell r="Q2348" t="str">
            <v>5</v>
          </cell>
        </row>
        <row r="2349">
          <cell r="I2349" t="str">
            <v>230110201709273420</v>
          </cell>
          <cell r="J2349" t="str">
            <v>4.6</v>
          </cell>
          <cell r="K2349" t="str">
            <v>4.4</v>
          </cell>
          <cell r="L2349" t="str">
            <v>-2.75</v>
          </cell>
          <cell r="M2349" t="str">
            <v>-0.25</v>
          </cell>
          <cell r="N2349" t="str">
            <v>11</v>
          </cell>
          <cell r="O2349" t="str">
            <v>-3.50</v>
          </cell>
          <cell r="P2349" t="str">
            <v>-0.50</v>
          </cell>
          <cell r="Q2349" t="str">
            <v>26</v>
          </cell>
        </row>
        <row r="2350">
          <cell r="I2350" t="str">
            <v>230108201710170224</v>
          </cell>
          <cell r="J2350" t="str">
            <v>4.9</v>
          </cell>
          <cell r="K2350" t="str">
            <v>5.0</v>
          </cell>
          <cell r="L2350" t="str">
            <v>-1.00</v>
          </cell>
          <cell r="M2350" t="str">
            <v>-0.25</v>
          </cell>
          <cell r="N2350" t="str">
            <v>0</v>
          </cell>
          <cell r="O2350" t="str">
            <v>-0.75</v>
          </cell>
          <cell r="P2350" t="str">
            <v>-0.25</v>
          </cell>
          <cell r="Q2350" t="str">
            <v>14</v>
          </cell>
        </row>
        <row r="2351">
          <cell r="I2351" t="str">
            <v>230108201806200811</v>
          </cell>
          <cell r="J2351" t="str">
            <v>5.2</v>
          </cell>
          <cell r="K2351" t="str">
            <v>5.1</v>
          </cell>
          <cell r="L2351" t="str">
            <v>0.25</v>
          </cell>
          <cell r="M2351" t="str">
            <v>-0.50</v>
          </cell>
          <cell r="N2351" t="str">
            <v>113</v>
          </cell>
          <cell r="O2351" t="str">
            <v>0.00</v>
          </cell>
          <cell r="P2351" t="str">
            <v>-0.25</v>
          </cell>
          <cell r="Q2351" t="str">
            <v>30</v>
          </cell>
        </row>
        <row r="2352">
          <cell r="I2352" t="str">
            <v>230103201803105112</v>
          </cell>
          <cell r="J2352" t="str">
            <v>4.9</v>
          </cell>
          <cell r="K2352" t="str">
            <v>5.1</v>
          </cell>
          <cell r="L2352" t="str">
            <v>1.75</v>
          </cell>
          <cell r="M2352" t="str">
            <v>-0.50</v>
          </cell>
          <cell r="N2352" t="str">
            <v>30</v>
          </cell>
          <cell r="O2352" t="str">
            <v>0.00</v>
          </cell>
          <cell r="P2352" t="str">
            <v>-0.75</v>
          </cell>
          <cell r="Q2352" t="str">
            <v>173</v>
          </cell>
        </row>
        <row r="2353">
          <cell r="I2353" t="str">
            <v>230102201804064811</v>
          </cell>
          <cell r="J2353" t="str">
            <v>4.9</v>
          </cell>
          <cell r="K2353" t="str">
            <v>4.8</v>
          </cell>
          <cell r="L2353" t="str">
            <v>-0.75</v>
          </cell>
          <cell r="M2353" t="str">
            <v>-0.75</v>
          </cell>
          <cell r="N2353" t="str">
            <v>12</v>
          </cell>
          <cell r="O2353" t="str">
            <v>-1.25</v>
          </cell>
          <cell r="P2353" t="str">
            <v>-0.75</v>
          </cell>
          <cell r="Q2353" t="str">
            <v>3</v>
          </cell>
        </row>
        <row r="2354">
          <cell r="I2354" t="str">
            <v>230103201803170328</v>
          </cell>
          <cell r="J2354" t="str">
            <v>5.1</v>
          </cell>
          <cell r="K2354" t="str">
            <v>5.1</v>
          </cell>
          <cell r="L2354" t="str">
            <v>-0.25</v>
          </cell>
          <cell r="M2354" t="str">
            <v>-0.25</v>
          </cell>
          <cell r="N2354" t="str">
            <v>153</v>
          </cell>
          <cell r="O2354" t="str">
            <v>-0.25</v>
          </cell>
          <cell r="P2354" t="str">
            <v>-0.25</v>
          </cell>
          <cell r="Q2354" t="str">
            <v>150</v>
          </cell>
        </row>
        <row r="2355">
          <cell r="I2355" t="str">
            <v>532622201808180057</v>
          </cell>
          <cell r="J2355" t="str">
            <v>5.1</v>
          </cell>
          <cell r="K2355" t="str">
            <v>5.1</v>
          </cell>
          <cell r="L2355" t="str">
            <v>0.75</v>
          </cell>
          <cell r="M2355" t="str">
            <v>-0.50</v>
          </cell>
          <cell r="N2355" t="str">
            <v>12</v>
          </cell>
          <cell r="O2355" t="str">
            <v>1.00</v>
          </cell>
          <cell r="P2355" t="str">
            <v>-1.00</v>
          </cell>
          <cell r="Q2355" t="str">
            <v>170</v>
          </cell>
        </row>
        <row r="2356">
          <cell r="I2356" t="str">
            <v>230112201803050322</v>
          </cell>
          <cell r="J2356" t="str">
            <v>5.1</v>
          </cell>
          <cell r="K2356" t="str">
            <v>5.1</v>
          </cell>
          <cell r="L2356" t="str">
            <v>0.50</v>
          </cell>
          <cell r="M2356" t="str">
            <v>-0.50</v>
          </cell>
          <cell r="N2356" t="str">
            <v>87</v>
          </cell>
          <cell r="O2356" t="str">
            <v>0.50</v>
          </cell>
          <cell r="P2356" t="str">
            <v>-0.75</v>
          </cell>
          <cell r="Q2356" t="str">
            <v>91</v>
          </cell>
        </row>
        <row r="2357">
          <cell r="I2357" t="str">
            <v>231282201807020142</v>
          </cell>
          <cell r="J2357" t="str">
            <v>5.0</v>
          </cell>
          <cell r="K2357" t="str">
            <v>4.9</v>
          </cell>
          <cell r="L2357" t="str">
            <v>0.75</v>
          </cell>
          <cell r="M2357" t="str">
            <v>-0.25</v>
          </cell>
          <cell r="N2357" t="str">
            <v>80</v>
          </cell>
          <cell r="O2357" t="str">
            <v>1.75</v>
          </cell>
          <cell r="P2357" t="str">
            <v>-0.50</v>
          </cell>
          <cell r="Q2357" t="str">
            <v>12</v>
          </cell>
        </row>
        <row r="2358">
          <cell r="I2358" t="str">
            <v>230103201709157928</v>
          </cell>
          <cell r="J2358" t="str">
            <v>5.1</v>
          </cell>
          <cell r="K2358" t="str">
            <v>5.1</v>
          </cell>
          <cell r="L2358" t="str">
            <v>-0.25</v>
          </cell>
          <cell r="M2358" t="str">
            <v>-0.25</v>
          </cell>
          <cell r="N2358" t="str">
            <v>9</v>
          </cell>
          <cell r="O2358" t="str">
            <v>0.25</v>
          </cell>
          <cell r="P2358" t="str">
            <v>-0.75</v>
          </cell>
          <cell r="Q2358" t="str">
            <v>172</v>
          </cell>
        </row>
        <row r="2359">
          <cell r="I2359" t="str">
            <v>230102201807194814</v>
          </cell>
          <cell r="J2359" t="str">
            <v>5.0</v>
          </cell>
          <cell r="K2359" t="str">
            <v>5.0</v>
          </cell>
          <cell r="L2359" t="str">
            <v>-0.50</v>
          </cell>
          <cell r="M2359" t="str">
            <v>-0.50</v>
          </cell>
          <cell r="N2359" t="str">
            <v>132</v>
          </cell>
          <cell r="O2359" t="str">
            <v>-0.50</v>
          </cell>
          <cell r="P2359" t="str">
            <v>-0.25</v>
          </cell>
          <cell r="Q2359" t="str">
            <v>159</v>
          </cell>
        </row>
        <row r="2360">
          <cell r="I2360" t="str">
            <v>110106201803237512</v>
          </cell>
          <cell r="J2360" t="str">
            <v>5.1</v>
          </cell>
          <cell r="K2360" t="str">
            <v>5.1</v>
          </cell>
          <cell r="L2360" t="str">
            <v>0.25</v>
          </cell>
          <cell r="M2360" t="str">
            <v>-0.25</v>
          </cell>
          <cell r="N2360" t="str">
            <v>90</v>
          </cell>
          <cell r="O2360" t="str">
            <v>0.00</v>
          </cell>
          <cell r="P2360" t="str">
            <v>-0.25</v>
          </cell>
          <cell r="Q2360" t="str">
            <v>0</v>
          </cell>
        </row>
        <row r="2361">
          <cell r="I2361" t="str">
            <v>230103201803234213</v>
          </cell>
          <cell r="J2361" t="str">
            <v>5.1</v>
          </cell>
          <cell r="K2361" t="str">
            <v>5.1</v>
          </cell>
          <cell r="L2361" t="str">
            <v>0.75</v>
          </cell>
          <cell r="M2361" t="str">
            <v>-0.50</v>
          </cell>
          <cell r="N2361" t="str">
            <v>100</v>
          </cell>
          <cell r="O2361" t="str">
            <v>0.50</v>
          </cell>
          <cell r="P2361" t="str">
            <v>-0.25</v>
          </cell>
          <cell r="Q2361" t="str">
            <v>36</v>
          </cell>
        </row>
        <row r="2362">
          <cell r="I2362" t="str">
            <v>230103201802184226</v>
          </cell>
          <cell r="J2362" t="str">
            <v>5.1</v>
          </cell>
          <cell r="K2362" t="str">
            <v>5.1</v>
          </cell>
          <cell r="L2362" t="str">
            <v>-0.25</v>
          </cell>
          <cell r="M2362" t="str">
            <v>-0.50</v>
          </cell>
          <cell r="N2362" t="str">
            <v>86</v>
          </cell>
          <cell r="O2362" t="str">
            <v>0.75</v>
          </cell>
          <cell r="P2362" t="str">
            <v>-0.50</v>
          </cell>
          <cell r="Q2362" t="str">
            <v>155</v>
          </cell>
        </row>
        <row r="2363">
          <cell r="I2363" t="str">
            <v>230104201802211913</v>
          </cell>
          <cell r="J2363" t="str">
            <v>5.1</v>
          </cell>
          <cell r="K2363" t="str">
            <v>5.1</v>
          </cell>
          <cell r="L2363" t="str">
            <v>0.50</v>
          </cell>
          <cell r="M2363" t="str">
            <v>-0.50</v>
          </cell>
          <cell r="N2363" t="str">
            <v>3</v>
          </cell>
          <cell r="O2363" t="str">
            <v>0.00</v>
          </cell>
          <cell r="P2363" t="str">
            <v>-0.25</v>
          </cell>
          <cell r="Q2363" t="str">
            <v>169</v>
          </cell>
        </row>
        <row r="2364">
          <cell r="I2364" t="str">
            <v>230102201805244814</v>
          </cell>
          <cell r="J2364" t="str">
            <v>4.9</v>
          </cell>
          <cell r="K2364" t="str">
            <v>5.0</v>
          </cell>
          <cell r="L2364" t="str">
            <v>-1.25</v>
          </cell>
          <cell r="M2364" t="str">
            <v>-0.50</v>
          </cell>
          <cell r="N2364" t="str">
            <v>17</v>
          </cell>
          <cell r="O2364" t="str">
            <v>-0.50</v>
          </cell>
          <cell r="P2364" t="str">
            <v>-0.75</v>
          </cell>
          <cell r="Q2364" t="str">
            <v>36</v>
          </cell>
        </row>
        <row r="2365">
          <cell r="I2365" t="str">
            <v>230102201712134624</v>
          </cell>
          <cell r="J2365" t="str">
            <v>5.1</v>
          </cell>
          <cell r="K2365" t="str">
            <v>5.1</v>
          </cell>
          <cell r="L2365" t="str">
            <v>0.50</v>
          </cell>
          <cell r="M2365" t="str">
            <v>-0.50</v>
          </cell>
          <cell r="N2365" t="str">
            <v>178</v>
          </cell>
          <cell r="O2365" t="str">
            <v>1.00</v>
          </cell>
          <cell r="P2365" t="str">
            <v>-1.00</v>
          </cell>
          <cell r="Q2365" t="str">
            <v>174</v>
          </cell>
        </row>
        <row r="2366">
          <cell r="I2366" t="str">
            <v>230110201801247014</v>
          </cell>
          <cell r="J2366" t="str">
            <v>5.0</v>
          </cell>
          <cell r="K2366" t="str">
            <v>5.1</v>
          </cell>
          <cell r="L2366" t="str">
            <v>-0.25</v>
          </cell>
          <cell r="M2366" t="str">
            <v>-1.25</v>
          </cell>
          <cell r="N2366" t="str">
            <v>17</v>
          </cell>
          <cell r="O2366" t="str">
            <v>0.25</v>
          </cell>
          <cell r="P2366" t="str">
            <v>-1.25</v>
          </cell>
          <cell r="Q2366" t="str">
            <v>168</v>
          </cell>
        </row>
        <row r="2367">
          <cell r="I2367" t="str">
            <v>230103201709081310</v>
          </cell>
          <cell r="J2367" t="str">
            <v>5.1</v>
          </cell>
          <cell r="K2367" t="str">
            <v>5.1</v>
          </cell>
          <cell r="L2367" t="str">
            <v>0.00</v>
          </cell>
          <cell r="M2367" t="str">
            <v>-1.00</v>
          </cell>
          <cell r="N2367" t="str">
            <v>175</v>
          </cell>
          <cell r="O2367" t="str">
            <v>0.25</v>
          </cell>
          <cell r="P2367" t="str">
            <v>-1.00</v>
          </cell>
          <cell r="Q2367" t="str">
            <v>12</v>
          </cell>
        </row>
        <row r="2368">
          <cell r="I2368" t="str">
            <v>230103201710302416</v>
          </cell>
          <cell r="J2368" t="str">
            <v>4.5</v>
          </cell>
          <cell r="K2368" t="str">
            <v>4.4</v>
          </cell>
          <cell r="L2368" t="str">
            <v>-2.50</v>
          </cell>
          <cell r="M2368" t="str">
            <v>-1.75</v>
          </cell>
          <cell r="N2368" t="str">
            <v>177</v>
          </cell>
          <cell r="O2368" t="str">
            <v>-3.25</v>
          </cell>
          <cell r="P2368" t="str">
            <v>-1.00</v>
          </cell>
          <cell r="Q2368" t="str">
            <v>168</v>
          </cell>
        </row>
        <row r="2369">
          <cell r="I2369" t="str">
            <v>231222201804270027</v>
          </cell>
          <cell r="J2369" t="str">
            <v>5.0</v>
          </cell>
          <cell r="K2369" t="str">
            <v>5.0</v>
          </cell>
          <cell r="L2369" t="str">
            <v>-0.75</v>
          </cell>
          <cell r="M2369" t="str">
            <v>0.00</v>
          </cell>
          <cell r="N2369" t="str">
            <v>0</v>
          </cell>
          <cell r="O2369" t="str">
            <v>-0.50</v>
          </cell>
          <cell r="P2369" t="str">
            <v>-0.50</v>
          </cell>
          <cell r="Q2369" t="str">
            <v>93</v>
          </cell>
        </row>
        <row r="2370">
          <cell r="I2370" t="str">
            <v>230112201703270010</v>
          </cell>
          <cell r="J2370" t="str">
            <v>5.1</v>
          </cell>
          <cell r="K2370" t="str">
            <v>5.2</v>
          </cell>
          <cell r="L2370" t="str">
            <v>0.50</v>
          </cell>
          <cell r="M2370" t="str">
            <v>-0.50</v>
          </cell>
          <cell r="N2370" t="str">
            <v>2</v>
          </cell>
          <cell r="O2370" t="str">
            <v>0.25</v>
          </cell>
          <cell r="P2370" t="str">
            <v>-0.50</v>
          </cell>
          <cell r="Q2370" t="str">
            <v>12</v>
          </cell>
        </row>
        <row r="2371">
          <cell r="I2371" t="str">
            <v>230781201712105223</v>
          </cell>
          <cell r="J2371" t="str">
            <v>5.1</v>
          </cell>
          <cell r="K2371" t="str">
            <v>4.6</v>
          </cell>
          <cell r="L2371" t="str">
            <v>0.25</v>
          </cell>
          <cell r="M2371" t="str">
            <v>-0.25</v>
          </cell>
          <cell r="N2371" t="str">
            <v>120</v>
          </cell>
          <cell r="O2371" t="str">
            <v>3.50</v>
          </cell>
          <cell r="P2371" t="str">
            <v>-1.25</v>
          </cell>
          <cell r="Q2371" t="str">
            <v>171</v>
          </cell>
        </row>
        <row r="2372">
          <cell r="I2372" t="str">
            <v>23010320170927282X</v>
          </cell>
          <cell r="J2372" t="str">
            <v>5.1</v>
          </cell>
          <cell r="K2372" t="str">
            <v>5.1</v>
          </cell>
          <cell r="L2372" t="str">
            <v>0.00</v>
          </cell>
          <cell r="M2372" t="str">
            <v>-0.50</v>
          </cell>
          <cell r="N2372" t="str">
            <v>169</v>
          </cell>
          <cell r="O2372" t="str">
            <v>1.25</v>
          </cell>
          <cell r="P2372" t="str">
            <v>-1.50</v>
          </cell>
          <cell r="Q2372" t="str">
            <v>174</v>
          </cell>
        </row>
        <row r="2373">
          <cell r="I2373" t="str">
            <v>230622201805171056</v>
          </cell>
          <cell r="J2373" t="str">
            <v>5.1</v>
          </cell>
          <cell r="K2373" t="str">
            <v>4.9</v>
          </cell>
          <cell r="L2373" t="str">
            <v>0.00</v>
          </cell>
          <cell r="M2373" t="str">
            <v>-0.25</v>
          </cell>
          <cell r="N2373" t="str">
            <v>6</v>
          </cell>
          <cell r="O2373" t="str">
            <v>1.50</v>
          </cell>
          <cell r="P2373" t="str">
            <v>-0.25</v>
          </cell>
          <cell r="Q2373" t="str">
            <v>0</v>
          </cell>
        </row>
        <row r="2374">
          <cell r="I2374" t="str">
            <v>230110201805277018</v>
          </cell>
          <cell r="J2374" t="str">
            <v>5.1</v>
          </cell>
          <cell r="K2374" t="str">
            <v>5.1</v>
          </cell>
          <cell r="L2374" t="str">
            <v>0.25</v>
          </cell>
          <cell r="M2374" t="str">
            <v>-0.25</v>
          </cell>
          <cell r="N2374" t="str">
            <v>165</v>
          </cell>
          <cell r="O2374" t="str">
            <v>0.25</v>
          </cell>
          <cell r="P2374" t="str">
            <v>-0.25</v>
          </cell>
          <cell r="Q2374" t="str">
            <v>18</v>
          </cell>
        </row>
        <row r="2375">
          <cell r="I2375" t="str">
            <v>230103201709087982</v>
          </cell>
          <cell r="J2375" t="str">
            <v>5.0</v>
          </cell>
          <cell r="K2375" t="str">
            <v>5.1</v>
          </cell>
          <cell r="L2375" t="str">
            <v>1.00</v>
          </cell>
          <cell r="M2375" t="str">
            <v>-0.75</v>
          </cell>
          <cell r="N2375" t="str">
            <v>1</v>
          </cell>
          <cell r="O2375" t="str">
            <v>0.50</v>
          </cell>
          <cell r="P2375" t="str">
            <v>-0.75</v>
          </cell>
          <cell r="Q2375" t="str">
            <v>19</v>
          </cell>
        </row>
        <row r="2376">
          <cell r="I2376" t="str">
            <v>230102201805145226</v>
          </cell>
          <cell r="J2376" t="str">
            <v>5.1</v>
          </cell>
          <cell r="K2376" t="str">
            <v>5.1</v>
          </cell>
          <cell r="L2376" t="str">
            <v>0.75</v>
          </cell>
          <cell r="M2376" t="str">
            <v>-1.00</v>
          </cell>
          <cell r="N2376" t="str">
            <v>18</v>
          </cell>
          <cell r="O2376" t="str">
            <v>1.00</v>
          </cell>
          <cell r="P2376" t="str">
            <v>-1.25</v>
          </cell>
          <cell r="Q2376" t="str">
            <v>175</v>
          </cell>
        </row>
        <row r="2377">
          <cell r="I2377" t="str">
            <v>23010320180416793X</v>
          </cell>
          <cell r="J2377" t="str">
            <v>5.2</v>
          </cell>
          <cell r="K2377" t="str">
            <v>5.1</v>
          </cell>
          <cell r="L2377" t="str">
            <v>0.00</v>
          </cell>
          <cell r="M2377" t="str">
            <v>0.00</v>
          </cell>
          <cell r="N2377" t="str">
            <v>0</v>
          </cell>
          <cell r="O2377" t="str">
            <v>0.50</v>
          </cell>
          <cell r="P2377" t="str">
            <v>-0.25</v>
          </cell>
          <cell r="Q2377" t="str">
            <v>71</v>
          </cell>
        </row>
        <row r="2378">
          <cell r="I2378" t="str">
            <v>230110201807061421</v>
          </cell>
          <cell r="J2378" t="str">
            <v>5.1</v>
          </cell>
          <cell r="K2378" t="str">
            <v>5.1</v>
          </cell>
          <cell r="L2378" t="str">
            <v>0.25</v>
          </cell>
          <cell r="M2378" t="str">
            <v>-0.25</v>
          </cell>
          <cell r="N2378" t="str">
            <v>0</v>
          </cell>
          <cell r="O2378" t="str">
            <v>0.25</v>
          </cell>
          <cell r="P2378" t="str">
            <v>-0.25</v>
          </cell>
          <cell r="Q2378" t="str">
            <v>165</v>
          </cell>
        </row>
        <row r="2379">
          <cell r="I2379" t="str">
            <v>230103201806256610</v>
          </cell>
          <cell r="J2379" t="str">
            <v>5.1</v>
          </cell>
          <cell r="K2379" t="str">
            <v>5.0</v>
          </cell>
          <cell r="L2379" t="str">
            <v>0.00</v>
          </cell>
          <cell r="M2379" t="str">
            <v>-0.75</v>
          </cell>
          <cell r="N2379" t="str">
            <v>169</v>
          </cell>
          <cell r="O2379" t="str">
            <v>-0.25</v>
          </cell>
          <cell r="P2379" t="str">
            <v>-1.00</v>
          </cell>
          <cell r="Q2379" t="str">
            <v>170</v>
          </cell>
        </row>
        <row r="2380">
          <cell r="I2380" t="str">
            <v>230103201807062244</v>
          </cell>
          <cell r="J2380" t="str">
            <v>4.9</v>
          </cell>
          <cell r="K2380" t="str">
            <v>4.8</v>
          </cell>
          <cell r="L2380" t="str">
            <v>1.50</v>
          </cell>
          <cell r="M2380" t="str">
            <v>-0.75</v>
          </cell>
          <cell r="N2380" t="str">
            <v>179</v>
          </cell>
          <cell r="O2380" t="str">
            <v>2.50</v>
          </cell>
          <cell r="P2380" t="str">
            <v>-1.75</v>
          </cell>
          <cell r="Q2380" t="str">
            <v>10</v>
          </cell>
        </row>
        <row r="2381">
          <cell r="I2381" t="str">
            <v>230110201805043019</v>
          </cell>
          <cell r="J2381" t="str">
            <v>5.1</v>
          </cell>
          <cell r="K2381" t="str">
            <v>5.1</v>
          </cell>
          <cell r="L2381" t="str">
            <v>0.50</v>
          </cell>
          <cell r="M2381" t="str">
            <v>-0.25</v>
          </cell>
          <cell r="N2381" t="str">
            <v>95</v>
          </cell>
          <cell r="O2381" t="str">
            <v>0.50</v>
          </cell>
          <cell r="P2381" t="str">
            <v>-0.25</v>
          </cell>
          <cell r="Q2381" t="str">
            <v>80</v>
          </cell>
        </row>
        <row r="2382">
          <cell r="I2382" t="str">
            <v>231181201802130068</v>
          </cell>
          <cell r="J2382" t="str">
            <v>5.0</v>
          </cell>
          <cell r="K2382" t="str">
            <v>5.1</v>
          </cell>
          <cell r="L2382" t="str">
            <v>-0.25</v>
          </cell>
          <cell r="M2382" t="str">
            <v>-1.00</v>
          </cell>
          <cell r="N2382" t="str">
            <v>177</v>
          </cell>
          <cell r="O2382" t="str">
            <v>0.50</v>
          </cell>
          <cell r="P2382" t="str">
            <v>-2.00</v>
          </cell>
          <cell r="Q2382" t="str">
            <v>9</v>
          </cell>
        </row>
        <row r="2383">
          <cell r="I2383" t="str">
            <v>230103201806167925</v>
          </cell>
          <cell r="J2383" t="str">
            <v>5.1</v>
          </cell>
          <cell r="K2383" t="str">
            <v>5.1</v>
          </cell>
          <cell r="L2383" t="str">
            <v>0.50</v>
          </cell>
          <cell r="M2383" t="str">
            <v>-0.25</v>
          </cell>
          <cell r="N2383" t="str">
            <v>164</v>
          </cell>
          <cell r="O2383" t="str">
            <v>0.75</v>
          </cell>
          <cell r="P2383" t="str">
            <v>-0.75</v>
          </cell>
          <cell r="Q2383" t="str">
            <v>20</v>
          </cell>
        </row>
        <row r="2384">
          <cell r="I2384" t="str">
            <v>231002201808132717</v>
          </cell>
          <cell r="J2384" t="str">
            <v>5.1</v>
          </cell>
          <cell r="K2384" t="str">
            <v>5.1</v>
          </cell>
          <cell r="L2384" t="str">
            <v>0.25</v>
          </cell>
          <cell r="M2384" t="str">
            <v>-0.25</v>
          </cell>
          <cell r="N2384" t="str">
            <v>30</v>
          </cell>
          <cell r="O2384" t="str">
            <v>0.75</v>
          </cell>
          <cell r="P2384" t="str">
            <v>-0.75</v>
          </cell>
          <cell r="Q2384" t="str">
            <v>179</v>
          </cell>
        </row>
        <row r="2385">
          <cell r="I2385" t="str">
            <v>230103201806191626</v>
          </cell>
          <cell r="J2385" t="str">
            <v>4.9</v>
          </cell>
          <cell r="K2385" t="str">
            <v>4.9</v>
          </cell>
          <cell r="L2385" t="str">
            <v>-0.25</v>
          </cell>
          <cell r="M2385" t="str">
            <v>-1.75</v>
          </cell>
          <cell r="N2385" t="str">
            <v>100</v>
          </cell>
          <cell r="O2385" t="str">
            <v>-0.50</v>
          </cell>
          <cell r="P2385" t="str">
            <v>-1.75</v>
          </cell>
          <cell r="Q2385" t="str">
            <v>97</v>
          </cell>
        </row>
        <row r="2386">
          <cell r="I2386" t="str">
            <v>231282201711020076</v>
          </cell>
          <cell r="J2386" t="str">
            <v>5.1</v>
          </cell>
          <cell r="K2386" t="str">
            <v>5.1</v>
          </cell>
          <cell r="L2386" t="str">
            <v>0.50</v>
          </cell>
          <cell r="M2386" t="str">
            <v>-1.75</v>
          </cell>
          <cell r="N2386" t="str">
            <v>175</v>
          </cell>
          <cell r="O2386" t="str">
            <v>1.75</v>
          </cell>
          <cell r="P2386" t="str">
            <v>-2.50</v>
          </cell>
          <cell r="Q2386" t="str">
            <v>4</v>
          </cell>
        </row>
        <row r="2387">
          <cell r="I2387" t="str">
            <v>232723201803110026</v>
          </cell>
          <cell r="J2387" t="str">
            <v>5.0</v>
          </cell>
          <cell r="K2387" t="str">
            <v>5.0</v>
          </cell>
          <cell r="L2387" t="str">
            <v>-0.50</v>
          </cell>
          <cell r="M2387" t="str">
            <v>-0.50</v>
          </cell>
          <cell r="N2387" t="str">
            <v>113</v>
          </cell>
          <cell r="O2387" t="str">
            <v>-0.75</v>
          </cell>
          <cell r="P2387" t="str">
            <v>-0.50</v>
          </cell>
          <cell r="Q2387" t="str">
            <v>80</v>
          </cell>
        </row>
        <row r="2388">
          <cell r="I2388" t="str">
            <v>230822201805070029</v>
          </cell>
          <cell r="J2388" t="str">
            <v>5.1</v>
          </cell>
          <cell r="K2388" t="str">
            <v>5.1</v>
          </cell>
          <cell r="L2388" t="str">
            <v>-0.25</v>
          </cell>
          <cell r="M2388" t="str">
            <v>-0.25</v>
          </cell>
          <cell r="N2388" t="str">
            <v>126</v>
          </cell>
          <cell r="O2388" t="str">
            <v>-0.25</v>
          </cell>
          <cell r="P2388" t="str">
            <v>-0.25</v>
          </cell>
          <cell r="Q2388" t="str">
            <v>146</v>
          </cell>
        </row>
        <row r="2389">
          <cell r="I2389" t="str">
            <v>230103201806255124</v>
          </cell>
          <cell r="J2389" t="str">
            <v>5.2</v>
          </cell>
          <cell r="K2389" t="str">
            <v>5.1</v>
          </cell>
          <cell r="L2389" t="str">
            <v>0.25</v>
          </cell>
          <cell r="M2389" t="str">
            <v>-0.50</v>
          </cell>
          <cell r="N2389" t="str">
            <v>77</v>
          </cell>
          <cell r="O2389" t="str">
            <v>0.25</v>
          </cell>
          <cell r="P2389" t="str">
            <v>-0.25</v>
          </cell>
          <cell r="Q2389" t="str">
            <v>145</v>
          </cell>
        </row>
        <row r="2390">
          <cell r="I2390" t="str">
            <v>230104201803282633</v>
          </cell>
          <cell r="J2390" t="str">
            <v>5.1</v>
          </cell>
          <cell r="K2390" t="str">
            <v>5.0</v>
          </cell>
          <cell r="L2390" t="str">
            <v>-0.25</v>
          </cell>
          <cell r="M2390" t="str">
            <v>-0.25</v>
          </cell>
          <cell r="N2390" t="str">
            <v>164</v>
          </cell>
          <cell r="O2390" t="str">
            <v>-0.50</v>
          </cell>
          <cell r="P2390" t="str">
            <v>-0.50</v>
          </cell>
          <cell r="Q2390" t="str">
            <v>5</v>
          </cell>
        </row>
        <row r="2391">
          <cell r="I2391" t="str">
            <v>230112201711130317</v>
          </cell>
          <cell r="J2391" t="str">
            <v>5.1</v>
          </cell>
          <cell r="K2391" t="str">
            <v>5.1</v>
          </cell>
          <cell r="L2391" t="str">
            <v>0.00</v>
          </cell>
          <cell r="M2391" t="str">
            <v>-0.50</v>
          </cell>
          <cell r="N2391" t="str">
            <v>98</v>
          </cell>
          <cell r="O2391" t="str">
            <v>-0.25</v>
          </cell>
          <cell r="P2391" t="str">
            <v>-0.25</v>
          </cell>
          <cell r="Q2391" t="str">
            <v>87</v>
          </cell>
        </row>
        <row r="2392">
          <cell r="I2392" t="str">
            <v>230103201801114613</v>
          </cell>
          <cell r="J2392" t="str">
            <v>4.8</v>
          </cell>
          <cell r="K2392" t="str">
            <v>4.8</v>
          </cell>
          <cell r="L2392" t="str">
            <v>-1.25</v>
          </cell>
          <cell r="M2392" t="str">
            <v>-1.25</v>
          </cell>
          <cell r="N2392" t="str">
            <v>18</v>
          </cell>
          <cell r="O2392" t="str">
            <v>-1.25</v>
          </cell>
          <cell r="P2392" t="str">
            <v>-1.00</v>
          </cell>
          <cell r="Q2392" t="str">
            <v>178</v>
          </cell>
        </row>
        <row r="2393">
          <cell r="I2393" t="str">
            <v>23011020171204002X</v>
          </cell>
          <cell r="J2393" t="str">
            <v>4.7</v>
          </cell>
          <cell r="K2393" t="str">
            <v>4.7</v>
          </cell>
          <cell r="L2393" t="str">
            <v>-2.00</v>
          </cell>
          <cell r="M2393" t="str">
            <v>-0.50</v>
          </cell>
          <cell r="N2393" t="str">
            <v>116</v>
          </cell>
          <cell r="O2393" t="str">
            <v>-2.25</v>
          </cell>
          <cell r="P2393" t="str">
            <v>0.00</v>
          </cell>
          <cell r="Q2393" t="str">
            <v>0</v>
          </cell>
        </row>
        <row r="2394">
          <cell r="I2394" t="str">
            <v>230109201804113446</v>
          </cell>
          <cell r="J2394" t="str">
            <v>5.1</v>
          </cell>
          <cell r="K2394" t="str">
            <v>5.2</v>
          </cell>
          <cell r="L2394" t="str">
            <v>0.00</v>
          </cell>
          <cell r="M2394" t="str">
            <v>-0.50</v>
          </cell>
          <cell r="N2394" t="str">
            <v>21</v>
          </cell>
          <cell r="O2394" t="str">
            <v>0.25</v>
          </cell>
          <cell r="P2394" t="str">
            <v>-0.50</v>
          </cell>
          <cell r="Q2394" t="str">
            <v>3</v>
          </cell>
        </row>
        <row r="2395">
          <cell r="I2395" t="str">
            <v>23010820170908103X</v>
          </cell>
          <cell r="J2395" t="str">
            <v>5.2</v>
          </cell>
          <cell r="K2395" t="str">
            <v>5.1</v>
          </cell>
          <cell r="L2395" t="str">
            <v>0.25</v>
          </cell>
          <cell r="M2395" t="str">
            <v>-0.50</v>
          </cell>
          <cell r="N2395" t="str">
            <v>179</v>
          </cell>
          <cell r="O2395" t="str">
            <v>0.75</v>
          </cell>
          <cell r="P2395" t="str">
            <v>-1.00</v>
          </cell>
          <cell r="Q2395" t="str">
            <v>163</v>
          </cell>
        </row>
        <row r="2396">
          <cell r="I2396" t="str">
            <v>230125201710240727</v>
          </cell>
          <cell r="J2396" t="str">
            <v>5.1</v>
          </cell>
          <cell r="K2396" t="str">
            <v>5.1</v>
          </cell>
          <cell r="L2396" t="str">
            <v>0.00</v>
          </cell>
          <cell r="M2396" t="str">
            <v>-0.25</v>
          </cell>
          <cell r="N2396" t="str">
            <v>0</v>
          </cell>
          <cell r="O2396" t="str">
            <v>0.50</v>
          </cell>
          <cell r="P2396" t="str">
            <v>-1.25</v>
          </cell>
          <cell r="Q2396" t="str">
            <v>160</v>
          </cell>
        </row>
        <row r="2397">
          <cell r="I2397" t="str">
            <v>23010920180411342X</v>
          </cell>
          <cell r="J2397" t="str">
            <v>5.1</v>
          </cell>
          <cell r="K2397" t="str">
            <v>5.1</v>
          </cell>
          <cell r="L2397" t="str">
            <v>1.50</v>
          </cell>
          <cell r="M2397" t="str">
            <v>-2.25</v>
          </cell>
          <cell r="N2397" t="str">
            <v>4</v>
          </cell>
          <cell r="O2397" t="str">
            <v>0.75</v>
          </cell>
          <cell r="P2397" t="str">
            <v>-1.25</v>
          </cell>
          <cell r="Q2397" t="str">
            <v>176</v>
          </cell>
        </row>
        <row r="2398">
          <cell r="I2398" t="str">
            <v>230103201803227611</v>
          </cell>
          <cell r="J2398" t="str">
            <v>5.1</v>
          </cell>
          <cell r="K2398" t="str">
            <v>5.2</v>
          </cell>
          <cell r="L2398" t="str">
            <v>0.00</v>
          </cell>
          <cell r="M2398" t="str">
            <v>-0.50</v>
          </cell>
          <cell r="N2398" t="str">
            <v>92</v>
          </cell>
          <cell r="O2398" t="str">
            <v>0.25</v>
          </cell>
          <cell r="P2398" t="str">
            <v>-0.50</v>
          </cell>
          <cell r="Q2398" t="str">
            <v>100</v>
          </cell>
        </row>
        <row r="2399">
          <cell r="I2399" t="str">
            <v>23070620180118041X</v>
          </cell>
          <cell r="J2399" t="str">
            <v>5.0</v>
          </cell>
          <cell r="K2399" t="str">
            <v>5.1</v>
          </cell>
          <cell r="L2399" t="str">
            <v>-1.00</v>
          </cell>
          <cell r="M2399" t="str">
            <v>0.00</v>
          </cell>
          <cell r="N2399" t="str">
            <v>0</v>
          </cell>
          <cell r="O2399" t="str">
            <v>-0.25</v>
          </cell>
          <cell r="P2399" t="str">
            <v>-0.25</v>
          </cell>
          <cell r="Q2399" t="str">
            <v>124</v>
          </cell>
        </row>
        <row r="2400">
          <cell r="I2400" t="str">
            <v>230104201709252614</v>
          </cell>
          <cell r="J2400" t="str">
            <v>5.1</v>
          </cell>
          <cell r="K2400" t="str">
            <v>5.1</v>
          </cell>
          <cell r="L2400" t="str">
            <v>0.00</v>
          </cell>
          <cell r="M2400" t="str">
            <v>-0.25</v>
          </cell>
          <cell r="N2400" t="str">
            <v>139</v>
          </cell>
          <cell r="O2400" t="str">
            <v>0.00</v>
          </cell>
          <cell r="P2400" t="str">
            <v>-0.25</v>
          </cell>
          <cell r="Q2400" t="str">
            <v>0</v>
          </cell>
        </row>
        <row r="2401">
          <cell r="I2401" t="str">
            <v>230184201712070522</v>
          </cell>
          <cell r="J2401" t="str">
            <v>5.2</v>
          </cell>
          <cell r="K2401" t="str">
            <v>5.2</v>
          </cell>
          <cell r="L2401" t="str">
            <v>0.25</v>
          </cell>
          <cell r="M2401" t="str">
            <v>-0.50</v>
          </cell>
          <cell r="N2401" t="str">
            <v>161</v>
          </cell>
          <cell r="O2401" t="str">
            <v>0.25</v>
          </cell>
          <cell r="P2401" t="str">
            <v>-0.50</v>
          </cell>
          <cell r="Q2401" t="str">
            <v>0</v>
          </cell>
        </row>
        <row r="2402">
          <cell r="I2402" t="str">
            <v>23050620180315701X</v>
          </cell>
          <cell r="J2402" t="str">
            <v>5.2</v>
          </cell>
          <cell r="K2402" t="str">
            <v>5.1</v>
          </cell>
          <cell r="L2402" t="str">
            <v>0.75</v>
          </cell>
          <cell r="M2402" t="str">
            <v>-1.50</v>
          </cell>
          <cell r="N2402" t="str">
            <v>1</v>
          </cell>
          <cell r="O2402" t="str">
            <v>1.25</v>
          </cell>
          <cell r="P2402" t="str">
            <v>-3.00</v>
          </cell>
          <cell r="Q2402" t="str">
            <v>178</v>
          </cell>
        </row>
        <row r="2403">
          <cell r="I2403" t="str">
            <v>230103201808130325</v>
          </cell>
          <cell r="J2403" t="str">
            <v>5.1</v>
          </cell>
          <cell r="K2403" t="str">
            <v>5.2</v>
          </cell>
          <cell r="L2403" t="str">
            <v>0.25</v>
          </cell>
          <cell r="M2403" t="str">
            <v>-0.25</v>
          </cell>
          <cell r="N2403" t="str">
            <v>9</v>
          </cell>
          <cell r="O2403" t="str">
            <v>0.50</v>
          </cell>
          <cell r="P2403" t="str">
            <v>-1.00</v>
          </cell>
          <cell r="Q2403" t="str">
            <v>165</v>
          </cell>
        </row>
        <row r="2404">
          <cell r="I2404" t="str">
            <v>230108201711040827</v>
          </cell>
          <cell r="J2404" t="str">
            <v>5.0</v>
          </cell>
          <cell r="K2404" t="str">
            <v>5.0</v>
          </cell>
          <cell r="L2404" t="str">
            <v>-0.75</v>
          </cell>
          <cell r="M2404" t="str">
            <v>-0.25</v>
          </cell>
          <cell r="N2404" t="str">
            <v>20</v>
          </cell>
          <cell r="O2404" t="str">
            <v>-0.50</v>
          </cell>
          <cell r="P2404" t="str">
            <v>-0.50</v>
          </cell>
          <cell r="Q2404" t="str">
            <v>147</v>
          </cell>
        </row>
        <row r="2405">
          <cell r="I2405" t="str">
            <v>230108201806210016</v>
          </cell>
          <cell r="J2405" t="str">
            <v>4.9</v>
          </cell>
          <cell r="K2405" t="str">
            <v>5.0</v>
          </cell>
          <cell r="L2405" t="str">
            <v>-1.00</v>
          </cell>
          <cell r="M2405" t="str">
            <v>-0.75</v>
          </cell>
          <cell r="N2405" t="str">
            <v>175</v>
          </cell>
          <cell r="O2405" t="str">
            <v>-0.50</v>
          </cell>
          <cell r="P2405" t="str">
            <v>-0.50</v>
          </cell>
          <cell r="Q2405" t="str">
            <v>9</v>
          </cell>
        </row>
        <row r="2406">
          <cell r="I2406" t="str">
            <v>230111201710045210</v>
          </cell>
          <cell r="J2406" t="str">
            <v>5.1</v>
          </cell>
          <cell r="K2406" t="str">
            <v>4.9</v>
          </cell>
          <cell r="L2406" t="str">
            <v>2.00</v>
          </cell>
          <cell r="M2406" t="str">
            <v>-3.00</v>
          </cell>
          <cell r="N2406" t="str">
            <v>124</v>
          </cell>
          <cell r="O2406" t="str">
            <v>-1.00</v>
          </cell>
          <cell r="P2406" t="str">
            <v>-0.25</v>
          </cell>
          <cell r="Q2406" t="str">
            <v>169</v>
          </cell>
        </row>
        <row r="2407">
          <cell r="I2407" t="str">
            <v>230803201804030077</v>
          </cell>
          <cell r="J2407" t="str">
            <v>5.1</v>
          </cell>
          <cell r="K2407" t="str">
            <v>5.2</v>
          </cell>
          <cell r="L2407" t="str">
            <v>-0.25</v>
          </cell>
          <cell r="M2407" t="str">
            <v>-0.25</v>
          </cell>
          <cell r="N2407" t="str">
            <v>165</v>
          </cell>
          <cell r="O2407" t="str">
            <v>0.25</v>
          </cell>
          <cell r="P2407" t="str">
            <v>-0.50</v>
          </cell>
          <cell r="Q2407" t="str">
            <v>28</v>
          </cell>
        </row>
        <row r="2408">
          <cell r="I2408" t="str">
            <v>230103201805184213</v>
          </cell>
          <cell r="J2408" t="str">
            <v>5.0</v>
          </cell>
          <cell r="K2408" t="str">
            <v>5.0</v>
          </cell>
          <cell r="L2408" t="str">
            <v>-0.75</v>
          </cell>
          <cell r="M2408" t="str">
            <v>-0.25</v>
          </cell>
          <cell r="N2408" t="str">
            <v>80</v>
          </cell>
          <cell r="O2408" t="str">
            <v>-0.50</v>
          </cell>
          <cell r="P2408" t="str">
            <v>-0.25</v>
          </cell>
          <cell r="Q2408" t="str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50"/>
  <sheetViews>
    <sheetView tabSelected="1" topLeftCell="W1" workbookViewId="0">
      <selection activeCell="Z1" sqref="Z1:Z1048576"/>
    </sheetView>
  </sheetViews>
  <sheetFormatPr defaultColWidth="9.5" defaultRowHeight="13.5" x14ac:dyDescent="0.15"/>
  <cols>
    <col min="1" max="1" width="12.125" style="1" bestFit="1" customWidth="1"/>
    <col min="2" max="9" width="8.75" style="1" bestFit="1" customWidth="1"/>
    <col min="10" max="11" width="12" style="1" bestFit="1" customWidth="1"/>
    <col min="12" max="12" width="10.375" style="1" bestFit="1" customWidth="1"/>
    <col min="13" max="13" width="8.75" style="1" bestFit="1" customWidth="1"/>
    <col min="14" max="19" width="12" style="1" bestFit="1" customWidth="1"/>
    <col min="20" max="21" width="10.375" style="2" bestFit="1" customWidth="1"/>
    <col min="22" max="22" width="12" style="2" bestFit="1" customWidth="1"/>
    <col min="23" max="23" width="10.375" style="1" bestFit="1" customWidth="1"/>
    <col min="24" max="24" width="12" style="2" bestFit="1" customWidth="1"/>
    <col min="25" max="25" width="15.375" style="2" bestFit="1" customWidth="1"/>
    <col min="26" max="29" width="16.375" style="2" bestFit="1" customWidth="1"/>
    <col min="30" max="33" width="18.25" style="2" bestFit="1" customWidth="1"/>
    <col min="34" max="35" width="12.875" style="2" bestFit="1" customWidth="1"/>
    <col min="36" max="49" width="16.375" style="2" bestFit="1" customWidth="1"/>
    <col min="50" max="50" width="12" style="2" bestFit="1" customWidth="1"/>
    <col min="51" max="51" width="13.625" style="2" bestFit="1" customWidth="1"/>
    <col min="52" max="65" width="20.875" style="2" bestFit="1" customWidth="1"/>
    <col min="66" max="68" width="12.875" style="1" bestFit="1" customWidth="1"/>
    <col min="69" max="69" width="12.875" style="2" bestFit="1" customWidth="1"/>
    <col min="70" max="70" width="12.875" style="1" bestFit="1" customWidth="1"/>
    <col min="71" max="73" width="12.875" style="2" bestFit="1" customWidth="1"/>
    <col min="74" max="74" width="12.875" style="1" bestFit="1" customWidth="1"/>
    <col min="75" max="77" width="13.75" style="1" bestFit="1" customWidth="1"/>
    <col min="78" max="81" width="13.75" style="2" bestFit="1" customWidth="1"/>
    <col min="82" max="16384" width="9.5" style="2"/>
  </cols>
  <sheetData>
    <row r="1" spans="1:81" x14ac:dyDescent="0.15">
      <c r="A1" s="5" t="s">
        <v>3409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3410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78</v>
      </c>
      <c r="BN1" s="5" t="s">
        <v>62</v>
      </c>
      <c r="BO1" s="5" t="s">
        <v>63</v>
      </c>
      <c r="BP1" s="5" t="s">
        <v>64</v>
      </c>
      <c r="BQ1" s="5" t="s">
        <v>65</v>
      </c>
      <c r="BR1" s="5" t="s">
        <v>66</v>
      </c>
      <c r="BS1" s="5" t="s">
        <v>67</v>
      </c>
      <c r="BT1" s="5" t="s">
        <v>68</v>
      </c>
      <c r="BU1" s="5" t="s">
        <v>69</v>
      </c>
      <c r="BV1" s="5" t="s">
        <v>70</v>
      </c>
      <c r="BW1" s="5" t="s">
        <v>71</v>
      </c>
      <c r="BX1" s="5" t="s">
        <v>72</v>
      </c>
      <c r="BY1" s="5" t="s">
        <v>73</v>
      </c>
      <c r="BZ1" s="5" t="s">
        <v>74</v>
      </c>
      <c r="CA1" s="5" t="s">
        <v>75</v>
      </c>
      <c r="CB1" s="5" t="s">
        <v>76</v>
      </c>
      <c r="CC1" s="5" t="s">
        <v>77</v>
      </c>
    </row>
    <row r="2" spans="1:81" ht="14.1" customHeight="1" x14ac:dyDescent="0.15">
      <c r="A2" s="5">
        <v>1362</v>
      </c>
      <c r="B2" s="5" t="s">
        <v>79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>
        <v>7</v>
      </c>
      <c r="J2" s="6" t="s">
        <v>86</v>
      </c>
      <c r="K2" s="5">
        <v>18846435568</v>
      </c>
      <c r="L2" s="5" t="s">
        <v>87</v>
      </c>
      <c r="M2" s="5"/>
      <c r="N2" s="5" t="s">
        <v>3373</v>
      </c>
      <c r="O2" s="5" t="s">
        <v>88</v>
      </c>
      <c r="P2" s="5">
        <v>18846435568</v>
      </c>
      <c r="Q2" s="5" t="s">
        <v>89</v>
      </c>
      <c r="R2" s="5" t="s">
        <v>89</v>
      </c>
      <c r="S2" s="5" t="s">
        <v>89</v>
      </c>
      <c r="T2" s="5" t="s">
        <v>90</v>
      </c>
      <c r="U2" s="5" t="s">
        <v>90</v>
      </c>
      <c r="V2" s="5" t="s">
        <v>91</v>
      </c>
      <c r="W2" s="5" t="s">
        <v>90</v>
      </c>
      <c r="X2" s="5" t="s">
        <v>89</v>
      </c>
      <c r="Y2" s="5" t="s">
        <v>89</v>
      </c>
      <c r="Z2" s="5" t="s">
        <v>92</v>
      </c>
      <c r="AA2" s="5" t="s">
        <v>92</v>
      </c>
      <c r="AB2" s="5" t="s">
        <v>93</v>
      </c>
      <c r="AC2" s="5" t="s">
        <v>93</v>
      </c>
      <c r="AD2" s="5" t="s">
        <v>89</v>
      </c>
      <c r="AE2" s="5" t="s">
        <v>89</v>
      </c>
      <c r="AF2" s="5" t="s">
        <v>89</v>
      </c>
      <c r="AG2" s="5" t="s">
        <v>89</v>
      </c>
      <c r="AH2" s="5" t="s">
        <v>89</v>
      </c>
      <c r="AI2" s="5" t="s">
        <v>89</v>
      </c>
      <c r="AJ2" s="5" t="s">
        <v>94</v>
      </c>
      <c r="AK2" s="5" t="s">
        <v>95</v>
      </c>
      <c r="AL2" s="5">
        <v>31</v>
      </c>
      <c r="AM2" s="5" t="s">
        <v>95</v>
      </c>
      <c r="AN2" s="5" t="s">
        <v>95</v>
      </c>
      <c r="AO2" s="5">
        <v>0</v>
      </c>
      <c r="AP2" s="5" t="s">
        <v>89</v>
      </c>
      <c r="AQ2" s="5" t="s">
        <v>89</v>
      </c>
      <c r="AR2" s="5" t="s">
        <v>89</v>
      </c>
      <c r="AS2" s="5" t="s">
        <v>89</v>
      </c>
      <c r="AT2" s="5" t="s">
        <v>89</v>
      </c>
      <c r="AU2" s="5" t="s">
        <v>89</v>
      </c>
      <c r="AV2" s="5" t="s">
        <v>89</v>
      </c>
      <c r="AW2" s="5" t="s">
        <v>89</v>
      </c>
      <c r="AX2" s="5" t="s">
        <v>89</v>
      </c>
      <c r="AY2" s="5" t="s">
        <v>89</v>
      </c>
      <c r="AZ2" s="5" t="str">
        <f>VLOOKUP(L2,[1]Sheet0!$I:$Q,2,0)</f>
        <v>5.1</v>
      </c>
      <c r="BA2" s="5" t="str">
        <f>VLOOKUP(L2,[1]Sheet0!$I:$Q,3,0)</f>
        <v>5.1</v>
      </c>
      <c r="BB2" s="5" t="str">
        <f>VLOOKUP(L2,[1]Sheet0!$I:$Q,4,0)</f>
        <v>0.00</v>
      </c>
      <c r="BC2" s="5" t="str">
        <f>VLOOKUP(L2,[1]Sheet0!$I:$Q,5,0)</f>
        <v>-1.00</v>
      </c>
      <c r="BD2" s="5" t="str">
        <f>VLOOKUP(L2,[1]Sheet0!$I:$Q,6,0)</f>
        <v>179</v>
      </c>
      <c r="BE2" s="5" t="str">
        <f>VLOOKUP(L2,[1]Sheet0!$I:$Q,7,0)</f>
        <v>0.75</v>
      </c>
      <c r="BF2" s="5" t="str">
        <f>VLOOKUP(L2,[1]Sheet0!$I:$Q,8,0)</f>
        <v>-2.00</v>
      </c>
      <c r="BG2" s="5" t="str">
        <f>VLOOKUP(L2,[1]Sheet0!$I:$Q,9,0)</f>
        <v>165</v>
      </c>
      <c r="BH2" s="5" t="s">
        <v>89</v>
      </c>
      <c r="BI2" s="5" t="s">
        <v>89</v>
      </c>
      <c r="BJ2" s="5" t="s">
        <v>89</v>
      </c>
      <c r="BK2" s="5" t="s">
        <v>89</v>
      </c>
      <c r="BL2" s="5" t="s">
        <v>89</v>
      </c>
      <c r="BM2" s="5"/>
      <c r="BN2" s="5" t="s">
        <v>3361</v>
      </c>
      <c r="BO2" s="5" t="s">
        <v>3362</v>
      </c>
      <c r="BP2" s="5" t="s">
        <v>3363</v>
      </c>
      <c r="BQ2" s="5" t="s">
        <v>3364</v>
      </c>
      <c r="BR2" s="5" t="s">
        <v>3365</v>
      </c>
      <c r="BS2" s="5" t="s">
        <v>3366</v>
      </c>
      <c r="BT2" s="5" t="s">
        <v>3367</v>
      </c>
      <c r="BU2" s="5" t="s">
        <v>3368</v>
      </c>
      <c r="BV2" s="3" t="s">
        <v>3369</v>
      </c>
      <c r="BW2" s="5" t="s">
        <v>3370</v>
      </c>
      <c r="BX2" s="5" t="s">
        <v>3371</v>
      </c>
      <c r="BY2" s="5" t="s">
        <v>3372</v>
      </c>
      <c r="BZ2" s="5" t="s">
        <v>89</v>
      </c>
      <c r="CA2" s="5" t="s">
        <v>89</v>
      </c>
      <c r="CB2" s="5" t="s">
        <v>89</v>
      </c>
      <c r="CC2" s="5" t="s">
        <v>89</v>
      </c>
    </row>
    <row r="3" spans="1:81" ht="14.1" customHeight="1" x14ac:dyDescent="0.15">
      <c r="A3" s="5">
        <v>1057</v>
      </c>
      <c r="B3" s="5" t="s">
        <v>79</v>
      </c>
      <c r="C3" s="5" t="s">
        <v>80</v>
      </c>
      <c r="D3" s="5" t="s">
        <v>81</v>
      </c>
      <c r="E3" s="5" t="s">
        <v>96</v>
      </c>
      <c r="F3" s="5" t="s">
        <v>97</v>
      </c>
      <c r="G3" s="5" t="s">
        <v>98</v>
      </c>
      <c r="H3" s="5" t="s">
        <v>85</v>
      </c>
      <c r="I3" s="5">
        <v>8</v>
      </c>
      <c r="J3" s="6" t="s">
        <v>99</v>
      </c>
      <c r="K3" s="5">
        <v>13206955980</v>
      </c>
      <c r="L3" s="5" t="s">
        <v>100</v>
      </c>
      <c r="M3" s="5"/>
      <c r="N3" s="5" t="s">
        <v>3374</v>
      </c>
      <c r="O3" s="5" t="s">
        <v>101</v>
      </c>
      <c r="P3" s="5">
        <v>13206955980</v>
      </c>
      <c r="Q3" s="5" t="s">
        <v>89</v>
      </c>
      <c r="R3" s="5" t="s">
        <v>89</v>
      </c>
      <c r="S3" s="5" t="s">
        <v>89</v>
      </c>
      <c r="T3" s="5" t="s">
        <v>90</v>
      </c>
      <c r="U3" s="5" t="s">
        <v>90</v>
      </c>
      <c r="V3" s="5" t="s">
        <v>91</v>
      </c>
      <c r="W3" s="5" t="s">
        <v>90</v>
      </c>
      <c r="X3" s="5" t="s">
        <v>89</v>
      </c>
      <c r="Y3" s="5" t="s">
        <v>89</v>
      </c>
      <c r="Z3" s="5" t="s">
        <v>92</v>
      </c>
      <c r="AA3" s="5" t="s">
        <v>92</v>
      </c>
      <c r="AB3" s="5">
        <v>5</v>
      </c>
      <c r="AC3" s="5">
        <v>5</v>
      </c>
      <c r="AD3" s="5" t="s">
        <v>89</v>
      </c>
      <c r="AE3" s="5" t="s">
        <v>89</v>
      </c>
      <c r="AF3" s="5" t="s">
        <v>89</v>
      </c>
      <c r="AG3" s="5" t="s">
        <v>89</v>
      </c>
      <c r="AH3" s="5" t="s">
        <v>89</v>
      </c>
      <c r="AI3" s="5" t="s">
        <v>89</v>
      </c>
      <c r="AJ3" s="5" t="s">
        <v>95</v>
      </c>
      <c r="AK3" s="5" t="s">
        <v>102</v>
      </c>
      <c r="AL3" s="5">
        <v>161</v>
      </c>
      <c r="AM3" s="5" t="s">
        <v>103</v>
      </c>
      <c r="AN3" s="5" t="s">
        <v>104</v>
      </c>
      <c r="AO3" s="5">
        <v>3</v>
      </c>
      <c r="AP3" s="5" t="s">
        <v>89</v>
      </c>
      <c r="AQ3" s="5" t="s">
        <v>89</v>
      </c>
      <c r="AR3" s="5" t="s">
        <v>89</v>
      </c>
      <c r="AS3" s="5" t="s">
        <v>89</v>
      </c>
      <c r="AT3" s="5" t="s">
        <v>89</v>
      </c>
      <c r="AU3" s="5" t="s">
        <v>89</v>
      </c>
      <c r="AV3" s="5" t="s">
        <v>89</v>
      </c>
      <c r="AW3" s="5" t="s">
        <v>89</v>
      </c>
      <c r="AX3" s="5" t="s">
        <v>89</v>
      </c>
      <c r="AY3" s="5" t="s">
        <v>89</v>
      </c>
      <c r="AZ3" s="5" t="str">
        <f>VLOOKUP(L3,[1]Sheet0!$I:$Q,2,0)</f>
        <v>5.1</v>
      </c>
      <c r="BA3" s="5" t="str">
        <f>VLOOKUP(L3,[1]Sheet0!$I:$Q,3,0)</f>
        <v>5.1</v>
      </c>
      <c r="BB3" s="5" t="str">
        <f>VLOOKUP(L3,[1]Sheet0!$I:$Q,4,0)</f>
        <v>0.50</v>
      </c>
      <c r="BC3" s="5" t="str">
        <f>VLOOKUP(L3,[1]Sheet0!$I:$Q,5,0)</f>
        <v>-1.50</v>
      </c>
      <c r="BD3" s="5" t="str">
        <f>VLOOKUP(L3,[1]Sheet0!$I:$Q,6,0)</f>
        <v>161</v>
      </c>
      <c r="BE3" s="5" t="str">
        <f>VLOOKUP(L3,[1]Sheet0!$I:$Q,7,0)</f>
        <v>1.00</v>
      </c>
      <c r="BF3" s="5" t="str">
        <f>VLOOKUP(L3,[1]Sheet0!$I:$Q,8,0)</f>
        <v>-1.75</v>
      </c>
      <c r="BG3" s="5" t="str">
        <f>VLOOKUP(L3,[1]Sheet0!$I:$Q,9,0)</f>
        <v>168</v>
      </c>
      <c r="BH3" s="5" t="s">
        <v>89</v>
      </c>
      <c r="BI3" s="5" t="s">
        <v>89</v>
      </c>
      <c r="BJ3" s="5" t="s">
        <v>89</v>
      </c>
      <c r="BK3" s="5" t="s">
        <v>89</v>
      </c>
      <c r="BL3" s="5" t="s">
        <v>89</v>
      </c>
      <c r="BM3" s="5"/>
      <c r="BN3" s="5" t="s">
        <v>3361</v>
      </c>
      <c r="BO3" s="5" t="s">
        <v>3362</v>
      </c>
      <c r="BP3" s="5" t="s">
        <v>3363</v>
      </c>
      <c r="BQ3" s="5" t="s">
        <v>3364</v>
      </c>
      <c r="BR3" s="5" t="s">
        <v>3365</v>
      </c>
      <c r="BS3" s="5" t="s">
        <v>3366</v>
      </c>
      <c r="BT3" s="5" t="s">
        <v>3367</v>
      </c>
      <c r="BU3" s="5" t="s">
        <v>3368</v>
      </c>
      <c r="BV3" s="3" t="s">
        <v>3369</v>
      </c>
      <c r="BW3" s="5" t="s">
        <v>3370</v>
      </c>
      <c r="BX3" s="5" t="s">
        <v>3371</v>
      </c>
      <c r="BY3" s="5" t="s">
        <v>3372</v>
      </c>
      <c r="BZ3" s="5" t="s">
        <v>89</v>
      </c>
      <c r="CA3" s="5" t="s">
        <v>89</v>
      </c>
      <c r="CB3" s="5" t="s">
        <v>89</v>
      </c>
      <c r="CC3" s="5" t="s">
        <v>89</v>
      </c>
    </row>
    <row r="4" spans="1:81" ht="14.1" customHeight="1" x14ac:dyDescent="0.15">
      <c r="A4" s="5">
        <v>1357</v>
      </c>
      <c r="B4" s="5" t="s">
        <v>79</v>
      </c>
      <c r="C4" s="5" t="s">
        <v>80</v>
      </c>
      <c r="D4" s="5" t="s">
        <v>81</v>
      </c>
      <c r="E4" s="5" t="s">
        <v>105</v>
      </c>
      <c r="F4" s="5" t="s">
        <v>106</v>
      </c>
      <c r="G4" s="5" t="s">
        <v>107</v>
      </c>
      <c r="H4" s="5" t="s">
        <v>85</v>
      </c>
      <c r="I4" s="5">
        <v>7</v>
      </c>
      <c r="J4" s="6" t="s">
        <v>108</v>
      </c>
      <c r="K4" s="5">
        <v>18646580366</v>
      </c>
      <c r="L4" s="5" t="s">
        <v>109</v>
      </c>
      <c r="M4" s="5"/>
      <c r="N4" s="5" t="s">
        <v>3375</v>
      </c>
      <c r="O4" s="5" t="s">
        <v>110</v>
      </c>
      <c r="P4" s="5">
        <v>18646580366</v>
      </c>
      <c r="Q4" s="5" t="s">
        <v>89</v>
      </c>
      <c r="R4" s="5" t="s">
        <v>89</v>
      </c>
      <c r="S4" s="5" t="s">
        <v>89</v>
      </c>
      <c r="T4" s="5" t="s">
        <v>90</v>
      </c>
      <c r="U4" s="5" t="s">
        <v>90</v>
      </c>
      <c r="V4" s="5" t="s">
        <v>91</v>
      </c>
      <c r="W4" s="5" t="s">
        <v>90</v>
      </c>
      <c r="X4" s="5" t="s">
        <v>89</v>
      </c>
      <c r="Y4" s="5" t="s">
        <v>89</v>
      </c>
      <c r="Z4" s="5" t="s">
        <v>92</v>
      </c>
      <c r="AA4" s="5" t="s">
        <v>92</v>
      </c>
      <c r="AB4" s="5">
        <v>5</v>
      </c>
      <c r="AC4" s="5">
        <v>5</v>
      </c>
      <c r="AD4" s="5" t="s">
        <v>89</v>
      </c>
      <c r="AE4" s="5" t="s">
        <v>89</v>
      </c>
      <c r="AF4" s="5" t="s">
        <v>89</v>
      </c>
      <c r="AG4" s="5" t="s">
        <v>89</v>
      </c>
      <c r="AH4" s="5" t="s">
        <v>89</v>
      </c>
      <c r="AI4" s="5" t="s">
        <v>89</v>
      </c>
      <c r="AJ4" s="5" t="s">
        <v>94</v>
      </c>
      <c r="AK4" s="5" t="s">
        <v>95</v>
      </c>
      <c r="AL4" s="5">
        <v>144</v>
      </c>
      <c r="AM4" s="5" t="s">
        <v>102</v>
      </c>
      <c r="AN4" s="5" t="s">
        <v>95</v>
      </c>
      <c r="AO4" s="5">
        <v>180</v>
      </c>
      <c r="AP4" s="5" t="s">
        <v>89</v>
      </c>
      <c r="AQ4" s="5" t="s">
        <v>89</v>
      </c>
      <c r="AR4" s="5" t="s">
        <v>89</v>
      </c>
      <c r="AS4" s="5" t="s">
        <v>89</v>
      </c>
      <c r="AT4" s="5" t="s">
        <v>89</v>
      </c>
      <c r="AU4" s="5" t="s">
        <v>89</v>
      </c>
      <c r="AV4" s="5" t="s">
        <v>89</v>
      </c>
      <c r="AW4" s="5" t="s">
        <v>89</v>
      </c>
      <c r="AX4" s="5" t="s">
        <v>89</v>
      </c>
      <c r="AY4" s="5" t="s">
        <v>89</v>
      </c>
      <c r="AZ4" s="5" t="str">
        <f>VLOOKUP(L4,[1]Sheet0!$I:$Q,2,0)</f>
        <v>5.1</v>
      </c>
      <c r="BA4" s="5" t="str">
        <f>VLOOKUP(L4,[1]Sheet0!$I:$Q,3,0)</f>
        <v>5.1</v>
      </c>
      <c r="BB4" s="5" t="str">
        <f>VLOOKUP(L4,[1]Sheet0!$I:$Q,4,0)</f>
        <v>0.00</v>
      </c>
      <c r="BC4" s="5" t="str">
        <f>VLOOKUP(L4,[1]Sheet0!$I:$Q,5,0)</f>
        <v>-0.50</v>
      </c>
      <c r="BD4" s="5" t="str">
        <f>VLOOKUP(L4,[1]Sheet0!$I:$Q,6,0)</f>
        <v>150</v>
      </c>
      <c r="BE4" s="5" t="str">
        <f>VLOOKUP(L4,[1]Sheet0!$I:$Q,7,0)</f>
        <v>0.00</v>
      </c>
      <c r="BF4" s="5" t="str">
        <f>VLOOKUP(L4,[1]Sheet0!$I:$Q,8,0)</f>
        <v>-0.50</v>
      </c>
      <c r="BG4" s="5" t="str">
        <f>VLOOKUP(L4,[1]Sheet0!$I:$Q,9,0)</f>
        <v>168</v>
      </c>
      <c r="BH4" s="5" t="s">
        <v>89</v>
      </c>
      <c r="BI4" s="5" t="s">
        <v>89</v>
      </c>
      <c r="BJ4" s="5" t="s">
        <v>89</v>
      </c>
      <c r="BK4" s="5" t="s">
        <v>89</v>
      </c>
      <c r="BL4" s="5" t="s">
        <v>89</v>
      </c>
      <c r="BM4" s="5"/>
      <c r="BN4" s="5" t="s">
        <v>3361</v>
      </c>
      <c r="BO4" s="5" t="s">
        <v>3362</v>
      </c>
      <c r="BP4" s="5" t="s">
        <v>3363</v>
      </c>
      <c r="BQ4" s="5" t="s">
        <v>3364</v>
      </c>
      <c r="BR4" s="5" t="s">
        <v>3365</v>
      </c>
      <c r="BS4" s="5" t="s">
        <v>3366</v>
      </c>
      <c r="BT4" s="5" t="s">
        <v>3367</v>
      </c>
      <c r="BU4" s="5" t="s">
        <v>3368</v>
      </c>
      <c r="BV4" s="3" t="s">
        <v>3369</v>
      </c>
      <c r="BW4" s="5" t="s">
        <v>3370</v>
      </c>
      <c r="BX4" s="5" t="s">
        <v>3371</v>
      </c>
      <c r="BY4" s="5" t="s">
        <v>3372</v>
      </c>
      <c r="BZ4" s="5" t="s">
        <v>89</v>
      </c>
      <c r="CA4" s="5" t="s">
        <v>89</v>
      </c>
      <c r="CB4" s="5" t="s">
        <v>89</v>
      </c>
      <c r="CC4" s="5" t="s">
        <v>89</v>
      </c>
    </row>
    <row r="5" spans="1:81" ht="14.1" customHeight="1" x14ac:dyDescent="0.15">
      <c r="A5" s="5">
        <v>1360</v>
      </c>
      <c r="B5" s="5" t="s">
        <v>79</v>
      </c>
      <c r="C5" s="5" t="s">
        <v>80</v>
      </c>
      <c r="D5" s="5" t="s">
        <v>81</v>
      </c>
      <c r="E5" s="5" t="s">
        <v>111</v>
      </c>
      <c r="F5" s="5" t="s">
        <v>112</v>
      </c>
      <c r="G5" s="5" t="s">
        <v>113</v>
      </c>
      <c r="H5" s="5" t="s">
        <v>85</v>
      </c>
      <c r="I5" s="5">
        <v>8</v>
      </c>
      <c r="J5" s="6" t="s">
        <v>114</v>
      </c>
      <c r="K5" s="5">
        <v>18646220856</v>
      </c>
      <c r="L5" s="5" t="s">
        <v>115</v>
      </c>
      <c r="M5" s="5"/>
      <c r="N5" s="5" t="s">
        <v>3376</v>
      </c>
      <c r="O5" s="5" t="s">
        <v>116</v>
      </c>
      <c r="P5" s="5">
        <v>18646220856</v>
      </c>
      <c r="Q5" s="5" t="s">
        <v>89</v>
      </c>
      <c r="R5" s="5" t="s">
        <v>89</v>
      </c>
      <c r="S5" s="5" t="s">
        <v>89</v>
      </c>
      <c r="T5" s="5" t="s">
        <v>90</v>
      </c>
      <c r="U5" s="5" t="s">
        <v>90</v>
      </c>
      <c r="V5" s="5" t="s">
        <v>91</v>
      </c>
      <c r="W5" s="5" t="s">
        <v>90</v>
      </c>
      <c r="X5" s="5" t="s">
        <v>89</v>
      </c>
      <c r="Y5" s="5" t="s">
        <v>89</v>
      </c>
      <c r="Z5" s="5" t="s">
        <v>92</v>
      </c>
      <c r="AA5" s="5" t="s">
        <v>92</v>
      </c>
      <c r="AB5" s="5">
        <v>5</v>
      </c>
      <c r="AC5" s="5">
        <v>5</v>
      </c>
      <c r="AD5" s="5" t="s">
        <v>89</v>
      </c>
      <c r="AE5" s="5" t="s">
        <v>89</v>
      </c>
      <c r="AF5" s="5" t="s">
        <v>89</v>
      </c>
      <c r="AG5" s="5" t="s">
        <v>89</v>
      </c>
      <c r="AH5" s="5" t="s">
        <v>89</v>
      </c>
      <c r="AI5" s="5" t="s">
        <v>89</v>
      </c>
      <c r="AJ5" s="5" t="s">
        <v>95</v>
      </c>
      <c r="AK5" s="5" t="s">
        <v>95</v>
      </c>
      <c r="AL5" s="5">
        <v>156</v>
      </c>
      <c r="AM5" s="5" t="s">
        <v>95</v>
      </c>
      <c r="AN5" s="5" t="s">
        <v>95</v>
      </c>
      <c r="AO5" s="5">
        <v>6</v>
      </c>
      <c r="AP5" s="5" t="s">
        <v>89</v>
      </c>
      <c r="AQ5" s="5" t="s">
        <v>89</v>
      </c>
      <c r="AR5" s="5" t="s">
        <v>89</v>
      </c>
      <c r="AS5" s="5" t="s">
        <v>89</v>
      </c>
      <c r="AT5" s="5" t="s">
        <v>89</v>
      </c>
      <c r="AU5" s="5" t="s">
        <v>89</v>
      </c>
      <c r="AV5" s="5" t="s">
        <v>89</v>
      </c>
      <c r="AW5" s="5" t="s">
        <v>89</v>
      </c>
      <c r="AX5" s="5" t="s">
        <v>89</v>
      </c>
      <c r="AY5" s="5" t="s">
        <v>89</v>
      </c>
      <c r="AZ5" s="5" t="str">
        <f>VLOOKUP(L5,[1]Sheet0!$I:$Q,2,0)</f>
        <v>5.1</v>
      </c>
      <c r="BA5" s="5" t="str">
        <f>VLOOKUP(L5,[1]Sheet0!$I:$Q,3,0)</f>
        <v>5.0</v>
      </c>
      <c r="BB5" s="5" t="str">
        <f>VLOOKUP(L5,[1]Sheet0!$I:$Q,4,0)</f>
        <v>-0.25</v>
      </c>
      <c r="BC5" s="5" t="str">
        <f>VLOOKUP(L5,[1]Sheet0!$I:$Q,5,0)</f>
        <v>-0.50</v>
      </c>
      <c r="BD5" s="5" t="str">
        <f>VLOOKUP(L5,[1]Sheet0!$I:$Q,6,0)</f>
        <v>147</v>
      </c>
      <c r="BE5" s="5" t="str">
        <f>VLOOKUP(L5,[1]Sheet0!$I:$Q,7,0)</f>
        <v>-0.25</v>
      </c>
      <c r="BF5" s="5" t="str">
        <f>VLOOKUP(L5,[1]Sheet0!$I:$Q,8,0)</f>
        <v>-0.75</v>
      </c>
      <c r="BG5" s="5" t="str">
        <f>VLOOKUP(L5,[1]Sheet0!$I:$Q,9,0)</f>
        <v>6</v>
      </c>
      <c r="BH5" s="5" t="s">
        <v>89</v>
      </c>
      <c r="BI5" s="5" t="s">
        <v>89</v>
      </c>
      <c r="BJ5" s="5" t="s">
        <v>89</v>
      </c>
      <c r="BK5" s="5" t="s">
        <v>89</v>
      </c>
      <c r="BL5" s="5" t="s">
        <v>89</v>
      </c>
      <c r="BM5" s="5"/>
      <c r="BN5" s="5" t="s">
        <v>3361</v>
      </c>
      <c r="BO5" s="5" t="s">
        <v>3362</v>
      </c>
      <c r="BP5" s="5" t="s">
        <v>3363</v>
      </c>
      <c r="BQ5" s="5" t="s">
        <v>3364</v>
      </c>
      <c r="BR5" s="5" t="s">
        <v>3365</v>
      </c>
      <c r="BS5" s="5" t="s">
        <v>3366</v>
      </c>
      <c r="BT5" s="5" t="s">
        <v>3367</v>
      </c>
      <c r="BU5" s="5" t="s">
        <v>3368</v>
      </c>
      <c r="BV5" s="3" t="s">
        <v>3369</v>
      </c>
      <c r="BW5" s="5" t="s">
        <v>3370</v>
      </c>
      <c r="BX5" s="5" t="s">
        <v>3371</v>
      </c>
      <c r="BY5" s="5" t="s">
        <v>3372</v>
      </c>
      <c r="BZ5" s="5" t="s">
        <v>89</v>
      </c>
      <c r="CA5" s="5" t="s">
        <v>89</v>
      </c>
      <c r="CB5" s="5" t="s">
        <v>89</v>
      </c>
      <c r="CC5" s="5" t="s">
        <v>89</v>
      </c>
    </row>
    <row r="6" spans="1:81" ht="14.1" customHeight="1" x14ac:dyDescent="0.15">
      <c r="A6" s="5">
        <v>1064</v>
      </c>
      <c r="B6" s="5" t="s">
        <v>79</v>
      </c>
      <c r="C6" s="5" t="s">
        <v>80</v>
      </c>
      <c r="D6" s="5" t="s">
        <v>81</v>
      </c>
      <c r="E6" s="5" t="s">
        <v>117</v>
      </c>
      <c r="F6" s="5" t="s">
        <v>118</v>
      </c>
      <c r="G6" s="5" t="s">
        <v>119</v>
      </c>
      <c r="H6" s="5" t="s">
        <v>85</v>
      </c>
      <c r="I6" s="5">
        <v>7</v>
      </c>
      <c r="J6" s="6" t="s">
        <v>120</v>
      </c>
      <c r="K6" s="5">
        <v>13633615333</v>
      </c>
      <c r="L6" s="5" t="s">
        <v>121</v>
      </c>
      <c r="M6" s="5"/>
      <c r="N6" s="5" t="s">
        <v>3377</v>
      </c>
      <c r="O6" s="5" t="s">
        <v>122</v>
      </c>
      <c r="P6" s="5">
        <v>13633615333</v>
      </c>
      <c r="Q6" s="5" t="s">
        <v>89</v>
      </c>
      <c r="R6" s="5" t="s">
        <v>89</v>
      </c>
      <c r="S6" s="5" t="s">
        <v>89</v>
      </c>
      <c r="T6" s="5" t="s">
        <v>90</v>
      </c>
      <c r="U6" s="5" t="s">
        <v>90</v>
      </c>
      <c r="V6" s="5" t="s">
        <v>91</v>
      </c>
      <c r="W6" s="5" t="s">
        <v>90</v>
      </c>
      <c r="X6" s="5" t="s">
        <v>89</v>
      </c>
      <c r="Y6" s="5" t="s">
        <v>89</v>
      </c>
      <c r="Z6" s="5" t="s">
        <v>123</v>
      </c>
      <c r="AA6" s="5" t="s">
        <v>92</v>
      </c>
      <c r="AB6" s="5">
        <v>5</v>
      </c>
      <c r="AC6" s="5">
        <v>5</v>
      </c>
      <c r="AD6" s="5" t="s">
        <v>89</v>
      </c>
      <c r="AE6" s="5" t="s">
        <v>89</v>
      </c>
      <c r="AF6" s="5" t="s">
        <v>89</v>
      </c>
      <c r="AG6" s="5" t="s">
        <v>89</v>
      </c>
      <c r="AH6" s="5" t="s">
        <v>89</v>
      </c>
      <c r="AI6" s="5" t="s">
        <v>89</v>
      </c>
      <c r="AJ6" s="5" t="s">
        <v>102</v>
      </c>
      <c r="AK6" s="5" t="s">
        <v>94</v>
      </c>
      <c r="AL6" s="5">
        <v>179</v>
      </c>
      <c r="AM6" s="5" t="s">
        <v>94</v>
      </c>
      <c r="AN6" s="5" t="s">
        <v>94</v>
      </c>
      <c r="AO6" s="5">
        <v>0</v>
      </c>
      <c r="AP6" s="5" t="s">
        <v>89</v>
      </c>
      <c r="AQ6" s="5" t="s">
        <v>89</v>
      </c>
      <c r="AR6" s="5" t="s">
        <v>89</v>
      </c>
      <c r="AS6" s="5" t="s">
        <v>89</v>
      </c>
      <c r="AT6" s="5" t="s">
        <v>89</v>
      </c>
      <c r="AU6" s="5" t="s">
        <v>89</v>
      </c>
      <c r="AV6" s="5" t="s">
        <v>89</v>
      </c>
      <c r="AW6" s="5" t="s">
        <v>89</v>
      </c>
      <c r="AX6" s="5" t="s">
        <v>89</v>
      </c>
      <c r="AY6" s="5" t="s">
        <v>89</v>
      </c>
      <c r="AZ6" s="5" t="str">
        <f>VLOOKUP(L6,[1]Sheet0!$I:$Q,2,0)</f>
        <v>4.8</v>
      </c>
      <c r="BA6" s="5" t="str">
        <f>VLOOKUP(L6,[1]Sheet0!$I:$Q,3,0)</f>
        <v>4.8</v>
      </c>
      <c r="BB6" s="5" t="str">
        <f>VLOOKUP(L6,[1]Sheet0!$I:$Q,4,0)</f>
        <v>-1.75</v>
      </c>
      <c r="BC6" s="5" t="str">
        <f>VLOOKUP(L6,[1]Sheet0!$I:$Q,5,0)</f>
        <v>-0.25</v>
      </c>
      <c r="BD6" s="5" t="str">
        <f>VLOOKUP(L6,[1]Sheet0!$I:$Q,6,0)</f>
        <v>90</v>
      </c>
      <c r="BE6" s="5" t="str">
        <f>VLOOKUP(L6,[1]Sheet0!$I:$Q,7,0)</f>
        <v>-1.50</v>
      </c>
      <c r="BF6" s="5" t="str">
        <f>VLOOKUP(L6,[1]Sheet0!$I:$Q,8,0)</f>
        <v>-0.50</v>
      </c>
      <c r="BG6" s="5" t="str">
        <f>VLOOKUP(L6,[1]Sheet0!$I:$Q,9,0)</f>
        <v>109</v>
      </c>
      <c r="BH6" s="5" t="s">
        <v>89</v>
      </c>
      <c r="BI6" s="5" t="s">
        <v>89</v>
      </c>
      <c r="BJ6" s="5" t="s">
        <v>89</v>
      </c>
      <c r="BK6" s="5" t="s">
        <v>89</v>
      </c>
      <c r="BL6" s="5" t="s">
        <v>89</v>
      </c>
      <c r="BM6" s="5"/>
      <c r="BN6" s="5" t="s">
        <v>3361</v>
      </c>
      <c r="BO6" s="5" t="s">
        <v>3362</v>
      </c>
      <c r="BP6" s="5" t="s">
        <v>3363</v>
      </c>
      <c r="BQ6" s="5" t="s">
        <v>3364</v>
      </c>
      <c r="BR6" s="5" t="s">
        <v>3365</v>
      </c>
      <c r="BS6" s="5" t="s">
        <v>3366</v>
      </c>
      <c r="BT6" s="5" t="s">
        <v>3367</v>
      </c>
      <c r="BU6" s="5" t="s">
        <v>3368</v>
      </c>
      <c r="BV6" s="3" t="s">
        <v>3369</v>
      </c>
      <c r="BW6" s="5" t="s">
        <v>3370</v>
      </c>
      <c r="BX6" s="5" t="s">
        <v>3371</v>
      </c>
      <c r="BY6" s="5" t="s">
        <v>3372</v>
      </c>
      <c r="BZ6" s="5" t="s">
        <v>89</v>
      </c>
      <c r="CA6" s="5" t="s">
        <v>89</v>
      </c>
      <c r="CB6" s="5" t="s">
        <v>89</v>
      </c>
      <c r="CC6" s="5" t="s">
        <v>89</v>
      </c>
    </row>
    <row r="7" spans="1:81" ht="14.1" customHeight="1" x14ac:dyDescent="0.15">
      <c r="A7" s="5">
        <v>1054</v>
      </c>
      <c r="B7" s="5" t="s">
        <v>79</v>
      </c>
      <c r="C7" s="5" t="s">
        <v>80</v>
      </c>
      <c r="D7" s="5" t="s">
        <v>81</v>
      </c>
      <c r="E7" s="5" t="s">
        <v>124</v>
      </c>
      <c r="F7" s="5" t="s">
        <v>125</v>
      </c>
      <c r="G7" s="5" t="s">
        <v>126</v>
      </c>
      <c r="H7" s="5" t="s">
        <v>85</v>
      </c>
      <c r="I7" s="5">
        <v>8</v>
      </c>
      <c r="J7" s="6" t="s">
        <v>127</v>
      </c>
      <c r="K7" s="5">
        <v>13263632444</v>
      </c>
      <c r="L7" s="5" t="s">
        <v>128</v>
      </c>
      <c r="M7" s="5"/>
      <c r="N7" s="5" t="s">
        <v>3378</v>
      </c>
      <c r="O7" s="5" t="s">
        <v>129</v>
      </c>
      <c r="P7" s="5">
        <v>13263632444</v>
      </c>
      <c r="Q7" s="5" t="s">
        <v>89</v>
      </c>
      <c r="R7" s="5" t="s">
        <v>89</v>
      </c>
      <c r="S7" s="5" t="s">
        <v>89</v>
      </c>
      <c r="T7" s="5" t="s">
        <v>90</v>
      </c>
      <c r="U7" s="5" t="s">
        <v>90</v>
      </c>
      <c r="V7" s="5" t="s">
        <v>91</v>
      </c>
      <c r="W7" s="5" t="s">
        <v>90</v>
      </c>
      <c r="X7" s="5" t="s">
        <v>89</v>
      </c>
      <c r="Y7" s="5" t="s">
        <v>89</v>
      </c>
      <c r="Z7" s="5" t="s">
        <v>123</v>
      </c>
      <c r="AA7" s="5" t="s">
        <v>123</v>
      </c>
      <c r="AB7" s="5">
        <v>5</v>
      </c>
      <c r="AC7" s="5">
        <v>5</v>
      </c>
      <c r="AD7" s="5" t="s">
        <v>89</v>
      </c>
      <c r="AE7" s="5" t="s">
        <v>89</v>
      </c>
      <c r="AF7" s="5" t="s">
        <v>89</v>
      </c>
      <c r="AG7" s="5" t="s">
        <v>89</v>
      </c>
      <c r="AH7" s="5" t="s">
        <v>89</v>
      </c>
      <c r="AI7" s="5" t="s">
        <v>89</v>
      </c>
      <c r="AJ7" s="5" t="s">
        <v>104</v>
      </c>
      <c r="AK7" s="5" t="s">
        <v>95</v>
      </c>
      <c r="AL7" s="5">
        <v>180</v>
      </c>
      <c r="AM7" s="5" t="s">
        <v>102</v>
      </c>
      <c r="AN7" s="5" t="s">
        <v>95</v>
      </c>
      <c r="AO7" s="5">
        <v>159</v>
      </c>
      <c r="AP7" s="5" t="s">
        <v>89</v>
      </c>
      <c r="AQ7" s="5" t="s">
        <v>89</v>
      </c>
      <c r="AR7" s="5" t="s">
        <v>89</v>
      </c>
      <c r="AS7" s="5" t="s">
        <v>89</v>
      </c>
      <c r="AT7" s="5" t="s">
        <v>89</v>
      </c>
      <c r="AU7" s="5" t="s">
        <v>89</v>
      </c>
      <c r="AV7" s="5" t="s">
        <v>89</v>
      </c>
      <c r="AW7" s="5" t="s">
        <v>89</v>
      </c>
      <c r="AX7" s="5" t="s">
        <v>89</v>
      </c>
      <c r="AY7" s="5" t="s">
        <v>89</v>
      </c>
      <c r="AZ7" s="5" t="str">
        <f>VLOOKUP(L7,[1]Sheet0!$I:$Q,2,0)</f>
        <v>4.8</v>
      </c>
      <c r="BA7" s="5" t="str">
        <f>VLOOKUP(L7,[1]Sheet0!$I:$Q,3,0)</f>
        <v>5.0</v>
      </c>
      <c r="BB7" s="5" t="str">
        <f>VLOOKUP(L7,[1]Sheet0!$I:$Q,4,0)</f>
        <v>-1.75</v>
      </c>
      <c r="BC7" s="5" t="str">
        <f>VLOOKUP(L7,[1]Sheet0!$I:$Q,5,0)</f>
        <v>-0.25</v>
      </c>
      <c r="BD7" s="5" t="str">
        <f>VLOOKUP(L7,[1]Sheet0!$I:$Q,6,0)</f>
        <v>171</v>
      </c>
      <c r="BE7" s="5" t="str">
        <f>VLOOKUP(L7,[1]Sheet0!$I:$Q,7,0)</f>
        <v>-0.75</v>
      </c>
      <c r="BF7" s="5" t="str">
        <f>VLOOKUP(L7,[1]Sheet0!$I:$Q,8,0)</f>
        <v>-0.50</v>
      </c>
      <c r="BG7" s="5" t="str">
        <f>VLOOKUP(L7,[1]Sheet0!$I:$Q,9,0)</f>
        <v>0</v>
      </c>
      <c r="BH7" s="5" t="s">
        <v>89</v>
      </c>
      <c r="BI7" s="5" t="s">
        <v>89</v>
      </c>
      <c r="BJ7" s="5" t="s">
        <v>89</v>
      </c>
      <c r="BK7" s="5" t="s">
        <v>89</v>
      </c>
      <c r="BL7" s="5" t="s">
        <v>89</v>
      </c>
      <c r="BM7" s="5"/>
      <c r="BN7" s="5" t="s">
        <v>3361</v>
      </c>
      <c r="BO7" s="5" t="s">
        <v>3362</v>
      </c>
      <c r="BP7" s="5" t="s">
        <v>3363</v>
      </c>
      <c r="BQ7" s="5" t="s">
        <v>3364</v>
      </c>
      <c r="BR7" s="5" t="s">
        <v>3365</v>
      </c>
      <c r="BS7" s="5" t="s">
        <v>3366</v>
      </c>
      <c r="BT7" s="5" t="s">
        <v>3367</v>
      </c>
      <c r="BU7" s="5" t="s">
        <v>3368</v>
      </c>
      <c r="BV7" s="3" t="s">
        <v>3369</v>
      </c>
      <c r="BW7" s="5" t="s">
        <v>3370</v>
      </c>
      <c r="BX7" s="5" t="s">
        <v>3371</v>
      </c>
      <c r="BY7" s="5" t="s">
        <v>3372</v>
      </c>
      <c r="BZ7" s="5" t="s">
        <v>89</v>
      </c>
      <c r="CA7" s="5" t="s">
        <v>89</v>
      </c>
      <c r="CB7" s="5" t="s">
        <v>89</v>
      </c>
      <c r="CC7" s="5" t="s">
        <v>89</v>
      </c>
    </row>
    <row r="8" spans="1:81" ht="14.1" customHeight="1" x14ac:dyDescent="0.15">
      <c r="A8" s="5">
        <v>1059</v>
      </c>
      <c r="B8" s="5" t="s">
        <v>79</v>
      </c>
      <c r="C8" s="5" t="s">
        <v>80</v>
      </c>
      <c r="D8" s="5" t="s">
        <v>81</v>
      </c>
      <c r="E8" s="5" t="s">
        <v>130</v>
      </c>
      <c r="F8" s="5" t="s">
        <v>131</v>
      </c>
      <c r="G8" s="5" t="s">
        <v>132</v>
      </c>
      <c r="H8" s="5" t="s">
        <v>85</v>
      </c>
      <c r="I8" s="5">
        <v>8</v>
      </c>
      <c r="J8" s="6" t="s">
        <v>133</v>
      </c>
      <c r="K8" s="5">
        <v>13766810515</v>
      </c>
      <c r="L8" s="5" t="s">
        <v>134</v>
      </c>
      <c r="M8" s="5"/>
      <c r="N8" s="5" t="s">
        <v>135</v>
      </c>
      <c r="O8" s="5" t="s">
        <v>136</v>
      </c>
      <c r="P8" s="5">
        <v>13766810515</v>
      </c>
      <c r="Q8" s="5" t="s">
        <v>89</v>
      </c>
      <c r="R8" s="5" t="s">
        <v>89</v>
      </c>
      <c r="S8" s="5" t="s">
        <v>89</v>
      </c>
      <c r="T8" s="5" t="s">
        <v>90</v>
      </c>
      <c r="U8" s="5" t="s">
        <v>90</v>
      </c>
      <c r="V8" s="5" t="s">
        <v>91</v>
      </c>
      <c r="W8" s="5" t="s">
        <v>90</v>
      </c>
      <c r="X8" s="5" t="s">
        <v>89</v>
      </c>
      <c r="Y8" s="5" t="s">
        <v>89</v>
      </c>
      <c r="Z8" s="5" t="s">
        <v>92</v>
      </c>
      <c r="AA8" s="5" t="s">
        <v>92</v>
      </c>
      <c r="AB8" s="5">
        <v>5</v>
      </c>
      <c r="AC8" s="5">
        <v>5</v>
      </c>
      <c r="AD8" s="5" t="s">
        <v>89</v>
      </c>
      <c r="AE8" s="5" t="s">
        <v>89</v>
      </c>
      <c r="AF8" s="5" t="s">
        <v>89</v>
      </c>
      <c r="AG8" s="5" t="s">
        <v>89</v>
      </c>
      <c r="AH8" s="5" t="s">
        <v>89</v>
      </c>
      <c r="AI8" s="5" t="s">
        <v>89</v>
      </c>
      <c r="AJ8" s="5" t="s">
        <v>102</v>
      </c>
      <c r="AK8" s="5" t="s">
        <v>95</v>
      </c>
      <c r="AL8" s="5">
        <v>98</v>
      </c>
      <c r="AM8" s="5" t="s">
        <v>102</v>
      </c>
      <c r="AN8" s="5" t="s">
        <v>95</v>
      </c>
      <c r="AO8" s="5">
        <v>21</v>
      </c>
      <c r="AP8" s="5" t="s">
        <v>89</v>
      </c>
      <c r="AQ8" s="5" t="s">
        <v>89</v>
      </c>
      <c r="AR8" s="5" t="s">
        <v>89</v>
      </c>
      <c r="AS8" s="5" t="s">
        <v>89</v>
      </c>
      <c r="AT8" s="5" t="s">
        <v>89</v>
      </c>
      <c r="AU8" s="5" t="s">
        <v>89</v>
      </c>
      <c r="AV8" s="5" t="s">
        <v>89</v>
      </c>
      <c r="AW8" s="5" t="s">
        <v>89</v>
      </c>
      <c r="AX8" s="5" t="s">
        <v>89</v>
      </c>
      <c r="AY8" s="5" t="s">
        <v>89</v>
      </c>
      <c r="AZ8" s="5" t="str">
        <f>VLOOKUP(L8,[1]Sheet0!$I:$Q,2,0)</f>
        <v>5.1</v>
      </c>
      <c r="BA8" s="5" t="str">
        <f>VLOOKUP(L8,[1]Sheet0!$I:$Q,3,0)</f>
        <v>5.1</v>
      </c>
      <c r="BB8" s="5" t="str">
        <f>VLOOKUP(L8,[1]Sheet0!$I:$Q,4,0)</f>
        <v>0.00</v>
      </c>
      <c r="BC8" s="5" t="str">
        <f>VLOOKUP(L8,[1]Sheet0!$I:$Q,5,0)</f>
        <v>-0.50</v>
      </c>
      <c r="BD8" s="5" t="str">
        <f>VLOOKUP(L8,[1]Sheet0!$I:$Q,6,0)</f>
        <v>90</v>
      </c>
      <c r="BE8" s="5" t="str">
        <f>VLOOKUP(L8,[1]Sheet0!$I:$Q,7,0)</f>
        <v>-0.25</v>
      </c>
      <c r="BF8" s="5" t="str">
        <f>VLOOKUP(L8,[1]Sheet0!$I:$Q,8,0)</f>
        <v>-0.25</v>
      </c>
      <c r="BG8" s="5" t="str">
        <f>VLOOKUP(L8,[1]Sheet0!$I:$Q,9,0)</f>
        <v>39</v>
      </c>
      <c r="BH8" s="5" t="s">
        <v>89</v>
      </c>
      <c r="BI8" s="5" t="s">
        <v>89</v>
      </c>
      <c r="BJ8" s="5" t="s">
        <v>89</v>
      </c>
      <c r="BK8" s="5" t="s">
        <v>89</v>
      </c>
      <c r="BL8" s="5" t="s">
        <v>89</v>
      </c>
      <c r="BM8" s="5"/>
      <c r="BN8" s="5" t="s">
        <v>3361</v>
      </c>
      <c r="BO8" s="5" t="s">
        <v>3362</v>
      </c>
      <c r="BP8" s="5" t="s">
        <v>3363</v>
      </c>
      <c r="BQ8" s="5" t="s">
        <v>3364</v>
      </c>
      <c r="BR8" s="5" t="s">
        <v>3365</v>
      </c>
      <c r="BS8" s="5" t="s">
        <v>3366</v>
      </c>
      <c r="BT8" s="5" t="s">
        <v>3367</v>
      </c>
      <c r="BU8" s="5" t="s">
        <v>3368</v>
      </c>
      <c r="BV8" s="3" t="s">
        <v>3369</v>
      </c>
      <c r="BW8" s="5" t="s">
        <v>3370</v>
      </c>
      <c r="BX8" s="5" t="s">
        <v>3371</v>
      </c>
      <c r="BY8" s="5" t="s">
        <v>3372</v>
      </c>
      <c r="BZ8" s="5" t="s">
        <v>89</v>
      </c>
      <c r="CA8" s="5" t="s">
        <v>89</v>
      </c>
      <c r="CB8" s="5" t="s">
        <v>89</v>
      </c>
      <c r="CC8" s="5" t="s">
        <v>89</v>
      </c>
    </row>
    <row r="9" spans="1:81" ht="14.1" customHeight="1" x14ac:dyDescent="0.15">
      <c r="A9" s="5">
        <v>1055</v>
      </c>
      <c r="B9" s="5" t="s">
        <v>79</v>
      </c>
      <c r="C9" s="5" t="s">
        <v>80</v>
      </c>
      <c r="D9" s="5" t="s">
        <v>81</v>
      </c>
      <c r="E9" s="5" t="s">
        <v>137</v>
      </c>
      <c r="F9" s="5" t="s">
        <v>138</v>
      </c>
      <c r="G9" s="5" t="s">
        <v>139</v>
      </c>
      <c r="H9" s="5" t="s">
        <v>85</v>
      </c>
      <c r="I9" s="5">
        <v>8</v>
      </c>
      <c r="J9" s="6" t="s">
        <v>140</v>
      </c>
      <c r="K9" s="5">
        <v>13503689130</v>
      </c>
      <c r="L9" s="5" t="s">
        <v>141</v>
      </c>
      <c r="M9" s="5"/>
      <c r="N9" s="5" t="s">
        <v>3379</v>
      </c>
      <c r="O9" s="5" t="s">
        <v>142</v>
      </c>
      <c r="P9" s="5">
        <v>13503689130</v>
      </c>
      <c r="Q9" s="5" t="s">
        <v>89</v>
      </c>
      <c r="R9" s="5" t="s">
        <v>89</v>
      </c>
      <c r="S9" s="5" t="s">
        <v>89</v>
      </c>
      <c r="T9" s="5" t="s">
        <v>90</v>
      </c>
      <c r="U9" s="5" t="s">
        <v>90</v>
      </c>
      <c r="V9" s="5" t="s">
        <v>91</v>
      </c>
      <c r="W9" s="5" t="s">
        <v>90</v>
      </c>
      <c r="X9" s="5" t="s">
        <v>89</v>
      </c>
      <c r="Y9" s="5" t="s">
        <v>89</v>
      </c>
      <c r="Z9" s="5" t="s">
        <v>123</v>
      </c>
      <c r="AA9" s="5" t="s">
        <v>143</v>
      </c>
      <c r="AB9" s="5">
        <v>5</v>
      </c>
      <c r="AC9" s="5">
        <v>5</v>
      </c>
      <c r="AD9" s="5" t="s">
        <v>89</v>
      </c>
      <c r="AE9" s="5" t="s">
        <v>89</v>
      </c>
      <c r="AF9" s="5" t="s">
        <v>89</v>
      </c>
      <c r="AG9" s="5" t="s">
        <v>89</v>
      </c>
      <c r="AH9" s="5" t="s">
        <v>89</v>
      </c>
      <c r="AI9" s="5" t="s">
        <v>89</v>
      </c>
      <c r="AJ9" s="5" t="s">
        <v>104</v>
      </c>
      <c r="AK9" s="5" t="s">
        <v>95</v>
      </c>
      <c r="AL9" s="5">
        <v>62</v>
      </c>
      <c r="AM9" s="5" t="s">
        <v>102</v>
      </c>
      <c r="AN9" s="5" t="s">
        <v>102</v>
      </c>
      <c r="AO9" s="5">
        <v>106</v>
      </c>
      <c r="AP9" s="5" t="s">
        <v>89</v>
      </c>
      <c r="AQ9" s="5" t="s">
        <v>89</v>
      </c>
      <c r="AR9" s="5" t="s">
        <v>89</v>
      </c>
      <c r="AS9" s="5" t="s">
        <v>89</v>
      </c>
      <c r="AT9" s="5" t="s">
        <v>89</v>
      </c>
      <c r="AU9" s="5" t="s">
        <v>89</v>
      </c>
      <c r="AV9" s="5" t="s">
        <v>89</v>
      </c>
      <c r="AW9" s="5" t="s">
        <v>89</v>
      </c>
      <c r="AX9" s="5" t="s">
        <v>89</v>
      </c>
      <c r="AY9" s="5" t="s">
        <v>89</v>
      </c>
      <c r="AZ9" s="5" t="str">
        <f>VLOOKUP(L9,[1]Sheet0!$I:$Q,2,0)</f>
        <v>4.7</v>
      </c>
      <c r="BA9" s="5" t="str">
        <f>VLOOKUP(L9,[1]Sheet0!$I:$Q,3,0)</f>
        <v>4.7</v>
      </c>
      <c r="BB9" s="5" t="str">
        <f>VLOOKUP(L9,[1]Sheet0!$I:$Q,4,0)</f>
        <v>-2.25</v>
      </c>
      <c r="BC9" s="5" t="str">
        <f>VLOOKUP(L9,[1]Sheet0!$I:$Q,5,0)</f>
        <v>0.00</v>
      </c>
      <c r="BD9" s="5" t="str">
        <f>VLOOKUP(L9,[1]Sheet0!$I:$Q,6,0)</f>
        <v>0</v>
      </c>
      <c r="BE9" s="5" t="str">
        <f>VLOOKUP(L9,[1]Sheet0!$I:$Q,7,0)</f>
        <v>-1.75</v>
      </c>
      <c r="BF9" s="5" t="str">
        <f>VLOOKUP(L9,[1]Sheet0!$I:$Q,8,0)</f>
        <v>-1.00</v>
      </c>
      <c r="BG9" s="5" t="str">
        <f>VLOOKUP(L9,[1]Sheet0!$I:$Q,9,0)</f>
        <v>104</v>
      </c>
      <c r="BH9" s="5" t="s">
        <v>89</v>
      </c>
      <c r="BI9" s="5" t="s">
        <v>89</v>
      </c>
      <c r="BJ9" s="5" t="s">
        <v>89</v>
      </c>
      <c r="BK9" s="5" t="s">
        <v>89</v>
      </c>
      <c r="BL9" s="5" t="s">
        <v>89</v>
      </c>
      <c r="BM9" s="5"/>
      <c r="BN9" s="5" t="s">
        <v>3361</v>
      </c>
      <c r="BO9" s="5" t="s">
        <v>3362</v>
      </c>
      <c r="BP9" s="5" t="s">
        <v>3363</v>
      </c>
      <c r="BQ9" s="5" t="s">
        <v>3364</v>
      </c>
      <c r="BR9" s="5" t="s">
        <v>3365</v>
      </c>
      <c r="BS9" s="5" t="s">
        <v>3366</v>
      </c>
      <c r="BT9" s="5" t="s">
        <v>3367</v>
      </c>
      <c r="BU9" s="5" t="s">
        <v>3368</v>
      </c>
      <c r="BV9" s="3" t="s">
        <v>3369</v>
      </c>
      <c r="BW9" s="5" t="s">
        <v>3370</v>
      </c>
      <c r="BX9" s="5" t="s">
        <v>3371</v>
      </c>
      <c r="BY9" s="5" t="s">
        <v>3372</v>
      </c>
      <c r="BZ9" s="5" t="s">
        <v>89</v>
      </c>
      <c r="CA9" s="5" t="s">
        <v>89</v>
      </c>
      <c r="CB9" s="5" t="s">
        <v>89</v>
      </c>
      <c r="CC9" s="5" t="s">
        <v>89</v>
      </c>
    </row>
    <row r="10" spans="1:81" ht="14.1" customHeight="1" x14ac:dyDescent="0.15">
      <c r="A10" s="5">
        <v>1061</v>
      </c>
      <c r="B10" s="5" t="s">
        <v>79</v>
      </c>
      <c r="C10" s="5" t="s">
        <v>80</v>
      </c>
      <c r="D10" s="5" t="s">
        <v>81</v>
      </c>
      <c r="E10" s="5" t="s">
        <v>144</v>
      </c>
      <c r="F10" s="5" t="s">
        <v>145</v>
      </c>
      <c r="G10" s="5" t="s">
        <v>146</v>
      </c>
      <c r="H10" s="5" t="s">
        <v>85</v>
      </c>
      <c r="I10" s="5">
        <v>8</v>
      </c>
      <c r="J10" s="6" t="s">
        <v>147</v>
      </c>
      <c r="K10" s="5">
        <v>13945142926</v>
      </c>
      <c r="L10" s="5" t="s">
        <v>148</v>
      </c>
      <c r="M10" s="5"/>
      <c r="N10" s="5" t="s">
        <v>3380</v>
      </c>
      <c r="O10" s="5" t="s">
        <v>149</v>
      </c>
      <c r="P10" s="5">
        <v>13945142926</v>
      </c>
      <c r="Q10" s="5" t="s">
        <v>89</v>
      </c>
      <c r="R10" s="5" t="s">
        <v>89</v>
      </c>
      <c r="S10" s="5" t="s">
        <v>89</v>
      </c>
      <c r="T10" s="5" t="s">
        <v>90</v>
      </c>
      <c r="U10" s="5" t="s">
        <v>90</v>
      </c>
      <c r="V10" s="5" t="s">
        <v>91</v>
      </c>
      <c r="W10" s="5" t="s">
        <v>90</v>
      </c>
      <c r="X10" s="5" t="s">
        <v>89</v>
      </c>
      <c r="Y10" s="5" t="s">
        <v>89</v>
      </c>
      <c r="Z10" s="5" t="s">
        <v>150</v>
      </c>
      <c r="AA10" s="5" t="s">
        <v>151</v>
      </c>
      <c r="AB10" s="5">
        <v>5</v>
      </c>
      <c r="AC10" s="5">
        <v>5</v>
      </c>
      <c r="AD10" s="5" t="s">
        <v>89</v>
      </c>
      <c r="AE10" s="5" t="s">
        <v>89</v>
      </c>
      <c r="AF10" s="5" t="s">
        <v>89</v>
      </c>
      <c r="AG10" s="5" t="s">
        <v>89</v>
      </c>
      <c r="AH10" s="5" t="s">
        <v>89</v>
      </c>
      <c r="AI10" s="5" t="s">
        <v>89</v>
      </c>
      <c r="AJ10" s="5" t="s">
        <v>152</v>
      </c>
      <c r="AK10" s="5" t="s">
        <v>94</v>
      </c>
      <c r="AL10" s="5">
        <v>6</v>
      </c>
      <c r="AM10" s="5" t="s">
        <v>104</v>
      </c>
      <c r="AN10" s="5" t="s">
        <v>95</v>
      </c>
      <c r="AO10" s="5">
        <v>128</v>
      </c>
      <c r="AP10" s="5" t="s">
        <v>89</v>
      </c>
      <c r="AQ10" s="5" t="s">
        <v>89</v>
      </c>
      <c r="AR10" s="5" t="s">
        <v>89</v>
      </c>
      <c r="AS10" s="5" t="s">
        <v>89</v>
      </c>
      <c r="AT10" s="5" t="s">
        <v>89</v>
      </c>
      <c r="AU10" s="5" t="s">
        <v>89</v>
      </c>
      <c r="AV10" s="5" t="s">
        <v>89</v>
      </c>
      <c r="AW10" s="5" t="s">
        <v>89</v>
      </c>
      <c r="AX10" s="5" t="s">
        <v>89</v>
      </c>
      <c r="AY10" s="5" t="s">
        <v>89</v>
      </c>
      <c r="AZ10" s="5" t="str">
        <f>VLOOKUP(L10,[1]Sheet0!$I:$Q,2,0)</f>
        <v>4.5</v>
      </c>
      <c r="BA10" s="5" t="str">
        <f>VLOOKUP(L10,[1]Sheet0!$I:$Q,3,0)</f>
        <v>4.7</v>
      </c>
      <c r="BB10" s="5" t="str">
        <f>VLOOKUP(L10,[1]Sheet0!$I:$Q,4,0)</f>
        <v>-3.25</v>
      </c>
      <c r="BC10" s="5" t="str">
        <f>VLOOKUP(L10,[1]Sheet0!$I:$Q,5,0)</f>
        <v>-0.25</v>
      </c>
      <c r="BD10" s="5" t="str">
        <f>VLOOKUP(L10,[1]Sheet0!$I:$Q,6,0)</f>
        <v>129</v>
      </c>
      <c r="BE10" s="5" t="str">
        <f>VLOOKUP(L10,[1]Sheet0!$I:$Q,7,0)</f>
        <v>-2.00</v>
      </c>
      <c r="BF10" s="5" t="str">
        <f>VLOOKUP(L10,[1]Sheet0!$I:$Q,8,0)</f>
        <v>-0.75</v>
      </c>
      <c r="BG10" s="5" t="str">
        <f>VLOOKUP(L10,[1]Sheet0!$I:$Q,9,0)</f>
        <v>146</v>
      </c>
      <c r="BH10" s="5" t="s">
        <v>89</v>
      </c>
      <c r="BI10" s="5" t="s">
        <v>89</v>
      </c>
      <c r="BJ10" s="5" t="s">
        <v>89</v>
      </c>
      <c r="BK10" s="5" t="s">
        <v>89</v>
      </c>
      <c r="BL10" s="5" t="s">
        <v>89</v>
      </c>
      <c r="BM10" s="5"/>
      <c r="BN10" s="5" t="s">
        <v>3361</v>
      </c>
      <c r="BO10" s="5" t="s">
        <v>3362</v>
      </c>
      <c r="BP10" s="5" t="s">
        <v>3363</v>
      </c>
      <c r="BQ10" s="5" t="s">
        <v>3364</v>
      </c>
      <c r="BR10" s="5" t="s">
        <v>3365</v>
      </c>
      <c r="BS10" s="5" t="s">
        <v>3366</v>
      </c>
      <c r="BT10" s="5" t="s">
        <v>3367</v>
      </c>
      <c r="BU10" s="5" t="s">
        <v>3368</v>
      </c>
      <c r="BV10" s="3" t="s">
        <v>3369</v>
      </c>
      <c r="BW10" s="5" t="s">
        <v>3370</v>
      </c>
      <c r="BX10" s="5" t="s">
        <v>3371</v>
      </c>
      <c r="BY10" s="5" t="s">
        <v>3372</v>
      </c>
      <c r="BZ10" s="5" t="s">
        <v>89</v>
      </c>
      <c r="CA10" s="5" t="s">
        <v>89</v>
      </c>
      <c r="CB10" s="5" t="s">
        <v>89</v>
      </c>
      <c r="CC10" s="5" t="s">
        <v>89</v>
      </c>
    </row>
    <row r="11" spans="1:81" ht="14.1" customHeight="1" x14ac:dyDescent="0.15">
      <c r="A11" s="5">
        <v>1056</v>
      </c>
      <c r="B11" s="5" t="s">
        <v>79</v>
      </c>
      <c r="C11" s="5" t="s">
        <v>80</v>
      </c>
      <c r="D11" s="5" t="s">
        <v>81</v>
      </c>
      <c r="E11" s="5" t="s">
        <v>117</v>
      </c>
      <c r="F11" s="5" t="s">
        <v>153</v>
      </c>
      <c r="G11" s="5" t="s">
        <v>154</v>
      </c>
      <c r="H11" s="5" t="s">
        <v>85</v>
      </c>
      <c r="I11" s="5">
        <v>7</v>
      </c>
      <c r="J11" s="6" t="s">
        <v>155</v>
      </c>
      <c r="K11" s="5">
        <v>17745142825</v>
      </c>
      <c r="L11" s="5" t="s">
        <v>156</v>
      </c>
      <c r="M11" s="5"/>
      <c r="N11" s="5" t="s">
        <v>773</v>
      </c>
      <c r="O11" s="5" t="s">
        <v>157</v>
      </c>
      <c r="P11" s="5">
        <v>17745142825</v>
      </c>
      <c r="Q11" s="5" t="s">
        <v>89</v>
      </c>
      <c r="R11" s="5" t="s">
        <v>89</v>
      </c>
      <c r="S11" s="5" t="s">
        <v>89</v>
      </c>
      <c r="T11" s="5" t="s">
        <v>90</v>
      </c>
      <c r="U11" s="5" t="s">
        <v>90</v>
      </c>
      <c r="V11" s="5" t="s">
        <v>91</v>
      </c>
      <c r="W11" s="5" t="s">
        <v>90</v>
      </c>
      <c r="X11" s="5" t="s">
        <v>89</v>
      </c>
      <c r="Y11" s="5" t="s">
        <v>89</v>
      </c>
      <c r="Z11" s="5" t="s">
        <v>158</v>
      </c>
      <c r="AA11" s="5" t="s">
        <v>158</v>
      </c>
      <c r="AB11" s="5">
        <v>5</v>
      </c>
      <c r="AC11" s="5">
        <v>5</v>
      </c>
      <c r="AD11" s="5" t="s">
        <v>89</v>
      </c>
      <c r="AE11" s="5" t="s">
        <v>89</v>
      </c>
      <c r="AF11" s="5" t="s">
        <v>89</v>
      </c>
      <c r="AG11" s="5" t="s">
        <v>89</v>
      </c>
      <c r="AH11" s="5" t="s">
        <v>89</v>
      </c>
      <c r="AI11" s="5" t="s">
        <v>89</v>
      </c>
      <c r="AJ11" s="5" t="s">
        <v>159</v>
      </c>
      <c r="AK11" s="5" t="s">
        <v>94</v>
      </c>
      <c r="AL11" s="5">
        <v>100</v>
      </c>
      <c r="AM11" s="5" t="s">
        <v>152</v>
      </c>
      <c r="AN11" s="5" t="s">
        <v>94</v>
      </c>
      <c r="AO11" s="5">
        <v>45</v>
      </c>
      <c r="AP11" s="5" t="s">
        <v>89</v>
      </c>
      <c r="AQ11" s="5" t="s">
        <v>89</v>
      </c>
      <c r="AR11" s="5" t="s">
        <v>89</v>
      </c>
      <c r="AS11" s="5" t="s">
        <v>89</v>
      </c>
      <c r="AT11" s="5" t="s">
        <v>89</v>
      </c>
      <c r="AU11" s="5" t="s">
        <v>89</v>
      </c>
      <c r="AV11" s="5" t="s">
        <v>89</v>
      </c>
      <c r="AW11" s="5" t="s">
        <v>89</v>
      </c>
      <c r="AX11" s="5" t="s">
        <v>89</v>
      </c>
      <c r="AY11" s="5" t="s">
        <v>89</v>
      </c>
      <c r="AZ11" s="5" t="str">
        <f>VLOOKUP(L11,[1]Sheet0!$I:$Q,2,0)</f>
        <v>4.7</v>
      </c>
      <c r="BA11" s="5" t="str">
        <f>VLOOKUP(L11,[1]Sheet0!$I:$Q,3,0)</f>
        <v>4.6</v>
      </c>
      <c r="BB11" s="5" t="str">
        <f>VLOOKUP(L11,[1]Sheet0!$I:$Q,4,0)</f>
        <v>-1.75</v>
      </c>
      <c r="BC11" s="5" t="str">
        <f>VLOOKUP(L11,[1]Sheet0!$I:$Q,5,0)</f>
        <v>-0.75</v>
      </c>
      <c r="BD11" s="5" t="str">
        <f>VLOOKUP(L11,[1]Sheet0!$I:$Q,6,0)</f>
        <v>124</v>
      </c>
      <c r="BE11" s="5" t="str">
        <f>VLOOKUP(L11,[1]Sheet0!$I:$Q,7,0)</f>
        <v>-2.50</v>
      </c>
      <c r="BF11" s="5" t="str">
        <f>VLOOKUP(L11,[1]Sheet0!$I:$Q,8,0)</f>
        <v>-0.75</v>
      </c>
      <c r="BG11" s="5" t="str">
        <f>VLOOKUP(L11,[1]Sheet0!$I:$Q,9,0)</f>
        <v>56</v>
      </c>
      <c r="BH11" s="5" t="s">
        <v>89</v>
      </c>
      <c r="BI11" s="5" t="s">
        <v>89</v>
      </c>
      <c r="BJ11" s="5" t="s">
        <v>89</v>
      </c>
      <c r="BK11" s="5" t="s">
        <v>89</v>
      </c>
      <c r="BL11" s="5" t="s">
        <v>89</v>
      </c>
      <c r="BM11" s="5"/>
      <c r="BN11" s="5" t="s">
        <v>3361</v>
      </c>
      <c r="BO11" s="5" t="s">
        <v>3362</v>
      </c>
      <c r="BP11" s="5" t="s">
        <v>3363</v>
      </c>
      <c r="BQ11" s="5" t="s">
        <v>3364</v>
      </c>
      <c r="BR11" s="5" t="s">
        <v>3365</v>
      </c>
      <c r="BS11" s="5" t="s">
        <v>3366</v>
      </c>
      <c r="BT11" s="5" t="s">
        <v>3367</v>
      </c>
      <c r="BU11" s="5" t="s">
        <v>3368</v>
      </c>
      <c r="BV11" s="3" t="s">
        <v>3369</v>
      </c>
      <c r="BW11" s="5" t="s">
        <v>3370</v>
      </c>
      <c r="BX11" s="5" t="s">
        <v>3371</v>
      </c>
      <c r="BY11" s="5" t="s">
        <v>3372</v>
      </c>
      <c r="BZ11" s="5" t="s">
        <v>89</v>
      </c>
      <c r="CA11" s="5" t="s">
        <v>89</v>
      </c>
      <c r="CB11" s="5" t="s">
        <v>89</v>
      </c>
      <c r="CC11" s="5" t="s">
        <v>89</v>
      </c>
    </row>
    <row r="12" spans="1:81" ht="14.1" customHeight="1" x14ac:dyDescent="0.15">
      <c r="A12" s="5">
        <v>1364</v>
      </c>
      <c r="B12" s="5" t="s">
        <v>79</v>
      </c>
      <c r="C12" s="5" t="s">
        <v>80</v>
      </c>
      <c r="D12" s="5" t="s">
        <v>81</v>
      </c>
      <c r="E12" s="5" t="s">
        <v>137</v>
      </c>
      <c r="F12" s="5" t="s">
        <v>160</v>
      </c>
      <c r="G12" s="5" t="s">
        <v>161</v>
      </c>
      <c r="H12" s="5" t="s">
        <v>85</v>
      </c>
      <c r="I12" s="5">
        <v>8</v>
      </c>
      <c r="J12" s="6" t="s">
        <v>162</v>
      </c>
      <c r="K12" s="5">
        <v>15846051888</v>
      </c>
      <c r="L12" s="5" t="s">
        <v>163</v>
      </c>
      <c r="M12" s="5"/>
      <c r="N12" s="5" t="s">
        <v>3381</v>
      </c>
      <c r="O12" s="5" t="s">
        <v>164</v>
      </c>
      <c r="P12" s="5">
        <v>15846051888</v>
      </c>
      <c r="Q12" s="5" t="s">
        <v>89</v>
      </c>
      <c r="R12" s="5" t="s">
        <v>89</v>
      </c>
      <c r="S12" s="5" t="s">
        <v>89</v>
      </c>
      <c r="T12" s="5" t="s">
        <v>90</v>
      </c>
      <c r="U12" s="5" t="s">
        <v>90</v>
      </c>
      <c r="V12" s="5" t="s">
        <v>91</v>
      </c>
      <c r="W12" s="5" t="s">
        <v>90</v>
      </c>
      <c r="X12" s="5" t="s">
        <v>89</v>
      </c>
      <c r="Y12" s="5" t="s">
        <v>89</v>
      </c>
      <c r="Z12" s="5" t="s">
        <v>92</v>
      </c>
      <c r="AA12" s="5" t="s">
        <v>92</v>
      </c>
      <c r="AB12" s="5">
        <v>5</v>
      </c>
      <c r="AC12" s="5">
        <v>5</v>
      </c>
      <c r="AD12" s="5" t="s">
        <v>89</v>
      </c>
      <c r="AE12" s="5" t="s">
        <v>89</v>
      </c>
      <c r="AF12" s="5" t="s">
        <v>89</v>
      </c>
      <c r="AG12" s="5" t="s">
        <v>89</v>
      </c>
      <c r="AH12" s="5" t="s">
        <v>89</v>
      </c>
      <c r="AI12" s="5" t="s">
        <v>89</v>
      </c>
      <c r="AJ12" s="5" t="s">
        <v>94</v>
      </c>
      <c r="AK12" s="5" t="s">
        <v>95</v>
      </c>
      <c r="AL12" s="5">
        <v>93</v>
      </c>
      <c r="AM12" s="5" t="s">
        <v>94</v>
      </c>
      <c r="AN12" s="5" t="s">
        <v>95</v>
      </c>
      <c r="AO12" s="5">
        <v>140</v>
      </c>
      <c r="AP12" s="5" t="s">
        <v>89</v>
      </c>
      <c r="AQ12" s="5" t="s">
        <v>89</v>
      </c>
      <c r="AR12" s="5" t="s">
        <v>89</v>
      </c>
      <c r="AS12" s="5" t="s">
        <v>89</v>
      </c>
      <c r="AT12" s="5" t="s">
        <v>89</v>
      </c>
      <c r="AU12" s="5" t="s">
        <v>89</v>
      </c>
      <c r="AV12" s="5" t="s">
        <v>89</v>
      </c>
      <c r="AW12" s="5" t="s">
        <v>89</v>
      </c>
      <c r="AX12" s="5" t="s">
        <v>89</v>
      </c>
      <c r="AY12" s="5" t="s">
        <v>89</v>
      </c>
      <c r="AZ12" s="5" t="str">
        <f>VLOOKUP(L12,[1]Sheet0!$I:$Q,2,0)</f>
        <v>5.0</v>
      </c>
      <c r="BA12" s="5" t="str">
        <f>VLOOKUP(L12,[1]Sheet0!$I:$Q,3,0)</f>
        <v>5.1</v>
      </c>
      <c r="BB12" s="5" t="str">
        <f>VLOOKUP(L12,[1]Sheet0!$I:$Q,4,0)</f>
        <v>-0.50</v>
      </c>
      <c r="BC12" s="5" t="str">
        <f>VLOOKUP(L12,[1]Sheet0!$I:$Q,5,0)</f>
        <v>-0.25</v>
      </c>
      <c r="BD12" s="5" t="str">
        <f>VLOOKUP(L12,[1]Sheet0!$I:$Q,6,0)</f>
        <v>0</v>
      </c>
      <c r="BE12" s="5" t="str">
        <f>VLOOKUP(L12,[1]Sheet0!$I:$Q,7,0)</f>
        <v>-0.25</v>
      </c>
      <c r="BF12" s="5" t="str">
        <f>VLOOKUP(L12,[1]Sheet0!$I:$Q,8,0)</f>
        <v>-0.50</v>
      </c>
      <c r="BG12" s="5" t="str">
        <f>VLOOKUP(L12,[1]Sheet0!$I:$Q,9,0)</f>
        <v>147</v>
      </c>
      <c r="BH12" s="5" t="s">
        <v>89</v>
      </c>
      <c r="BI12" s="5" t="s">
        <v>89</v>
      </c>
      <c r="BJ12" s="5" t="s">
        <v>89</v>
      </c>
      <c r="BK12" s="5" t="s">
        <v>89</v>
      </c>
      <c r="BL12" s="5" t="s">
        <v>89</v>
      </c>
      <c r="BM12" s="5"/>
      <c r="BN12" s="5" t="s">
        <v>3361</v>
      </c>
      <c r="BO12" s="5" t="s">
        <v>3362</v>
      </c>
      <c r="BP12" s="5" t="s">
        <v>3363</v>
      </c>
      <c r="BQ12" s="5" t="s">
        <v>3364</v>
      </c>
      <c r="BR12" s="5" t="s">
        <v>3365</v>
      </c>
      <c r="BS12" s="5" t="s">
        <v>3366</v>
      </c>
      <c r="BT12" s="5" t="s">
        <v>3367</v>
      </c>
      <c r="BU12" s="5" t="s">
        <v>3368</v>
      </c>
      <c r="BV12" s="3" t="s">
        <v>3369</v>
      </c>
      <c r="BW12" s="5" t="s">
        <v>3370</v>
      </c>
      <c r="BX12" s="5" t="s">
        <v>3371</v>
      </c>
      <c r="BY12" s="5" t="s">
        <v>3372</v>
      </c>
      <c r="BZ12" s="5" t="s">
        <v>89</v>
      </c>
      <c r="CA12" s="5" t="s">
        <v>89</v>
      </c>
      <c r="CB12" s="5" t="s">
        <v>89</v>
      </c>
      <c r="CC12" s="5" t="s">
        <v>89</v>
      </c>
    </row>
    <row r="13" spans="1:81" ht="14.1" customHeight="1" x14ac:dyDescent="0.15">
      <c r="A13" s="5">
        <v>1052</v>
      </c>
      <c r="B13" s="5" t="s">
        <v>79</v>
      </c>
      <c r="C13" s="5" t="s">
        <v>80</v>
      </c>
      <c r="D13" s="5" t="s">
        <v>81</v>
      </c>
      <c r="E13" s="5" t="s">
        <v>165</v>
      </c>
      <c r="F13" s="5" t="s">
        <v>166</v>
      </c>
      <c r="G13" s="5" t="s">
        <v>167</v>
      </c>
      <c r="H13" s="5" t="s">
        <v>85</v>
      </c>
      <c r="I13" s="5">
        <v>8</v>
      </c>
      <c r="J13" s="6" t="s">
        <v>168</v>
      </c>
      <c r="K13" s="5">
        <v>15765522337</v>
      </c>
      <c r="L13" s="5" t="s">
        <v>169</v>
      </c>
      <c r="M13" s="5"/>
      <c r="N13" s="5" t="s">
        <v>3382</v>
      </c>
      <c r="O13" s="5" t="s">
        <v>170</v>
      </c>
      <c r="P13" s="5">
        <v>15765522337</v>
      </c>
      <c r="Q13" s="5" t="s">
        <v>89</v>
      </c>
      <c r="R13" s="5" t="s">
        <v>89</v>
      </c>
      <c r="S13" s="5" t="s">
        <v>89</v>
      </c>
      <c r="T13" s="5" t="s">
        <v>90</v>
      </c>
      <c r="U13" s="5" t="s">
        <v>90</v>
      </c>
      <c r="V13" s="5" t="s">
        <v>91</v>
      </c>
      <c r="W13" s="5" t="s">
        <v>171</v>
      </c>
      <c r="X13" s="5" t="s">
        <v>89</v>
      </c>
      <c r="Y13" s="5" t="s">
        <v>89</v>
      </c>
      <c r="Z13" s="5" t="s">
        <v>123</v>
      </c>
      <c r="AA13" s="5" t="s">
        <v>143</v>
      </c>
      <c r="AB13" s="5">
        <v>5</v>
      </c>
      <c r="AC13" s="5">
        <v>5</v>
      </c>
      <c r="AD13" s="5" t="s">
        <v>89</v>
      </c>
      <c r="AE13" s="5" t="s">
        <v>89</v>
      </c>
      <c r="AF13" s="5" t="s">
        <v>89</v>
      </c>
      <c r="AG13" s="5" t="s">
        <v>89</v>
      </c>
      <c r="AH13" s="5" t="s">
        <v>89</v>
      </c>
      <c r="AI13" s="5" t="s">
        <v>89</v>
      </c>
      <c r="AJ13" s="5" t="s">
        <v>104</v>
      </c>
      <c r="AK13" s="5" t="s">
        <v>102</v>
      </c>
      <c r="AL13" s="5">
        <v>176</v>
      </c>
      <c r="AM13" s="5" t="s">
        <v>94</v>
      </c>
      <c r="AN13" s="5" t="s">
        <v>95</v>
      </c>
      <c r="AO13" s="5">
        <v>178</v>
      </c>
      <c r="AP13" s="5" t="s">
        <v>89</v>
      </c>
      <c r="AQ13" s="5" t="s">
        <v>89</v>
      </c>
      <c r="AR13" s="5" t="s">
        <v>89</v>
      </c>
      <c r="AS13" s="5" t="s">
        <v>89</v>
      </c>
      <c r="AT13" s="5" t="s">
        <v>89</v>
      </c>
      <c r="AU13" s="5" t="s">
        <v>89</v>
      </c>
      <c r="AV13" s="5" t="s">
        <v>89</v>
      </c>
      <c r="AW13" s="5" t="s">
        <v>89</v>
      </c>
      <c r="AX13" s="5" t="s">
        <v>89</v>
      </c>
      <c r="AY13" s="5" t="s">
        <v>89</v>
      </c>
      <c r="AZ13" s="5" t="str">
        <f>VLOOKUP(L13,[1]Sheet0!$I:$Q,2,0)</f>
        <v>4.7</v>
      </c>
      <c r="BA13" s="5" t="str">
        <f>VLOOKUP(L13,[1]Sheet0!$I:$Q,3,0)</f>
        <v>4.8</v>
      </c>
      <c r="BB13" s="5" t="str">
        <f>VLOOKUP(L13,[1]Sheet0!$I:$Q,4,0)</f>
        <v>-2.25</v>
      </c>
      <c r="BC13" s="5" t="str">
        <f>VLOOKUP(L13,[1]Sheet0!$I:$Q,5,0)</f>
        <v>-0.50</v>
      </c>
      <c r="BD13" s="5" t="str">
        <f>VLOOKUP(L13,[1]Sheet0!$I:$Q,6,0)</f>
        <v>165</v>
      </c>
      <c r="BE13" s="5" t="str">
        <f>VLOOKUP(L13,[1]Sheet0!$I:$Q,7,0)</f>
        <v>-1.50</v>
      </c>
      <c r="BF13" s="5" t="str">
        <f>VLOOKUP(L13,[1]Sheet0!$I:$Q,8,0)</f>
        <v>-0.25</v>
      </c>
      <c r="BG13" s="5" t="str">
        <f>VLOOKUP(L13,[1]Sheet0!$I:$Q,9,0)</f>
        <v>8</v>
      </c>
      <c r="BH13" s="5" t="s">
        <v>89</v>
      </c>
      <c r="BI13" s="5" t="s">
        <v>89</v>
      </c>
      <c r="BJ13" s="5" t="s">
        <v>89</v>
      </c>
      <c r="BK13" s="5" t="s">
        <v>89</v>
      </c>
      <c r="BL13" s="5" t="s">
        <v>89</v>
      </c>
      <c r="BM13" s="5"/>
      <c r="BN13" s="5" t="s">
        <v>3361</v>
      </c>
      <c r="BO13" s="5" t="s">
        <v>3362</v>
      </c>
      <c r="BP13" s="5" t="s">
        <v>3363</v>
      </c>
      <c r="BQ13" s="5" t="s">
        <v>3364</v>
      </c>
      <c r="BR13" s="5" t="s">
        <v>3365</v>
      </c>
      <c r="BS13" s="5" t="s">
        <v>3366</v>
      </c>
      <c r="BT13" s="5" t="s">
        <v>3367</v>
      </c>
      <c r="BU13" s="5" t="s">
        <v>3368</v>
      </c>
      <c r="BV13" s="3" t="s">
        <v>3369</v>
      </c>
      <c r="BW13" s="5" t="s">
        <v>3370</v>
      </c>
      <c r="BX13" s="5" t="s">
        <v>3371</v>
      </c>
      <c r="BY13" s="5" t="s">
        <v>3372</v>
      </c>
      <c r="BZ13" s="5" t="s">
        <v>89</v>
      </c>
      <c r="CA13" s="5" t="s">
        <v>89</v>
      </c>
      <c r="CB13" s="5" t="s">
        <v>89</v>
      </c>
      <c r="CC13" s="5" t="s">
        <v>89</v>
      </c>
    </row>
    <row r="14" spans="1:81" ht="14.1" customHeight="1" x14ac:dyDescent="0.15">
      <c r="A14" s="5">
        <v>1480</v>
      </c>
      <c r="B14" s="5" t="s">
        <v>79</v>
      </c>
      <c r="C14" s="5" t="s">
        <v>80</v>
      </c>
      <c r="D14" s="5" t="s">
        <v>81</v>
      </c>
      <c r="E14" s="5" t="s">
        <v>172</v>
      </c>
      <c r="F14" s="5" t="s">
        <v>173</v>
      </c>
      <c r="G14" s="5" t="s">
        <v>174</v>
      </c>
      <c r="H14" s="5" t="s">
        <v>175</v>
      </c>
      <c r="I14" s="5">
        <v>7</v>
      </c>
      <c r="J14" s="6" t="s">
        <v>176</v>
      </c>
      <c r="K14" s="5">
        <v>18646530307</v>
      </c>
      <c r="L14" s="5" t="s">
        <v>177</v>
      </c>
      <c r="M14" s="5"/>
      <c r="N14" s="5" t="s">
        <v>178</v>
      </c>
      <c r="O14" s="5" t="s">
        <v>179</v>
      </c>
      <c r="P14" s="5">
        <v>18646530307</v>
      </c>
      <c r="Q14" s="5" t="s">
        <v>89</v>
      </c>
      <c r="R14" s="5" t="s">
        <v>89</v>
      </c>
      <c r="S14" s="5" t="s">
        <v>89</v>
      </c>
      <c r="T14" s="5" t="s">
        <v>90</v>
      </c>
      <c r="U14" s="5" t="s">
        <v>90</v>
      </c>
      <c r="V14" s="5" t="s">
        <v>91</v>
      </c>
      <c r="W14" s="5" t="s">
        <v>90</v>
      </c>
      <c r="X14" s="5" t="s">
        <v>89</v>
      </c>
      <c r="Y14" s="5" t="s">
        <v>89</v>
      </c>
      <c r="Z14" s="5" t="s">
        <v>150</v>
      </c>
      <c r="AA14" s="5" t="s">
        <v>158</v>
      </c>
      <c r="AB14" s="5">
        <v>5</v>
      </c>
      <c r="AC14" s="5">
        <v>5</v>
      </c>
      <c r="AD14" s="5" t="s">
        <v>89</v>
      </c>
      <c r="AE14" s="5" t="s">
        <v>89</v>
      </c>
      <c r="AF14" s="5" t="s">
        <v>89</v>
      </c>
      <c r="AG14" s="5" t="s">
        <v>89</v>
      </c>
      <c r="AH14" s="5" t="s">
        <v>89</v>
      </c>
      <c r="AI14" s="5" t="s">
        <v>89</v>
      </c>
      <c r="AJ14" s="5" t="s">
        <v>159</v>
      </c>
      <c r="AK14" s="5" t="s">
        <v>95</v>
      </c>
      <c r="AL14" s="5">
        <v>155</v>
      </c>
      <c r="AM14" s="5" t="s">
        <v>152</v>
      </c>
      <c r="AN14" s="5" t="s">
        <v>95</v>
      </c>
      <c r="AO14" s="5">
        <v>19</v>
      </c>
      <c r="AP14" s="5" t="s">
        <v>89</v>
      </c>
      <c r="AQ14" s="5" t="s">
        <v>89</v>
      </c>
      <c r="AR14" s="5" t="s">
        <v>89</v>
      </c>
      <c r="AS14" s="5" t="s">
        <v>89</v>
      </c>
      <c r="AT14" s="5" t="s">
        <v>89</v>
      </c>
      <c r="AU14" s="5" t="s">
        <v>89</v>
      </c>
      <c r="AV14" s="5" t="s">
        <v>89</v>
      </c>
      <c r="AW14" s="5" t="s">
        <v>89</v>
      </c>
      <c r="AX14" s="5" t="s">
        <v>89</v>
      </c>
      <c r="AY14" s="5" t="s">
        <v>89</v>
      </c>
      <c r="AZ14" s="5" t="str">
        <f>VLOOKUP(L14,[1]Sheet0!$I:$Q,2,0)</f>
        <v>4.7</v>
      </c>
      <c r="BA14" s="5" t="str">
        <f>VLOOKUP(L14,[1]Sheet0!$I:$Q,3,0)</f>
        <v>4.6</v>
      </c>
      <c r="BB14" s="5" t="str">
        <f>VLOOKUP(L14,[1]Sheet0!$I:$Q,4,0)</f>
        <v>-2.25</v>
      </c>
      <c r="BC14" s="5" t="str">
        <f>VLOOKUP(L14,[1]Sheet0!$I:$Q,5,0)</f>
        <v>-0.25</v>
      </c>
      <c r="BD14" s="5" t="str">
        <f>VLOOKUP(L14,[1]Sheet0!$I:$Q,6,0)</f>
        <v>156</v>
      </c>
      <c r="BE14" s="5" t="str">
        <f>VLOOKUP(L14,[1]Sheet0!$I:$Q,7,0)</f>
        <v>-2.50</v>
      </c>
      <c r="BF14" s="5" t="str">
        <f>VLOOKUP(L14,[1]Sheet0!$I:$Q,8,0)</f>
        <v>-0.25</v>
      </c>
      <c r="BG14" s="5" t="str">
        <f>VLOOKUP(L14,[1]Sheet0!$I:$Q,9,0)</f>
        <v>162</v>
      </c>
      <c r="BH14" s="5" t="s">
        <v>89</v>
      </c>
      <c r="BI14" s="5" t="s">
        <v>89</v>
      </c>
      <c r="BJ14" s="5" t="s">
        <v>89</v>
      </c>
      <c r="BK14" s="5" t="s">
        <v>89</v>
      </c>
      <c r="BL14" s="5" t="s">
        <v>89</v>
      </c>
      <c r="BM14" s="5"/>
      <c r="BN14" s="5" t="s">
        <v>3361</v>
      </c>
      <c r="BO14" s="5" t="s">
        <v>3362</v>
      </c>
      <c r="BP14" s="5" t="s">
        <v>3363</v>
      </c>
      <c r="BQ14" s="5" t="s">
        <v>3364</v>
      </c>
      <c r="BR14" s="5" t="s">
        <v>3365</v>
      </c>
      <c r="BS14" s="5" t="s">
        <v>3366</v>
      </c>
      <c r="BT14" s="5" t="s">
        <v>3367</v>
      </c>
      <c r="BU14" s="5" t="s">
        <v>3368</v>
      </c>
      <c r="BV14" s="3" t="s">
        <v>3369</v>
      </c>
      <c r="BW14" s="5" t="s">
        <v>3370</v>
      </c>
      <c r="BX14" s="5" t="s">
        <v>3371</v>
      </c>
      <c r="BY14" s="5" t="s">
        <v>3372</v>
      </c>
      <c r="BZ14" s="5" t="s">
        <v>89</v>
      </c>
      <c r="CA14" s="5" t="s">
        <v>89</v>
      </c>
      <c r="CB14" s="5" t="s">
        <v>89</v>
      </c>
      <c r="CC14" s="5" t="s">
        <v>89</v>
      </c>
    </row>
    <row r="15" spans="1:81" ht="14.1" customHeight="1" x14ac:dyDescent="0.15">
      <c r="A15" s="5">
        <v>1051</v>
      </c>
      <c r="B15" s="5" t="s">
        <v>79</v>
      </c>
      <c r="C15" s="5" t="s">
        <v>80</v>
      </c>
      <c r="D15" s="5" t="s">
        <v>81</v>
      </c>
      <c r="E15" s="5" t="s">
        <v>111</v>
      </c>
      <c r="F15" s="5" t="s">
        <v>180</v>
      </c>
      <c r="G15" s="5" t="s">
        <v>181</v>
      </c>
      <c r="H15" s="5" t="s">
        <v>175</v>
      </c>
      <c r="I15" s="5">
        <v>7</v>
      </c>
      <c r="J15" s="6" t="s">
        <v>182</v>
      </c>
      <c r="K15" s="5">
        <v>13703627837</v>
      </c>
      <c r="L15" s="5" t="s">
        <v>183</v>
      </c>
      <c r="M15" s="5"/>
      <c r="N15" s="5" t="s">
        <v>3383</v>
      </c>
      <c r="O15" s="5" t="s">
        <v>184</v>
      </c>
      <c r="P15" s="5">
        <v>13703627837</v>
      </c>
      <c r="Q15" s="5" t="s">
        <v>89</v>
      </c>
      <c r="R15" s="5" t="s">
        <v>89</v>
      </c>
      <c r="S15" s="5" t="s">
        <v>89</v>
      </c>
      <c r="T15" s="5" t="s">
        <v>90</v>
      </c>
      <c r="U15" s="5" t="s">
        <v>90</v>
      </c>
      <c r="V15" s="5" t="s">
        <v>91</v>
      </c>
      <c r="W15" s="5" t="s">
        <v>90</v>
      </c>
      <c r="X15" s="5" t="s">
        <v>89</v>
      </c>
      <c r="Y15" s="5" t="s">
        <v>89</v>
      </c>
      <c r="Z15" s="5" t="s">
        <v>123</v>
      </c>
      <c r="AA15" s="5" t="s">
        <v>143</v>
      </c>
      <c r="AB15" s="5">
        <v>5</v>
      </c>
      <c r="AC15" s="5">
        <v>5</v>
      </c>
      <c r="AD15" s="5" t="s">
        <v>89</v>
      </c>
      <c r="AE15" s="5" t="s">
        <v>89</v>
      </c>
      <c r="AF15" s="5" t="s">
        <v>89</v>
      </c>
      <c r="AG15" s="5" t="s">
        <v>89</v>
      </c>
      <c r="AH15" s="5" t="s">
        <v>89</v>
      </c>
      <c r="AI15" s="5" t="s">
        <v>89</v>
      </c>
      <c r="AJ15" s="5" t="s">
        <v>104</v>
      </c>
      <c r="AK15" s="5" t="s">
        <v>95</v>
      </c>
      <c r="AL15" s="5">
        <v>2</v>
      </c>
      <c r="AM15" s="5" t="s">
        <v>102</v>
      </c>
      <c r="AN15" s="5" t="s">
        <v>95</v>
      </c>
      <c r="AO15" s="5">
        <v>172</v>
      </c>
      <c r="AP15" s="5" t="s">
        <v>89</v>
      </c>
      <c r="AQ15" s="5" t="s">
        <v>89</v>
      </c>
      <c r="AR15" s="5" t="s">
        <v>89</v>
      </c>
      <c r="AS15" s="5" t="s">
        <v>89</v>
      </c>
      <c r="AT15" s="5" t="s">
        <v>89</v>
      </c>
      <c r="AU15" s="5" t="s">
        <v>89</v>
      </c>
      <c r="AV15" s="5" t="s">
        <v>89</v>
      </c>
      <c r="AW15" s="5" t="s">
        <v>89</v>
      </c>
      <c r="AX15" s="5" t="s">
        <v>89</v>
      </c>
      <c r="AY15" s="5" t="s">
        <v>89</v>
      </c>
      <c r="AZ15" s="5" t="str">
        <f>VLOOKUP(L15,[1]Sheet0!$I:$Q,2,0)</f>
        <v>4.8</v>
      </c>
      <c r="BA15" s="5" t="str">
        <f>VLOOKUP(L15,[1]Sheet0!$I:$Q,3,0)</f>
        <v>4.8</v>
      </c>
      <c r="BB15" s="5" t="str">
        <f>VLOOKUP(L15,[1]Sheet0!$I:$Q,4,0)</f>
        <v>-1.75</v>
      </c>
      <c r="BC15" s="5" t="str">
        <f>VLOOKUP(L15,[1]Sheet0!$I:$Q,5,0)</f>
        <v>-0.25</v>
      </c>
      <c r="BD15" s="5" t="str">
        <f>VLOOKUP(L15,[1]Sheet0!$I:$Q,6,0)</f>
        <v>18</v>
      </c>
      <c r="BE15" s="5" t="str">
        <f>VLOOKUP(L15,[1]Sheet0!$I:$Q,7,0)</f>
        <v>-1.50</v>
      </c>
      <c r="BF15" s="5" t="str">
        <f>VLOOKUP(L15,[1]Sheet0!$I:$Q,8,0)</f>
        <v>-0.75</v>
      </c>
      <c r="BG15" s="5" t="str">
        <f>VLOOKUP(L15,[1]Sheet0!$I:$Q,9,0)</f>
        <v>170</v>
      </c>
      <c r="BH15" s="5" t="s">
        <v>89</v>
      </c>
      <c r="BI15" s="5" t="s">
        <v>89</v>
      </c>
      <c r="BJ15" s="5" t="s">
        <v>89</v>
      </c>
      <c r="BK15" s="5" t="s">
        <v>89</v>
      </c>
      <c r="BL15" s="5" t="s">
        <v>89</v>
      </c>
      <c r="BM15" s="5"/>
      <c r="BN15" s="5" t="s">
        <v>3361</v>
      </c>
      <c r="BO15" s="5" t="s">
        <v>3362</v>
      </c>
      <c r="BP15" s="5" t="s">
        <v>3363</v>
      </c>
      <c r="BQ15" s="5" t="s">
        <v>3364</v>
      </c>
      <c r="BR15" s="5" t="s">
        <v>3365</v>
      </c>
      <c r="BS15" s="5" t="s">
        <v>3366</v>
      </c>
      <c r="BT15" s="5" t="s">
        <v>3367</v>
      </c>
      <c r="BU15" s="5" t="s">
        <v>3368</v>
      </c>
      <c r="BV15" s="3" t="s">
        <v>3369</v>
      </c>
      <c r="BW15" s="5" t="s">
        <v>3370</v>
      </c>
      <c r="BX15" s="5" t="s">
        <v>3371</v>
      </c>
      <c r="BY15" s="5" t="s">
        <v>3372</v>
      </c>
      <c r="BZ15" s="5" t="s">
        <v>89</v>
      </c>
      <c r="CA15" s="5" t="s">
        <v>89</v>
      </c>
      <c r="CB15" s="5" t="s">
        <v>89</v>
      </c>
      <c r="CC15" s="5" t="s">
        <v>89</v>
      </c>
    </row>
    <row r="16" spans="1:81" ht="14.1" customHeight="1" x14ac:dyDescent="0.15">
      <c r="A16" s="5">
        <v>1366</v>
      </c>
      <c r="B16" s="5" t="s">
        <v>79</v>
      </c>
      <c r="C16" s="5" t="s">
        <v>80</v>
      </c>
      <c r="D16" s="5" t="s">
        <v>81</v>
      </c>
      <c r="E16" s="5" t="s">
        <v>185</v>
      </c>
      <c r="F16" s="5" t="s">
        <v>186</v>
      </c>
      <c r="G16" s="5" t="s">
        <v>187</v>
      </c>
      <c r="H16" s="5" t="s">
        <v>175</v>
      </c>
      <c r="I16" s="5">
        <v>8</v>
      </c>
      <c r="J16" s="6" t="s">
        <v>188</v>
      </c>
      <c r="K16" s="5">
        <v>1854667934</v>
      </c>
      <c r="L16" s="5" t="s">
        <v>189</v>
      </c>
      <c r="M16" s="5"/>
      <c r="N16" s="5" t="s">
        <v>3384</v>
      </c>
      <c r="O16" s="5" t="s">
        <v>190</v>
      </c>
      <c r="P16" s="5">
        <v>1854667934</v>
      </c>
      <c r="Q16" s="5" t="s">
        <v>89</v>
      </c>
      <c r="R16" s="5" t="s">
        <v>89</v>
      </c>
      <c r="S16" s="5" t="s">
        <v>89</v>
      </c>
      <c r="T16" s="5" t="s">
        <v>90</v>
      </c>
      <c r="U16" s="5" t="s">
        <v>90</v>
      </c>
      <c r="V16" s="5" t="s">
        <v>91</v>
      </c>
      <c r="W16" s="5" t="s">
        <v>90</v>
      </c>
      <c r="X16" s="5" t="s">
        <v>89</v>
      </c>
      <c r="Y16" s="5" t="s">
        <v>89</v>
      </c>
      <c r="Z16" s="5" t="s">
        <v>92</v>
      </c>
      <c r="AA16" s="5" t="s">
        <v>92</v>
      </c>
      <c r="AB16" s="5">
        <v>5</v>
      </c>
      <c r="AC16" s="5">
        <v>5</v>
      </c>
      <c r="AD16" s="5" t="s">
        <v>89</v>
      </c>
      <c r="AE16" s="5" t="s">
        <v>89</v>
      </c>
      <c r="AF16" s="5" t="s">
        <v>89</v>
      </c>
      <c r="AG16" s="5" t="s">
        <v>89</v>
      </c>
      <c r="AH16" s="5" t="s">
        <v>89</v>
      </c>
      <c r="AI16" s="5" t="s">
        <v>89</v>
      </c>
      <c r="AJ16" s="5" t="s">
        <v>94</v>
      </c>
      <c r="AK16" s="5" t="s">
        <v>95</v>
      </c>
      <c r="AL16" s="5">
        <v>163</v>
      </c>
      <c r="AM16" s="5" t="s">
        <v>94</v>
      </c>
      <c r="AN16" s="5" t="s">
        <v>95</v>
      </c>
      <c r="AO16" s="5">
        <v>143</v>
      </c>
      <c r="AP16" s="5" t="s">
        <v>89</v>
      </c>
      <c r="AQ16" s="5" t="s">
        <v>89</v>
      </c>
      <c r="AR16" s="5" t="s">
        <v>89</v>
      </c>
      <c r="AS16" s="5" t="s">
        <v>89</v>
      </c>
      <c r="AT16" s="5" t="s">
        <v>89</v>
      </c>
      <c r="AU16" s="5" t="s">
        <v>89</v>
      </c>
      <c r="AV16" s="5" t="s">
        <v>89</v>
      </c>
      <c r="AW16" s="5" t="s">
        <v>89</v>
      </c>
      <c r="AX16" s="5" t="s">
        <v>89</v>
      </c>
      <c r="AY16" s="5" t="s">
        <v>89</v>
      </c>
      <c r="AZ16" s="5" t="str">
        <f>VLOOKUP(L16,[1]Sheet0!$I:$Q,2,0)</f>
        <v>5.2</v>
      </c>
      <c r="BA16" s="5" t="str">
        <f>VLOOKUP(L16,[1]Sheet0!$I:$Q,3,0)</f>
        <v>5.1</v>
      </c>
      <c r="BB16" s="5" t="str">
        <f>VLOOKUP(L16,[1]Sheet0!$I:$Q,4,0)</f>
        <v>0.25</v>
      </c>
      <c r="BC16" s="5" t="str">
        <f>VLOOKUP(L16,[1]Sheet0!$I:$Q,5,0)</f>
        <v>-0.50</v>
      </c>
      <c r="BD16" s="5" t="str">
        <f>VLOOKUP(L16,[1]Sheet0!$I:$Q,6,0)</f>
        <v>7</v>
      </c>
      <c r="BE16" s="5" t="str">
        <f>VLOOKUP(L16,[1]Sheet0!$I:$Q,7,0)</f>
        <v>0.00</v>
      </c>
      <c r="BF16" s="5" t="str">
        <f>VLOOKUP(L16,[1]Sheet0!$I:$Q,8,0)</f>
        <v>-0.25</v>
      </c>
      <c r="BG16" s="5" t="str">
        <f>VLOOKUP(L16,[1]Sheet0!$I:$Q,9,0)</f>
        <v>160</v>
      </c>
      <c r="BH16" s="5" t="s">
        <v>89</v>
      </c>
      <c r="BI16" s="5" t="s">
        <v>89</v>
      </c>
      <c r="BJ16" s="5" t="s">
        <v>89</v>
      </c>
      <c r="BK16" s="5" t="s">
        <v>89</v>
      </c>
      <c r="BL16" s="5" t="s">
        <v>89</v>
      </c>
      <c r="BM16" s="5"/>
      <c r="BN16" s="5" t="s">
        <v>3361</v>
      </c>
      <c r="BO16" s="5" t="s">
        <v>3362</v>
      </c>
      <c r="BP16" s="5" t="s">
        <v>3363</v>
      </c>
      <c r="BQ16" s="5" t="s">
        <v>3364</v>
      </c>
      <c r="BR16" s="5" t="s">
        <v>3365</v>
      </c>
      <c r="BS16" s="5" t="s">
        <v>3366</v>
      </c>
      <c r="BT16" s="5" t="s">
        <v>3367</v>
      </c>
      <c r="BU16" s="5" t="s">
        <v>3368</v>
      </c>
      <c r="BV16" s="3" t="s">
        <v>3369</v>
      </c>
      <c r="BW16" s="5" t="s">
        <v>3370</v>
      </c>
      <c r="BX16" s="5" t="s">
        <v>3371</v>
      </c>
      <c r="BY16" s="5" t="s">
        <v>3372</v>
      </c>
      <c r="BZ16" s="5" t="s">
        <v>89</v>
      </c>
      <c r="CA16" s="5" t="s">
        <v>89</v>
      </c>
      <c r="CB16" s="5" t="s">
        <v>89</v>
      </c>
      <c r="CC16" s="5" t="s">
        <v>89</v>
      </c>
    </row>
    <row r="17" spans="1:81" ht="14.1" customHeight="1" x14ac:dyDescent="0.15">
      <c r="A17" s="5">
        <v>1365</v>
      </c>
      <c r="B17" s="5" t="s">
        <v>79</v>
      </c>
      <c r="C17" s="5" t="s">
        <v>80</v>
      </c>
      <c r="D17" s="5" t="s">
        <v>81</v>
      </c>
      <c r="E17" s="5" t="s">
        <v>191</v>
      </c>
      <c r="F17" s="5" t="s">
        <v>192</v>
      </c>
      <c r="G17" s="5" t="s">
        <v>193</v>
      </c>
      <c r="H17" s="5" t="s">
        <v>175</v>
      </c>
      <c r="I17" s="5">
        <v>8</v>
      </c>
      <c r="J17" s="6" t="s">
        <v>194</v>
      </c>
      <c r="K17" s="5">
        <v>15146618466</v>
      </c>
      <c r="L17" s="5" t="s">
        <v>195</v>
      </c>
      <c r="M17" s="5"/>
      <c r="N17" s="5" t="s">
        <v>196</v>
      </c>
      <c r="O17" s="5" t="s">
        <v>197</v>
      </c>
      <c r="P17" s="5">
        <v>15146618466</v>
      </c>
      <c r="Q17" s="5" t="s">
        <v>89</v>
      </c>
      <c r="R17" s="5" t="s">
        <v>89</v>
      </c>
      <c r="S17" s="5" t="s">
        <v>89</v>
      </c>
      <c r="T17" s="5" t="s">
        <v>90</v>
      </c>
      <c r="U17" s="5" t="s">
        <v>90</v>
      </c>
      <c r="V17" s="5" t="s">
        <v>91</v>
      </c>
      <c r="W17" s="5" t="s">
        <v>90</v>
      </c>
      <c r="X17" s="5" t="s">
        <v>89</v>
      </c>
      <c r="Y17" s="5" t="s">
        <v>89</v>
      </c>
      <c r="Z17" s="5" t="s">
        <v>143</v>
      </c>
      <c r="AA17" s="5" t="s">
        <v>143</v>
      </c>
      <c r="AB17" s="5">
        <v>5</v>
      </c>
      <c r="AC17" s="5">
        <v>5</v>
      </c>
      <c r="AD17" s="5" t="s">
        <v>89</v>
      </c>
      <c r="AE17" s="5" t="s">
        <v>89</v>
      </c>
      <c r="AF17" s="5" t="s">
        <v>89</v>
      </c>
      <c r="AG17" s="5" t="s">
        <v>89</v>
      </c>
      <c r="AH17" s="5" t="s">
        <v>89</v>
      </c>
      <c r="AI17" s="5" t="s">
        <v>89</v>
      </c>
      <c r="AJ17" s="5" t="s">
        <v>104</v>
      </c>
      <c r="AK17" s="5" t="s">
        <v>95</v>
      </c>
      <c r="AL17" s="5">
        <v>125</v>
      </c>
      <c r="AM17" s="5" t="s">
        <v>104</v>
      </c>
      <c r="AN17" s="5" t="s">
        <v>94</v>
      </c>
      <c r="AO17" s="5">
        <v>7</v>
      </c>
      <c r="AP17" s="5" t="s">
        <v>89</v>
      </c>
      <c r="AQ17" s="5" t="s">
        <v>89</v>
      </c>
      <c r="AR17" s="5" t="s">
        <v>89</v>
      </c>
      <c r="AS17" s="5" t="s">
        <v>89</v>
      </c>
      <c r="AT17" s="5" t="s">
        <v>89</v>
      </c>
      <c r="AU17" s="5" t="s">
        <v>89</v>
      </c>
      <c r="AV17" s="5" t="s">
        <v>89</v>
      </c>
      <c r="AW17" s="5" t="s">
        <v>89</v>
      </c>
      <c r="AX17" s="5" t="s">
        <v>89</v>
      </c>
      <c r="AY17" s="5" t="s">
        <v>89</v>
      </c>
      <c r="AZ17" s="5" t="str">
        <f>VLOOKUP(L17,[1]Sheet0!$I:$Q,2,0)</f>
        <v>4.8</v>
      </c>
      <c r="BA17" s="5" t="str">
        <f>VLOOKUP(L17,[1]Sheet0!$I:$Q,3,0)</f>
        <v>4.9</v>
      </c>
      <c r="BB17" s="5" t="str">
        <f>VLOOKUP(L17,[1]Sheet0!$I:$Q,4,0)</f>
        <v>-2.00</v>
      </c>
      <c r="BC17" s="5" t="str">
        <f>VLOOKUP(L17,[1]Sheet0!$I:$Q,5,0)</f>
        <v>0.00</v>
      </c>
      <c r="BD17" s="5" t="str">
        <f>VLOOKUP(L17,[1]Sheet0!$I:$Q,6,0)</f>
        <v>0</v>
      </c>
      <c r="BE17" s="5" t="str">
        <f>VLOOKUP(L17,[1]Sheet0!$I:$Q,7,0)</f>
        <v>-1.25</v>
      </c>
      <c r="BF17" s="5" t="str">
        <f>VLOOKUP(L17,[1]Sheet0!$I:$Q,8,0)</f>
        <v>-0.25</v>
      </c>
      <c r="BG17" s="5" t="str">
        <f>VLOOKUP(L17,[1]Sheet0!$I:$Q,9,0)</f>
        <v>99</v>
      </c>
      <c r="BH17" s="5" t="s">
        <v>89</v>
      </c>
      <c r="BI17" s="5" t="s">
        <v>89</v>
      </c>
      <c r="BJ17" s="5" t="s">
        <v>89</v>
      </c>
      <c r="BK17" s="5" t="s">
        <v>89</v>
      </c>
      <c r="BL17" s="5" t="s">
        <v>89</v>
      </c>
      <c r="BM17" s="5"/>
      <c r="BN17" s="5" t="s">
        <v>3361</v>
      </c>
      <c r="BO17" s="5" t="s">
        <v>3362</v>
      </c>
      <c r="BP17" s="5" t="s">
        <v>3363</v>
      </c>
      <c r="BQ17" s="5" t="s">
        <v>3364</v>
      </c>
      <c r="BR17" s="5" t="s">
        <v>3365</v>
      </c>
      <c r="BS17" s="5" t="s">
        <v>3366</v>
      </c>
      <c r="BT17" s="5" t="s">
        <v>3367</v>
      </c>
      <c r="BU17" s="5" t="s">
        <v>3368</v>
      </c>
      <c r="BV17" s="3" t="s">
        <v>3369</v>
      </c>
      <c r="BW17" s="5" t="s">
        <v>3370</v>
      </c>
      <c r="BX17" s="5" t="s">
        <v>3371</v>
      </c>
      <c r="BY17" s="5" t="s">
        <v>3372</v>
      </c>
      <c r="BZ17" s="5" t="s">
        <v>89</v>
      </c>
      <c r="CA17" s="5" t="s">
        <v>89</v>
      </c>
      <c r="CB17" s="5" t="s">
        <v>89</v>
      </c>
      <c r="CC17" s="5" t="s">
        <v>89</v>
      </c>
    </row>
    <row r="18" spans="1:81" ht="14.1" customHeight="1" x14ac:dyDescent="0.15">
      <c r="A18" s="5">
        <v>1531</v>
      </c>
      <c r="B18" s="5" t="s">
        <v>79</v>
      </c>
      <c r="C18" s="5" t="s">
        <v>80</v>
      </c>
      <c r="D18" s="5" t="s">
        <v>81</v>
      </c>
      <c r="E18" s="5" t="s">
        <v>198</v>
      </c>
      <c r="F18" s="5" t="s">
        <v>199</v>
      </c>
      <c r="G18" s="5" t="s">
        <v>200</v>
      </c>
      <c r="H18" s="5" t="s">
        <v>175</v>
      </c>
      <c r="I18" s="5">
        <v>7</v>
      </c>
      <c r="J18" s="6" t="s">
        <v>201</v>
      </c>
      <c r="K18" s="5">
        <v>15764571313</v>
      </c>
      <c r="L18" s="5" t="s">
        <v>202</v>
      </c>
      <c r="M18" s="5"/>
      <c r="N18" s="5" t="s">
        <v>3385</v>
      </c>
      <c r="O18" s="5" t="s">
        <v>203</v>
      </c>
      <c r="P18" s="5">
        <v>15764571313</v>
      </c>
      <c r="Q18" s="5" t="s">
        <v>89</v>
      </c>
      <c r="R18" s="5" t="s">
        <v>89</v>
      </c>
      <c r="S18" s="5" t="s">
        <v>89</v>
      </c>
      <c r="T18" s="5" t="s">
        <v>90</v>
      </c>
      <c r="U18" s="5" t="s">
        <v>90</v>
      </c>
      <c r="V18" s="5" t="s">
        <v>91</v>
      </c>
      <c r="W18" s="5" t="s">
        <v>90</v>
      </c>
      <c r="X18" s="5" t="s">
        <v>89</v>
      </c>
      <c r="Y18" s="5" t="s">
        <v>89</v>
      </c>
      <c r="Z18" s="5" t="s">
        <v>123</v>
      </c>
      <c r="AA18" s="5" t="s">
        <v>123</v>
      </c>
      <c r="AB18" s="5">
        <v>5</v>
      </c>
      <c r="AC18" s="5">
        <v>5</v>
      </c>
      <c r="AD18" s="5" t="s">
        <v>89</v>
      </c>
      <c r="AE18" s="5" t="s">
        <v>89</v>
      </c>
      <c r="AF18" s="5" t="s">
        <v>89</v>
      </c>
      <c r="AG18" s="5" t="s">
        <v>89</v>
      </c>
      <c r="AH18" s="5" t="s">
        <v>89</v>
      </c>
      <c r="AI18" s="5" t="s">
        <v>89</v>
      </c>
      <c r="AJ18" s="5" t="s">
        <v>159</v>
      </c>
      <c r="AK18" s="5" t="s">
        <v>204</v>
      </c>
      <c r="AL18" s="5">
        <v>63</v>
      </c>
      <c r="AM18" s="5" t="s">
        <v>152</v>
      </c>
      <c r="AN18" s="5" t="s">
        <v>95</v>
      </c>
      <c r="AO18" s="5">
        <v>131</v>
      </c>
      <c r="AP18" s="5" t="s">
        <v>89</v>
      </c>
      <c r="AQ18" s="5" t="s">
        <v>89</v>
      </c>
      <c r="AR18" s="5" t="s">
        <v>89</v>
      </c>
      <c r="AS18" s="5" t="s">
        <v>89</v>
      </c>
      <c r="AT18" s="5" t="s">
        <v>89</v>
      </c>
      <c r="AU18" s="5" t="s">
        <v>89</v>
      </c>
      <c r="AV18" s="5" t="s">
        <v>89</v>
      </c>
      <c r="AW18" s="5" t="s">
        <v>89</v>
      </c>
      <c r="AX18" s="5" t="s">
        <v>89</v>
      </c>
      <c r="AY18" s="5" t="s">
        <v>89</v>
      </c>
      <c r="AZ18" s="5" t="str">
        <f>VLOOKUP(L18,[1]Sheet0!$I:$Q,2,0)</f>
        <v>4.7</v>
      </c>
      <c r="BA18" s="5" t="str">
        <f>VLOOKUP(L18,[1]Sheet0!$I:$Q,3,0)</f>
        <v>4.6</v>
      </c>
      <c r="BB18" s="5" t="str">
        <f>VLOOKUP(L18,[1]Sheet0!$I:$Q,4,0)</f>
        <v>-2.00</v>
      </c>
      <c r="BC18" s="5" t="str">
        <f>VLOOKUP(L18,[1]Sheet0!$I:$Q,5,0)</f>
        <v>-0.25</v>
      </c>
      <c r="BD18" s="5" t="str">
        <f>VLOOKUP(L18,[1]Sheet0!$I:$Q,6,0)</f>
        <v>24</v>
      </c>
      <c r="BE18" s="5" t="str">
        <f>VLOOKUP(L18,[1]Sheet0!$I:$Q,7,0)</f>
        <v>-2.50</v>
      </c>
      <c r="BF18" s="5" t="str">
        <f>VLOOKUP(L18,[1]Sheet0!$I:$Q,8,0)</f>
        <v>-0.25</v>
      </c>
      <c r="BG18" s="5" t="str">
        <f>VLOOKUP(L18,[1]Sheet0!$I:$Q,9,0)</f>
        <v>129</v>
      </c>
      <c r="BH18" s="5" t="s">
        <v>89</v>
      </c>
      <c r="BI18" s="5" t="s">
        <v>89</v>
      </c>
      <c r="BJ18" s="5" t="s">
        <v>89</v>
      </c>
      <c r="BK18" s="5" t="s">
        <v>89</v>
      </c>
      <c r="BL18" s="5" t="s">
        <v>89</v>
      </c>
      <c r="BM18" s="5"/>
      <c r="BN18" s="5" t="s">
        <v>3361</v>
      </c>
      <c r="BO18" s="5" t="s">
        <v>3362</v>
      </c>
      <c r="BP18" s="5" t="s">
        <v>3363</v>
      </c>
      <c r="BQ18" s="5" t="s">
        <v>3364</v>
      </c>
      <c r="BR18" s="5" t="s">
        <v>3365</v>
      </c>
      <c r="BS18" s="5" t="s">
        <v>3366</v>
      </c>
      <c r="BT18" s="5" t="s">
        <v>3367</v>
      </c>
      <c r="BU18" s="5" t="s">
        <v>3368</v>
      </c>
      <c r="BV18" s="3" t="s">
        <v>3369</v>
      </c>
      <c r="BW18" s="5" t="s">
        <v>3370</v>
      </c>
      <c r="BX18" s="5" t="s">
        <v>3371</v>
      </c>
      <c r="BY18" s="5" t="s">
        <v>3372</v>
      </c>
      <c r="BZ18" s="5" t="s">
        <v>89</v>
      </c>
      <c r="CA18" s="5" t="s">
        <v>89</v>
      </c>
      <c r="CB18" s="5" t="s">
        <v>89</v>
      </c>
      <c r="CC18" s="5" t="s">
        <v>89</v>
      </c>
    </row>
    <row r="19" spans="1:81" ht="14.1" customHeight="1" x14ac:dyDescent="0.15">
      <c r="A19" s="5">
        <v>1459</v>
      </c>
      <c r="B19" s="5" t="s">
        <v>79</v>
      </c>
      <c r="C19" s="5" t="s">
        <v>205</v>
      </c>
      <c r="D19" s="5" t="s">
        <v>217</v>
      </c>
      <c r="E19" s="5" t="s">
        <v>206</v>
      </c>
      <c r="F19" s="5" t="s">
        <v>207</v>
      </c>
      <c r="G19" s="5" t="s">
        <v>208</v>
      </c>
      <c r="H19" s="5" t="s">
        <v>85</v>
      </c>
      <c r="I19" s="5">
        <v>10</v>
      </c>
      <c r="J19" s="6" t="s">
        <v>209</v>
      </c>
      <c r="K19" s="5">
        <v>13796214896</v>
      </c>
      <c r="L19" s="5" t="s">
        <v>210</v>
      </c>
      <c r="M19" s="5"/>
      <c r="N19" s="5" t="s">
        <v>211</v>
      </c>
      <c r="O19" s="5" t="s">
        <v>212</v>
      </c>
      <c r="P19" s="5">
        <v>13796214896</v>
      </c>
      <c r="Q19" s="5" t="s">
        <v>89</v>
      </c>
      <c r="R19" s="5" t="s">
        <v>89</v>
      </c>
      <c r="S19" s="5" t="s">
        <v>89</v>
      </c>
      <c r="T19" s="5" t="s">
        <v>90</v>
      </c>
      <c r="U19" s="5" t="s">
        <v>90</v>
      </c>
      <c r="V19" s="5" t="s">
        <v>91</v>
      </c>
      <c r="W19" s="5" t="s">
        <v>90</v>
      </c>
      <c r="X19" s="5" t="s">
        <v>89</v>
      </c>
      <c r="Y19" s="5" t="s">
        <v>89</v>
      </c>
      <c r="Z19" s="5" t="s">
        <v>213</v>
      </c>
      <c r="AA19" s="5" t="s">
        <v>214</v>
      </c>
      <c r="AB19" s="5">
        <v>5</v>
      </c>
      <c r="AC19" s="5">
        <v>5</v>
      </c>
      <c r="AD19" s="5" t="s">
        <v>89</v>
      </c>
      <c r="AE19" s="5" t="s">
        <v>89</v>
      </c>
      <c r="AF19" s="5" t="s">
        <v>89</v>
      </c>
      <c r="AG19" s="5" t="s">
        <v>89</v>
      </c>
      <c r="AH19" s="5" t="s">
        <v>89</v>
      </c>
      <c r="AI19" s="5" t="s">
        <v>89</v>
      </c>
      <c r="AJ19" s="5" t="s">
        <v>215</v>
      </c>
      <c r="AK19" s="5" t="s">
        <v>94</v>
      </c>
      <c r="AL19" s="5">
        <v>166</v>
      </c>
      <c r="AM19" s="5" t="s">
        <v>216</v>
      </c>
      <c r="AN19" s="5" t="s">
        <v>104</v>
      </c>
      <c r="AO19" s="5">
        <v>1</v>
      </c>
      <c r="AP19" s="5" t="s">
        <v>89</v>
      </c>
      <c r="AQ19" s="5" t="s">
        <v>89</v>
      </c>
      <c r="AR19" s="5" t="s">
        <v>89</v>
      </c>
      <c r="AS19" s="5" t="s">
        <v>89</v>
      </c>
      <c r="AT19" s="5" t="s">
        <v>89</v>
      </c>
      <c r="AU19" s="5" t="s">
        <v>89</v>
      </c>
      <c r="AV19" s="5" t="s">
        <v>89</v>
      </c>
      <c r="AW19" s="5" t="s">
        <v>89</v>
      </c>
      <c r="AX19" s="5" t="s">
        <v>89</v>
      </c>
      <c r="AY19" s="5" t="s">
        <v>89</v>
      </c>
      <c r="AZ19" s="5" t="str">
        <f>VLOOKUP(L19,[1]Sheet0!$I:$Q,2,0)</f>
        <v>4.4</v>
      </c>
      <c r="BA19" s="5" t="str">
        <f>VLOOKUP(L19,[1]Sheet0!$I:$Q,3,0)</f>
        <v>4.2</v>
      </c>
      <c r="BB19" s="5" t="str">
        <f>VLOOKUP(L19,[1]Sheet0!$I:$Q,4,0)</f>
        <v>-3.50</v>
      </c>
      <c r="BC19" s="5" t="str">
        <f>VLOOKUP(L19,[1]Sheet0!$I:$Q,5,0)</f>
        <v>-1.00</v>
      </c>
      <c r="BD19" s="5" t="str">
        <f>VLOOKUP(L19,[1]Sheet0!$I:$Q,6,0)</f>
        <v>3</v>
      </c>
      <c r="BE19" s="5" t="str">
        <f>VLOOKUP(L19,[1]Sheet0!$I:$Q,7,0)</f>
        <v>-4.50</v>
      </c>
      <c r="BF19" s="5" t="str">
        <f>VLOOKUP(L19,[1]Sheet0!$I:$Q,8,0)</f>
        <v>-0.25</v>
      </c>
      <c r="BG19" s="5" t="str">
        <f>VLOOKUP(L19,[1]Sheet0!$I:$Q,9,0)</f>
        <v>169</v>
      </c>
      <c r="BH19" s="5" t="s">
        <v>89</v>
      </c>
      <c r="BI19" s="5" t="s">
        <v>89</v>
      </c>
      <c r="BJ19" s="5" t="s">
        <v>89</v>
      </c>
      <c r="BK19" s="5" t="s">
        <v>89</v>
      </c>
      <c r="BL19" s="5" t="s">
        <v>89</v>
      </c>
      <c r="BM19" s="5"/>
      <c r="BN19" s="5" t="s">
        <v>3361</v>
      </c>
      <c r="BO19" s="5" t="s">
        <v>3362</v>
      </c>
      <c r="BP19" s="5" t="s">
        <v>3363</v>
      </c>
      <c r="BQ19" s="5" t="s">
        <v>3364</v>
      </c>
      <c r="BR19" s="5" t="s">
        <v>3365</v>
      </c>
      <c r="BS19" s="5" t="s">
        <v>3366</v>
      </c>
      <c r="BT19" s="5" t="s">
        <v>3367</v>
      </c>
      <c r="BU19" s="5" t="s">
        <v>3368</v>
      </c>
      <c r="BV19" s="3" t="s">
        <v>3369</v>
      </c>
      <c r="BW19" s="5" t="s">
        <v>3370</v>
      </c>
      <c r="BX19" s="5" t="s">
        <v>3371</v>
      </c>
      <c r="BY19" s="5" t="s">
        <v>3372</v>
      </c>
      <c r="BZ19" s="5" t="s">
        <v>89</v>
      </c>
      <c r="CA19" s="5" t="s">
        <v>89</v>
      </c>
      <c r="CB19" s="5" t="s">
        <v>89</v>
      </c>
      <c r="CC19" s="5" t="s">
        <v>89</v>
      </c>
    </row>
    <row r="20" spans="1:81" ht="14.1" customHeight="1" x14ac:dyDescent="0.15">
      <c r="A20" s="5">
        <v>1476</v>
      </c>
      <c r="B20" s="5" t="s">
        <v>79</v>
      </c>
      <c r="C20" s="5" t="s">
        <v>205</v>
      </c>
      <c r="D20" s="5" t="s">
        <v>217</v>
      </c>
      <c r="E20" s="5" t="s">
        <v>218</v>
      </c>
      <c r="F20" s="5" t="s">
        <v>219</v>
      </c>
      <c r="G20" s="5" t="s">
        <v>220</v>
      </c>
      <c r="H20" s="5" t="s">
        <v>85</v>
      </c>
      <c r="I20" s="5">
        <v>9</v>
      </c>
      <c r="J20" s="6" t="s">
        <v>221</v>
      </c>
      <c r="K20" s="5">
        <v>15663782617</v>
      </c>
      <c r="L20" s="5" t="s">
        <v>222</v>
      </c>
      <c r="M20" s="5"/>
      <c r="N20" s="5" t="s">
        <v>223</v>
      </c>
      <c r="O20" s="5" t="s">
        <v>224</v>
      </c>
      <c r="P20" s="5">
        <v>15663782617</v>
      </c>
      <c r="Q20" s="5" t="s">
        <v>89</v>
      </c>
      <c r="R20" s="5" t="s">
        <v>89</v>
      </c>
      <c r="S20" s="5" t="s">
        <v>89</v>
      </c>
      <c r="T20" s="5" t="s">
        <v>90</v>
      </c>
      <c r="U20" s="5" t="s">
        <v>90</v>
      </c>
      <c r="V20" s="5" t="s">
        <v>91</v>
      </c>
      <c r="W20" s="5" t="s">
        <v>90</v>
      </c>
      <c r="X20" s="5" t="s">
        <v>89</v>
      </c>
      <c r="Y20" s="5" t="s">
        <v>89</v>
      </c>
      <c r="Z20" s="5" t="s">
        <v>143</v>
      </c>
      <c r="AA20" s="5" t="s">
        <v>143</v>
      </c>
      <c r="AB20" s="5">
        <v>5</v>
      </c>
      <c r="AC20" s="5">
        <v>5</v>
      </c>
      <c r="AD20" s="5" t="s">
        <v>89</v>
      </c>
      <c r="AE20" s="5" t="s">
        <v>89</v>
      </c>
      <c r="AF20" s="5" t="s">
        <v>89</v>
      </c>
      <c r="AG20" s="5" t="s">
        <v>89</v>
      </c>
      <c r="AH20" s="5" t="s">
        <v>89</v>
      </c>
      <c r="AI20" s="5" t="s">
        <v>89</v>
      </c>
      <c r="AJ20" s="5" t="s">
        <v>225</v>
      </c>
      <c r="AK20" s="5" t="s">
        <v>102</v>
      </c>
      <c r="AL20" s="5">
        <v>178</v>
      </c>
      <c r="AM20" s="5" t="s">
        <v>152</v>
      </c>
      <c r="AN20" s="5" t="s">
        <v>102</v>
      </c>
      <c r="AO20" s="5">
        <v>173</v>
      </c>
      <c r="AP20" s="5" t="s">
        <v>89</v>
      </c>
      <c r="AQ20" s="5" t="s">
        <v>89</v>
      </c>
      <c r="AR20" s="5" t="s">
        <v>89</v>
      </c>
      <c r="AS20" s="5" t="s">
        <v>89</v>
      </c>
      <c r="AT20" s="5" t="s">
        <v>89</v>
      </c>
      <c r="AU20" s="5" t="s">
        <v>89</v>
      </c>
      <c r="AV20" s="5" t="s">
        <v>89</v>
      </c>
      <c r="AW20" s="5" t="s">
        <v>89</v>
      </c>
      <c r="AX20" s="5" t="s">
        <v>89</v>
      </c>
      <c r="AY20" s="5" t="s">
        <v>89</v>
      </c>
      <c r="AZ20" s="5" t="str">
        <f>VLOOKUP(L20,[1]Sheet0!$I:$Q,2,0)</f>
        <v>4.6</v>
      </c>
      <c r="BA20" s="5" t="str">
        <f>VLOOKUP(L20,[1]Sheet0!$I:$Q,3,0)</f>
        <v>4.3</v>
      </c>
      <c r="BB20" s="5" t="str">
        <f>VLOOKUP(L20,[1]Sheet0!$I:$Q,4,0)</f>
        <v>-2.75</v>
      </c>
      <c r="BC20" s="5" t="str">
        <f>VLOOKUP(L20,[1]Sheet0!$I:$Q,5,0)</f>
        <v>-0.50</v>
      </c>
      <c r="BD20" s="5" t="str">
        <f>VLOOKUP(L20,[1]Sheet0!$I:$Q,6,0)</f>
        <v>175</v>
      </c>
      <c r="BE20" s="5" t="str">
        <f>VLOOKUP(L20,[1]Sheet0!$I:$Q,7,0)</f>
        <v>-4.00</v>
      </c>
      <c r="BF20" s="5" t="str">
        <f>VLOOKUP(L20,[1]Sheet0!$I:$Q,8,0)</f>
        <v>-0.75</v>
      </c>
      <c r="BG20" s="5" t="str">
        <f>VLOOKUP(L20,[1]Sheet0!$I:$Q,9,0)</f>
        <v>158</v>
      </c>
      <c r="BH20" s="5" t="s">
        <v>89</v>
      </c>
      <c r="BI20" s="5" t="s">
        <v>89</v>
      </c>
      <c r="BJ20" s="5" t="s">
        <v>89</v>
      </c>
      <c r="BK20" s="5" t="s">
        <v>89</v>
      </c>
      <c r="BL20" s="5" t="s">
        <v>89</v>
      </c>
      <c r="BM20" s="5"/>
      <c r="BN20" s="5" t="s">
        <v>3361</v>
      </c>
      <c r="BO20" s="5" t="s">
        <v>3362</v>
      </c>
      <c r="BP20" s="5" t="s">
        <v>3363</v>
      </c>
      <c r="BQ20" s="5" t="s">
        <v>3364</v>
      </c>
      <c r="BR20" s="5" t="s">
        <v>3365</v>
      </c>
      <c r="BS20" s="5" t="s">
        <v>3366</v>
      </c>
      <c r="BT20" s="5" t="s">
        <v>3367</v>
      </c>
      <c r="BU20" s="5" t="s">
        <v>3368</v>
      </c>
      <c r="BV20" s="3" t="s">
        <v>3369</v>
      </c>
      <c r="BW20" s="5" t="s">
        <v>3370</v>
      </c>
      <c r="BX20" s="5" t="s">
        <v>3371</v>
      </c>
      <c r="BY20" s="5" t="s">
        <v>3372</v>
      </c>
      <c r="BZ20" s="5" t="s">
        <v>89</v>
      </c>
      <c r="CA20" s="5" t="s">
        <v>89</v>
      </c>
      <c r="CB20" s="5" t="s">
        <v>89</v>
      </c>
      <c r="CC20" s="5" t="s">
        <v>89</v>
      </c>
    </row>
    <row r="21" spans="1:81" ht="14.1" customHeight="1" x14ac:dyDescent="0.15">
      <c r="A21" s="5">
        <v>1142</v>
      </c>
      <c r="B21" s="5" t="s">
        <v>79</v>
      </c>
      <c r="C21" s="5" t="s">
        <v>205</v>
      </c>
      <c r="D21" s="5" t="s">
        <v>217</v>
      </c>
      <c r="E21" s="5" t="s">
        <v>191</v>
      </c>
      <c r="F21" s="5" t="s">
        <v>226</v>
      </c>
      <c r="G21" s="5" t="s">
        <v>227</v>
      </c>
      <c r="H21" s="5" t="s">
        <v>85</v>
      </c>
      <c r="I21" s="5">
        <v>9</v>
      </c>
      <c r="J21" s="6" t="s">
        <v>228</v>
      </c>
      <c r="K21" s="7" t="s">
        <v>229</v>
      </c>
      <c r="L21" s="5" t="s">
        <v>230</v>
      </c>
      <c r="M21" s="5"/>
      <c r="N21" s="5" t="s">
        <v>231</v>
      </c>
      <c r="O21" s="5" t="s">
        <v>232</v>
      </c>
      <c r="P21" s="7" t="s">
        <v>229</v>
      </c>
      <c r="Q21" s="5" t="s">
        <v>89</v>
      </c>
      <c r="R21" s="5" t="s">
        <v>89</v>
      </c>
      <c r="S21" s="5" t="s">
        <v>89</v>
      </c>
      <c r="T21" s="5" t="s">
        <v>90</v>
      </c>
      <c r="U21" s="5" t="s">
        <v>90</v>
      </c>
      <c r="V21" s="5" t="s">
        <v>91</v>
      </c>
      <c r="W21" s="5" t="s">
        <v>90</v>
      </c>
      <c r="X21" s="5" t="s">
        <v>89</v>
      </c>
      <c r="Y21" s="5" t="s">
        <v>89</v>
      </c>
      <c r="Z21" s="5" t="s">
        <v>92</v>
      </c>
      <c r="AA21" s="5" t="s">
        <v>92</v>
      </c>
      <c r="AB21" s="5">
        <v>5</v>
      </c>
      <c r="AC21" s="5">
        <v>5</v>
      </c>
      <c r="AD21" s="5" t="s">
        <v>89</v>
      </c>
      <c r="AE21" s="5" t="s">
        <v>89</v>
      </c>
      <c r="AF21" s="5" t="s">
        <v>89</v>
      </c>
      <c r="AG21" s="5" t="s">
        <v>89</v>
      </c>
      <c r="AH21" s="5" t="s">
        <v>89</v>
      </c>
      <c r="AI21" s="5" t="s">
        <v>89</v>
      </c>
      <c r="AJ21" s="5" t="s">
        <v>94</v>
      </c>
      <c r="AK21" s="5" t="s">
        <v>95</v>
      </c>
      <c r="AL21" s="5">
        <v>18</v>
      </c>
      <c r="AM21" s="5" t="s">
        <v>95</v>
      </c>
      <c r="AN21" s="5" t="s">
        <v>95</v>
      </c>
      <c r="AO21" s="5">
        <v>146</v>
      </c>
      <c r="AP21" s="5" t="s">
        <v>89</v>
      </c>
      <c r="AQ21" s="5" t="s">
        <v>89</v>
      </c>
      <c r="AR21" s="5" t="s">
        <v>89</v>
      </c>
      <c r="AS21" s="5" t="s">
        <v>89</v>
      </c>
      <c r="AT21" s="5" t="s">
        <v>89</v>
      </c>
      <c r="AU21" s="5" t="s">
        <v>89</v>
      </c>
      <c r="AV21" s="5" t="s">
        <v>89</v>
      </c>
      <c r="AW21" s="5" t="s">
        <v>89</v>
      </c>
      <c r="AX21" s="5" t="s">
        <v>89</v>
      </c>
      <c r="AY21" s="5" t="s">
        <v>89</v>
      </c>
      <c r="AZ21" s="5" t="str">
        <f>VLOOKUP(L21,[1]Sheet0!$I:$Q,2,0)</f>
        <v>5.1</v>
      </c>
      <c r="BA21" s="5" t="str">
        <f>VLOOKUP(L21,[1]Sheet0!$I:$Q,3,0)</f>
        <v>5.1</v>
      </c>
      <c r="BB21" s="5" t="str">
        <f>VLOOKUP(L21,[1]Sheet0!$I:$Q,4,0)</f>
        <v>0.00</v>
      </c>
      <c r="BC21" s="5" t="str">
        <f>VLOOKUP(L21,[1]Sheet0!$I:$Q,5,0)</f>
        <v>-0.50</v>
      </c>
      <c r="BD21" s="5" t="str">
        <f>VLOOKUP(L21,[1]Sheet0!$I:$Q,6,0)</f>
        <v>15</v>
      </c>
      <c r="BE21" s="5" t="str">
        <f>VLOOKUP(L21,[1]Sheet0!$I:$Q,7,0)</f>
        <v>0.25</v>
      </c>
      <c r="BF21" s="5" t="str">
        <f>VLOOKUP(L21,[1]Sheet0!$I:$Q,8,0)</f>
        <v>-0.75</v>
      </c>
      <c r="BG21" s="5" t="str">
        <f>VLOOKUP(L21,[1]Sheet0!$I:$Q,9,0)</f>
        <v>157</v>
      </c>
      <c r="BH21" s="5" t="s">
        <v>89</v>
      </c>
      <c r="BI21" s="5" t="s">
        <v>89</v>
      </c>
      <c r="BJ21" s="5" t="s">
        <v>89</v>
      </c>
      <c r="BK21" s="5" t="s">
        <v>89</v>
      </c>
      <c r="BL21" s="5" t="s">
        <v>89</v>
      </c>
      <c r="BM21" s="5"/>
      <c r="BN21" s="5" t="s">
        <v>3361</v>
      </c>
      <c r="BO21" s="5" t="s">
        <v>3362</v>
      </c>
      <c r="BP21" s="5" t="s">
        <v>3363</v>
      </c>
      <c r="BQ21" s="5" t="s">
        <v>3364</v>
      </c>
      <c r="BR21" s="5" t="s">
        <v>3365</v>
      </c>
      <c r="BS21" s="5" t="s">
        <v>3366</v>
      </c>
      <c r="BT21" s="5" t="s">
        <v>3367</v>
      </c>
      <c r="BU21" s="5" t="s">
        <v>3368</v>
      </c>
      <c r="BV21" s="3" t="s">
        <v>3369</v>
      </c>
      <c r="BW21" s="5" t="s">
        <v>3370</v>
      </c>
      <c r="BX21" s="5" t="s">
        <v>3371</v>
      </c>
      <c r="BY21" s="5" t="s">
        <v>3372</v>
      </c>
      <c r="BZ21" s="5" t="s">
        <v>89</v>
      </c>
      <c r="CA21" s="5" t="s">
        <v>89</v>
      </c>
      <c r="CB21" s="5" t="s">
        <v>89</v>
      </c>
      <c r="CC21" s="5" t="s">
        <v>89</v>
      </c>
    </row>
    <row r="22" spans="1:81" ht="14.1" customHeight="1" x14ac:dyDescent="0.15">
      <c r="A22" s="5">
        <v>1134</v>
      </c>
      <c r="B22" s="5" t="s">
        <v>79</v>
      </c>
      <c r="C22" s="5" t="s">
        <v>205</v>
      </c>
      <c r="D22" s="5" t="s">
        <v>217</v>
      </c>
      <c r="E22" s="5" t="s">
        <v>233</v>
      </c>
      <c r="F22" s="5" t="s">
        <v>234</v>
      </c>
      <c r="G22" s="5" t="s">
        <v>235</v>
      </c>
      <c r="H22" s="5" t="s">
        <v>85</v>
      </c>
      <c r="I22" s="5">
        <v>10</v>
      </c>
      <c r="J22" s="6" t="s">
        <v>236</v>
      </c>
      <c r="K22" s="5">
        <v>13796615235</v>
      </c>
      <c r="L22" s="5" t="s">
        <v>237</v>
      </c>
      <c r="M22" s="5"/>
      <c r="N22" s="5" t="s">
        <v>238</v>
      </c>
      <c r="O22" s="5" t="s">
        <v>239</v>
      </c>
      <c r="P22" s="5">
        <v>13796615235</v>
      </c>
      <c r="Q22" s="5" t="s">
        <v>89</v>
      </c>
      <c r="R22" s="5" t="s">
        <v>89</v>
      </c>
      <c r="S22" s="5" t="s">
        <v>89</v>
      </c>
      <c r="T22" s="5" t="s">
        <v>90</v>
      </c>
      <c r="U22" s="5" t="s">
        <v>90</v>
      </c>
      <c r="V22" s="5" t="s">
        <v>91</v>
      </c>
      <c r="W22" s="5" t="s">
        <v>90</v>
      </c>
      <c r="X22" s="5" t="s">
        <v>89</v>
      </c>
      <c r="Y22" s="5" t="s">
        <v>89</v>
      </c>
      <c r="Z22" s="5" t="s">
        <v>240</v>
      </c>
      <c r="AA22" s="5" t="s">
        <v>143</v>
      </c>
      <c r="AB22" s="5">
        <v>5</v>
      </c>
      <c r="AC22" s="5">
        <v>5</v>
      </c>
      <c r="AD22" s="5" t="s">
        <v>89</v>
      </c>
      <c r="AE22" s="5" t="s">
        <v>89</v>
      </c>
      <c r="AF22" s="5" t="s">
        <v>89</v>
      </c>
      <c r="AG22" s="5" t="s">
        <v>89</v>
      </c>
      <c r="AH22" s="5" t="s">
        <v>89</v>
      </c>
      <c r="AI22" s="5" t="s">
        <v>89</v>
      </c>
      <c r="AJ22" s="5" t="s">
        <v>102</v>
      </c>
      <c r="AK22" s="5" t="s">
        <v>95</v>
      </c>
      <c r="AL22" s="5">
        <v>149</v>
      </c>
      <c r="AM22" s="5" t="s">
        <v>204</v>
      </c>
      <c r="AN22" s="5" t="s">
        <v>94</v>
      </c>
      <c r="AO22" s="5">
        <v>59</v>
      </c>
      <c r="AP22" s="5" t="s">
        <v>89</v>
      </c>
      <c r="AQ22" s="5" t="s">
        <v>89</v>
      </c>
      <c r="AR22" s="5" t="s">
        <v>89</v>
      </c>
      <c r="AS22" s="5" t="s">
        <v>89</v>
      </c>
      <c r="AT22" s="5" t="s">
        <v>89</v>
      </c>
      <c r="AU22" s="5" t="s">
        <v>89</v>
      </c>
      <c r="AV22" s="5" t="s">
        <v>89</v>
      </c>
      <c r="AW22" s="5" t="s">
        <v>89</v>
      </c>
      <c r="AX22" s="5" t="s">
        <v>89</v>
      </c>
      <c r="AY22" s="5" t="s">
        <v>89</v>
      </c>
      <c r="AZ22" s="5" t="str">
        <f>VLOOKUP(L22,[1]Sheet0!$I:$Q,2,0)</f>
        <v>5.1</v>
      </c>
      <c r="BA22" s="5" t="str">
        <f>VLOOKUP(L22,[1]Sheet0!$I:$Q,3,0)</f>
        <v>5.1</v>
      </c>
      <c r="BB22" s="5" t="str">
        <f>VLOOKUP(L22,[1]Sheet0!$I:$Q,4,0)</f>
        <v>0.00</v>
      </c>
      <c r="BC22" s="5" t="str">
        <f>VLOOKUP(L22,[1]Sheet0!$I:$Q,5,0)</f>
        <v>-0.25</v>
      </c>
      <c r="BD22" s="5" t="str">
        <f>VLOOKUP(L22,[1]Sheet0!$I:$Q,6,0)</f>
        <v>174</v>
      </c>
      <c r="BE22" s="5" t="str">
        <f>VLOOKUP(L22,[1]Sheet0!$I:$Q,7,0)</f>
        <v>0.00</v>
      </c>
      <c r="BF22" s="5" t="str">
        <f>VLOOKUP(L22,[1]Sheet0!$I:$Q,8,0)</f>
        <v>-0.50</v>
      </c>
      <c r="BG22" s="5" t="str">
        <f>VLOOKUP(L22,[1]Sheet0!$I:$Q,9,0)</f>
        <v>172</v>
      </c>
      <c r="BH22" s="5" t="s">
        <v>89</v>
      </c>
      <c r="BI22" s="5" t="s">
        <v>89</v>
      </c>
      <c r="BJ22" s="5" t="s">
        <v>89</v>
      </c>
      <c r="BK22" s="5" t="s">
        <v>89</v>
      </c>
      <c r="BL22" s="5" t="s">
        <v>89</v>
      </c>
      <c r="BM22" s="5"/>
      <c r="BN22" s="5" t="s">
        <v>3361</v>
      </c>
      <c r="BO22" s="5" t="s">
        <v>3362</v>
      </c>
      <c r="BP22" s="5" t="s">
        <v>3363</v>
      </c>
      <c r="BQ22" s="5" t="s">
        <v>3364</v>
      </c>
      <c r="BR22" s="5" t="s">
        <v>3365</v>
      </c>
      <c r="BS22" s="5" t="s">
        <v>3366</v>
      </c>
      <c r="BT22" s="5" t="s">
        <v>3367</v>
      </c>
      <c r="BU22" s="5" t="s">
        <v>3368</v>
      </c>
      <c r="BV22" s="3" t="s">
        <v>3369</v>
      </c>
      <c r="BW22" s="5" t="s">
        <v>3370</v>
      </c>
      <c r="BX22" s="5" t="s">
        <v>3371</v>
      </c>
      <c r="BY22" s="5" t="s">
        <v>3372</v>
      </c>
      <c r="BZ22" s="5" t="s">
        <v>89</v>
      </c>
      <c r="CA22" s="5" t="s">
        <v>89</v>
      </c>
      <c r="CB22" s="5" t="s">
        <v>89</v>
      </c>
      <c r="CC22" s="5" t="s">
        <v>89</v>
      </c>
    </row>
    <row r="23" spans="1:81" ht="14.1" customHeight="1" x14ac:dyDescent="0.15">
      <c r="A23" s="5">
        <v>1457</v>
      </c>
      <c r="B23" s="5" t="s">
        <v>79</v>
      </c>
      <c r="C23" s="5" t="s">
        <v>205</v>
      </c>
      <c r="D23" s="5" t="s">
        <v>217</v>
      </c>
      <c r="E23" s="5" t="s">
        <v>165</v>
      </c>
      <c r="F23" s="5" t="s">
        <v>241</v>
      </c>
      <c r="G23" s="5" t="s">
        <v>242</v>
      </c>
      <c r="H23" s="5" t="s">
        <v>85</v>
      </c>
      <c r="I23" s="5">
        <v>10</v>
      </c>
      <c r="J23" s="6" t="s">
        <v>243</v>
      </c>
      <c r="K23" s="5">
        <v>18204505785</v>
      </c>
      <c r="L23" s="5" t="s">
        <v>244</v>
      </c>
      <c r="M23" s="5"/>
      <c r="N23" s="5" t="s">
        <v>245</v>
      </c>
      <c r="O23" s="5" t="s">
        <v>246</v>
      </c>
      <c r="P23" s="5">
        <v>18204505785</v>
      </c>
      <c r="Q23" s="5" t="s">
        <v>89</v>
      </c>
      <c r="R23" s="5" t="s">
        <v>89</v>
      </c>
      <c r="S23" s="5" t="s">
        <v>89</v>
      </c>
      <c r="T23" s="5" t="s">
        <v>90</v>
      </c>
      <c r="U23" s="5" t="s">
        <v>90</v>
      </c>
      <c r="V23" s="5" t="s">
        <v>91</v>
      </c>
      <c r="W23" s="5" t="s">
        <v>90</v>
      </c>
      <c r="X23" s="5" t="s">
        <v>89</v>
      </c>
      <c r="Y23" s="5" t="s">
        <v>89</v>
      </c>
      <c r="Z23" s="5" t="s">
        <v>150</v>
      </c>
      <c r="AA23" s="5" t="s">
        <v>158</v>
      </c>
      <c r="AB23" s="5">
        <v>5</v>
      </c>
      <c r="AC23" s="5">
        <v>5</v>
      </c>
      <c r="AD23" s="5" t="s">
        <v>89</v>
      </c>
      <c r="AE23" s="5" t="s">
        <v>89</v>
      </c>
      <c r="AF23" s="5" t="s">
        <v>89</v>
      </c>
      <c r="AG23" s="5" t="s">
        <v>89</v>
      </c>
      <c r="AH23" s="5" t="s">
        <v>89</v>
      </c>
      <c r="AI23" s="5" t="s">
        <v>89</v>
      </c>
      <c r="AJ23" s="5" t="s">
        <v>152</v>
      </c>
      <c r="AK23" s="5" t="s">
        <v>95</v>
      </c>
      <c r="AL23" s="5">
        <v>143</v>
      </c>
      <c r="AM23" s="5" t="s">
        <v>225</v>
      </c>
      <c r="AN23" s="5" t="s">
        <v>204</v>
      </c>
      <c r="AO23" s="5">
        <v>27</v>
      </c>
      <c r="AP23" s="5" t="s">
        <v>89</v>
      </c>
      <c r="AQ23" s="5" t="s">
        <v>89</v>
      </c>
      <c r="AR23" s="5" t="s">
        <v>89</v>
      </c>
      <c r="AS23" s="5" t="s">
        <v>89</v>
      </c>
      <c r="AT23" s="5" t="s">
        <v>89</v>
      </c>
      <c r="AU23" s="5" t="s">
        <v>89</v>
      </c>
      <c r="AV23" s="5" t="s">
        <v>89</v>
      </c>
      <c r="AW23" s="5" t="s">
        <v>89</v>
      </c>
      <c r="AX23" s="5" t="s">
        <v>89</v>
      </c>
      <c r="AY23" s="5" t="s">
        <v>89</v>
      </c>
      <c r="AZ23" s="5" t="str">
        <f>VLOOKUP(L23,[1]Sheet0!$I:$Q,2,0)</f>
        <v>4.7</v>
      </c>
      <c r="BA23" s="5" t="str">
        <f>VLOOKUP(L23,[1]Sheet0!$I:$Q,3,0)</f>
        <v>4.6</v>
      </c>
      <c r="BB23" s="5" t="str">
        <f>VLOOKUP(L23,[1]Sheet0!$I:$Q,4,0)</f>
        <v>-2.25</v>
      </c>
      <c r="BC23" s="5" t="str">
        <f>VLOOKUP(L23,[1]Sheet0!$I:$Q,5,0)</f>
        <v>-0.25</v>
      </c>
      <c r="BD23" s="5" t="str">
        <f>VLOOKUP(L23,[1]Sheet0!$I:$Q,6,0)</f>
        <v>144</v>
      </c>
      <c r="BE23" s="5" t="str">
        <f>VLOOKUP(L23,[1]Sheet0!$I:$Q,7,0)</f>
        <v>-2.75</v>
      </c>
      <c r="BF23" s="5" t="str">
        <f>VLOOKUP(L23,[1]Sheet0!$I:$Q,8,0)</f>
        <v>-0.25</v>
      </c>
      <c r="BG23" s="5" t="str">
        <f>VLOOKUP(L23,[1]Sheet0!$I:$Q,9,0)</f>
        <v>115</v>
      </c>
      <c r="BH23" s="5" t="s">
        <v>89</v>
      </c>
      <c r="BI23" s="5" t="s">
        <v>89</v>
      </c>
      <c r="BJ23" s="5" t="s">
        <v>89</v>
      </c>
      <c r="BK23" s="5" t="s">
        <v>89</v>
      </c>
      <c r="BL23" s="5" t="s">
        <v>89</v>
      </c>
      <c r="BM23" s="5"/>
      <c r="BN23" s="5" t="s">
        <v>3361</v>
      </c>
      <c r="BO23" s="5" t="s">
        <v>3362</v>
      </c>
      <c r="BP23" s="5" t="s">
        <v>3363</v>
      </c>
      <c r="BQ23" s="5" t="s">
        <v>3364</v>
      </c>
      <c r="BR23" s="5" t="s">
        <v>3365</v>
      </c>
      <c r="BS23" s="5" t="s">
        <v>3366</v>
      </c>
      <c r="BT23" s="5" t="s">
        <v>3367</v>
      </c>
      <c r="BU23" s="5" t="s">
        <v>3368</v>
      </c>
      <c r="BV23" s="3" t="s">
        <v>3369</v>
      </c>
      <c r="BW23" s="5" t="s">
        <v>3370</v>
      </c>
      <c r="BX23" s="5" t="s">
        <v>3371</v>
      </c>
      <c r="BY23" s="5" t="s">
        <v>3372</v>
      </c>
      <c r="BZ23" s="5" t="s">
        <v>89</v>
      </c>
      <c r="CA23" s="5" t="s">
        <v>89</v>
      </c>
      <c r="CB23" s="5" t="s">
        <v>89</v>
      </c>
      <c r="CC23" s="5" t="s">
        <v>89</v>
      </c>
    </row>
    <row r="24" spans="1:81" ht="14.1" customHeight="1" x14ac:dyDescent="0.15">
      <c r="A24" s="5">
        <v>1473</v>
      </c>
      <c r="B24" s="5" t="s">
        <v>79</v>
      </c>
      <c r="C24" s="5" t="s">
        <v>205</v>
      </c>
      <c r="D24" s="5" t="s">
        <v>217</v>
      </c>
      <c r="E24" s="5" t="s">
        <v>247</v>
      </c>
      <c r="F24" s="5" t="s">
        <v>248</v>
      </c>
      <c r="G24" s="5" t="s">
        <v>249</v>
      </c>
      <c r="H24" s="5" t="s">
        <v>85</v>
      </c>
      <c r="I24" s="5">
        <v>9</v>
      </c>
      <c r="J24" s="6" t="s">
        <v>250</v>
      </c>
      <c r="K24" s="5">
        <v>18603608872</v>
      </c>
      <c r="L24" s="5" t="s">
        <v>251</v>
      </c>
      <c r="M24" s="5"/>
      <c r="N24" s="5" t="s">
        <v>252</v>
      </c>
      <c r="O24" s="5" t="s">
        <v>253</v>
      </c>
      <c r="P24" s="5">
        <v>18603608872</v>
      </c>
      <c r="Q24" s="5" t="s">
        <v>89</v>
      </c>
      <c r="R24" s="5" t="s">
        <v>89</v>
      </c>
      <c r="S24" s="5" t="s">
        <v>89</v>
      </c>
      <c r="T24" s="5" t="s">
        <v>90</v>
      </c>
      <c r="U24" s="5" t="s">
        <v>90</v>
      </c>
      <c r="V24" s="5" t="s">
        <v>91</v>
      </c>
      <c r="W24" s="5" t="s">
        <v>90</v>
      </c>
      <c r="X24" s="5" t="s">
        <v>89</v>
      </c>
      <c r="Y24" s="5" t="s">
        <v>89</v>
      </c>
      <c r="Z24" s="5" t="s">
        <v>123</v>
      </c>
      <c r="AA24" s="5" t="s">
        <v>123</v>
      </c>
      <c r="AB24" s="5">
        <v>5</v>
      </c>
      <c r="AC24" s="5">
        <v>5</v>
      </c>
      <c r="AD24" s="5" t="s">
        <v>89</v>
      </c>
      <c r="AE24" s="5" t="s">
        <v>89</v>
      </c>
      <c r="AF24" s="5" t="s">
        <v>89</v>
      </c>
      <c r="AG24" s="5" t="s">
        <v>89</v>
      </c>
      <c r="AH24" s="5" t="s">
        <v>89</v>
      </c>
      <c r="AI24" s="5" t="s">
        <v>89</v>
      </c>
      <c r="AJ24" s="5" t="s">
        <v>225</v>
      </c>
      <c r="AK24" s="5" t="s">
        <v>95</v>
      </c>
      <c r="AL24" s="5">
        <v>165</v>
      </c>
      <c r="AM24" s="5" t="s">
        <v>104</v>
      </c>
      <c r="AN24" s="5" t="s">
        <v>95</v>
      </c>
      <c r="AO24" s="5">
        <v>179</v>
      </c>
      <c r="AP24" s="5" t="s">
        <v>89</v>
      </c>
      <c r="AQ24" s="5" t="s">
        <v>89</v>
      </c>
      <c r="AR24" s="5" t="s">
        <v>89</v>
      </c>
      <c r="AS24" s="5" t="s">
        <v>89</v>
      </c>
      <c r="AT24" s="5" t="s">
        <v>89</v>
      </c>
      <c r="AU24" s="5" t="s">
        <v>89</v>
      </c>
      <c r="AV24" s="5" t="s">
        <v>89</v>
      </c>
      <c r="AW24" s="5" t="s">
        <v>89</v>
      </c>
      <c r="AX24" s="5" t="s">
        <v>89</v>
      </c>
      <c r="AY24" s="5" t="s">
        <v>89</v>
      </c>
      <c r="AZ24" s="5" t="str">
        <f>VLOOKUP(L24,[1]Sheet0!$I:$Q,2,0)</f>
        <v>4.6</v>
      </c>
      <c r="BA24" s="5" t="str">
        <f>VLOOKUP(L24,[1]Sheet0!$I:$Q,3,0)</f>
        <v>4.7</v>
      </c>
      <c r="BB24" s="5" t="str">
        <f>VLOOKUP(L24,[1]Sheet0!$I:$Q,4,0)</f>
        <v>-2.50</v>
      </c>
      <c r="BC24" s="5" t="str">
        <f>VLOOKUP(L24,[1]Sheet0!$I:$Q,5,0)</f>
        <v>-0.25</v>
      </c>
      <c r="BD24" s="5" t="str">
        <f>VLOOKUP(L24,[1]Sheet0!$I:$Q,6,0)</f>
        <v>146</v>
      </c>
      <c r="BE24" s="5" t="str">
        <f>VLOOKUP(L24,[1]Sheet0!$I:$Q,7,0)</f>
        <v>-2.00</v>
      </c>
      <c r="BF24" s="5" t="str">
        <f>VLOOKUP(L24,[1]Sheet0!$I:$Q,8,0)</f>
        <v>-1.00</v>
      </c>
      <c r="BG24" s="5" t="str">
        <f>VLOOKUP(L24,[1]Sheet0!$I:$Q,9,0)</f>
        <v>7</v>
      </c>
      <c r="BH24" s="5" t="s">
        <v>89</v>
      </c>
      <c r="BI24" s="5" t="s">
        <v>89</v>
      </c>
      <c r="BJ24" s="5" t="s">
        <v>89</v>
      </c>
      <c r="BK24" s="5" t="s">
        <v>89</v>
      </c>
      <c r="BL24" s="5" t="s">
        <v>89</v>
      </c>
      <c r="BM24" s="5"/>
      <c r="BN24" s="5" t="s">
        <v>3361</v>
      </c>
      <c r="BO24" s="5" t="s">
        <v>3362</v>
      </c>
      <c r="BP24" s="5" t="s">
        <v>3363</v>
      </c>
      <c r="BQ24" s="5" t="s">
        <v>3364</v>
      </c>
      <c r="BR24" s="5" t="s">
        <v>3365</v>
      </c>
      <c r="BS24" s="5" t="s">
        <v>3366</v>
      </c>
      <c r="BT24" s="5" t="s">
        <v>3367</v>
      </c>
      <c r="BU24" s="5" t="s">
        <v>3368</v>
      </c>
      <c r="BV24" s="3" t="s">
        <v>3369</v>
      </c>
      <c r="BW24" s="5" t="s">
        <v>3370</v>
      </c>
      <c r="BX24" s="5" t="s">
        <v>3371</v>
      </c>
      <c r="BY24" s="5" t="s">
        <v>3372</v>
      </c>
      <c r="BZ24" s="5" t="s">
        <v>89</v>
      </c>
      <c r="CA24" s="5" t="s">
        <v>89</v>
      </c>
      <c r="CB24" s="5" t="s">
        <v>89</v>
      </c>
      <c r="CC24" s="5" t="s">
        <v>89</v>
      </c>
    </row>
    <row r="25" spans="1:81" ht="14.1" customHeight="1" x14ac:dyDescent="0.15">
      <c r="A25" s="5">
        <v>1456</v>
      </c>
      <c r="B25" s="5" t="s">
        <v>79</v>
      </c>
      <c r="C25" s="5" t="s">
        <v>205</v>
      </c>
      <c r="D25" s="5" t="s">
        <v>217</v>
      </c>
      <c r="E25" s="5" t="s">
        <v>185</v>
      </c>
      <c r="F25" s="5" t="s">
        <v>254</v>
      </c>
      <c r="G25" s="5" t="s">
        <v>255</v>
      </c>
      <c r="H25" s="5" t="s">
        <v>85</v>
      </c>
      <c r="I25" s="5">
        <v>9</v>
      </c>
      <c r="J25" s="6" t="s">
        <v>256</v>
      </c>
      <c r="K25" s="5">
        <v>18539347653</v>
      </c>
      <c r="L25" s="5" t="s">
        <v>257</v>
      </c>
      <c r="M25" s="5"/>
      <c r="N25" s="5" t="s">
        <v>258</v>
      </c>
      <c r="O25" s="5" t="s">
        <v>259</v>
      </c>
      <c r="P25" s="5">
        <v>18539347653</v>
      </c>
      <c r="Q25" s="5" t="s">
        <v>89</v>
      </c>
      <c r="R25" s="5" t="s">
        <v>89</v>
      </c>
      <c r="S25" s="5" t="s">
        <v>89</v>
      </c>
      <c r="T25" s="5" t="s">
        <v>90</v>
      </c>
      <c r="U25" s="5" t="s">
        <v>90</v>
      </c>
      <c r="V25" s="5" t="s">
        <v>91</v>
      </c>
      <c r="W25" s="5" t="s">
        <v>90</v>
      </c>
      <c r="X25" s="5" t="s">
        <v>89</v>
      </c>
      <c r="Y25" s="5" t="s">
        <v>89</v>
      </c>
      <c r="Z25" s="5" t="s">
        <v>92</v>
      </c>
      <c r="AA25" s="5" t="s">
        <v>92</v>
      </c>
      <c r="AB25" s="5">
        <v>5</v>
      </c>
      <c r="AC25" s="5">
        <v>5</v>
      </c>
      <c r="AD25" s="5" t="s">
        <v>89</v>
      </c>
      <c r="AE25" s="5" t="s">
        <v>89</v>
      </c>
      <c r="AF25" s="5" t="s">
        <v>89</v>
      </c>
      <c r="AG25" s="5" t="s">
        <v>89</v>
      </c>
      <c r="AH25" s="5" t="s">
        <v>89</v>
      </c>
      <c r="AI25" s="5" t="s">
        <v>89</v>
      </c>
      <c r="AJ25" s="5" t="s">
        <v>102</v>
      </c>
      <c r="AK25" s="5" t="s">
        <v>204</v>
      </c>
      <c r="AL25" s="5">
        <v>126</v>
      </c>
      <c r="AM25" s="5" t="s">
        <v>102</v>
      </c>
      <c r="AN25" s="5" t="s">
        <v>95</v>
      </c>
      <c r="AO25" s="5">
        <v>1</v>
      </c>
      <c r="AP25" s="5" t="s">
        <v>89</v>
      </c>
      <c r="AQ25" s="5" t="s">
        <v>89</v>
      </c>
      <c r="AR25" s="5" t="s">
        <v>89</v>
      </c>
      <c r="AS25" s="5" t="s">
        <v>89</v>
      </c>
      <c r="AT25" s="5" t="s">
        <v>89</v>
      </c>
      <c r="AU25" s="5" t="s">
        <v>89</v>
      </c>
      <c r="AV25" s="5" t="s">
        <v>89</v>
      </c>
      <c r="AW25" s="5" t="s">
        <v>89</v>
      </c>
      <c r="AX25" s="5" t="s">
        <v>89</v>
      </c>
      <c r="AY25" s="5" t="s">
        <v>89</v>
      </c>
      <c r="AZ25" s="5" t="str">
        <f>VLOOKUP(L25,[1]Sheet0!$I:$Q,2,0)</f>
        <v>5.1</v>
      </c>
      <c r="BA25" s="5" t="str">
        <f>VLOOKUP(L25,[1]Sheet0!$I:$Q,3,0)</f>
        <v>5.1</v>
      </c>
      <c r="BB25" s="5" t="str">
        <f>VLOOKUP(L25,[1]Sheet0!$I:$Q,4,0)</f>
        <v>-0.25</v>
      </c>
      <c r="BC25" s="5" t="str">
        <f>VLOOKUP(L25,[1]Sheet0!$I:$Q,5,0)</f>
        <v>-0.25</v>
      </c>
      <c r="BD25" s="5" t="str">
        <f>VLOOKUP(L25,[1]Sheet0!$I:$Q,6,0)</f>
        <v>131</v>
      </c>
      <c r="BE25" s="5" t="str">
        <f>VLOOKUP(L25,[1]Sheet0!$I:$Q,7,0)</f>
        <v>0.50</v>
      </c>
      <c r="BF25" s="5" t="str">
        <f>VLOOKUP(L25,[1]Sheet0!$I:$Q,8,0)</f>
        <v>-0.75</v>
      </c>
      <c r="BG25" s="5" t="str">
        <f>VLOOKUP(L25,[1]Sheet0!$I:$Q,9,0)</f>
        <v>6</v>
      </c>
      <c r="BH25" s="5" t="s">
        <v>89</v>
      </c>
      <c r="BI25" s="5" t="s">
        <v>89</v>
      </c>
      <c r="BJ25" s="5" t="s">
        <v>89</v>
      </c>
      <c r="BK25" s="5" t="s">
        <v>89</v>
      </c>
      <c r="BL25" s="5" t="s">
        <v>89</v>
      </c>
      <c r="BM25" s="5"/>
      <c r="BN25" s="5" t="s">
        <v>3361</v>
      </c>
      <c r="BO25" s="5" t="s">
        <v>3362</v>
      </c>
      <c r="BP25" s="5" t="s">
        <v>3363</v>
      </c>
      <c r="BQ25" s="5" t="s">
        <v>3364</v>
      </c>
      <c r="BR25" s="5" t="s">
        <v>3365</v>
      </c>
      <c r="BS25" s="5" t="s">
        <v>3366</v>
      </c>
      <c r="BT25" s="5" t="s">
        <v>3367</v>
      </c>
      <c r="BU25" s="5" t="s">
        <v>3368</v>
      </c>
      <c r="BV25" s="3" t="s">
        <v>3369</v>
      </c>
      <c r="BW25" s="5" t="s">
        <v>3370</v>
      </c>
      <c r="BX25" s="5" t="s">
        <v>3371</v>
      </c>
      <c r="BY25" s="5" t="s">
        <v>3372</v>
      </c>
      <c r="BZ25" s="5" t="s">
        <v>89</v>
      </c>
      <c r="CA25" s="5" t="s">
        <v>89</v>
      </c>
      <c r="CB25" s="5" t="s">
        <v>89</v>
      </c>
      <c r="CC25" s="5" t="s">
        <v>89</v>
      </c>
    </row>
    <row r="26" spans="1:81" ht="14.1" customHeight="1" x14ac:dyDescent="0.15">
      <c r="A26" s="5">
        <v>1143</v>
      </c>
      <c r="B26" s="5" t="s">
        <v>79</v>
      </c>
      <c r="C26" s="5" t="s">
        <v>205</v>
      </c>
      <c r="D26" s="5" t="s">
        <v>217</v>
      </c>
      <c r="E26" s="5" t="s">
        <v>260</v>
      </c>
      <c r="F26" s="5" t="s">
        <v>261</v>
      </c>
      <c r="G26" s="5" t="s">
        <v>262</v>
      </c>
      <c r="H26" s="5" t="s">
        <v>85</v>
      </c>
      <c r="I26" s="5">
        <v>9</v>
      </c>
      <c r="J26" s="6" t="s">
        <v>263</v>
      </c>
      <c r="K26" s="5">
        <v>13120466922</v>
      </c>
      <c r="L26" s="5" t="s">
        <v>264</v>
      </c>
      <c r="M26" s="5"/>
      <c r="N26" s="5"/>
      <c r="O26" s="5" t="s">
        <v>265</v>
      </c>
      <c r="P26" s="5">
        <v>13120466922</v>
      </c>
      <c r="Q26" s="5" t="s">
        <v>89</v>
      </c>
      <c r="R26" s="5" t="s">
        <v>89</v>
      </c>
      <c r="S26" s="5" t="s">
        <v>89</v>
      </c>
      <c r="T26" s="5" t="s">
        <v>90</v>
      </c>
      <c r="U26" s="5" t="s">
        <v>90</v>
      </c>
      <c r="V26" s="5" t="s">
        <v>91</v>
      </c>
      <c r="W26" s="5" t="s">
        <v>266</v>
      </c>
      <c r="X26" s="5" t="s">
        <v>89</v>
      </c>
      <c r="Y26" s="5" t="s">
        <v>89</v>
      </c>
      <c r="Z26" s="5" t="s">
        <v>123</v>
      </c>
      <c r="AA26" s="5" t="s">
        <v>143</v>
      </c>
      <c r="AB26" s="5">
        <v>5</v>
      </c>
      <c r="AC26" s="5">
        <v>5</v>
      </c>
      <c r="AD26" s="5" t="s">
        <v>89</v>
      </c>
      <c r="AE26" s="5" t="s">
        <v>89</v>
      </c>
      <c r="AF26" s="5" t="s">
        <v>89</v>
      </c>
      <c r="AG26" s="5" t="s">
        <v>89</v>
      </c>
      <c r="AH26" s="5" t="s">
        <v>89</v>
      </c>
      <c r="AI26" s="5" t="s">
        <v>89</v>
      </c>
      <c r="AJ26" s="5" t="s">
        <v>94</v>
      </c>
      <c r="AK26" s="5" t="s">
        <v>102</v>
      </c>
      <c r="AL26" s="5">
        <v>36</v>
      </c>
      <c r="AM26" s="5" t="s">
        <v>95</v>
      </c>
      <c r="AN26" s="5" t="s">
        <v>104</v>
      </c>
      <c r="AO26" s="5">
        <v>45</v>
      </c>
      <c r="AP26" s="5" t="s">
        <v>89</v>
      </c>
      <c r="AQ26" s="5" t="s">
        <v>89</v>
      </c>
      <c r="AR26" s="5" t="s">
        <v>89</v>
      </c>
      <c r="AS26" s="5" t="s">
        <v>89</v>
      </c>
      <c r="AT26" s="5" t="s">
        <v>89</v>
      </c>
      <c r="AU26" s="5" t="s">
        <v>89</v>
      </c>
      <c r="AV26" s="5" t="s">
        <v>89</v>
      </c>
      <c r="AW26" s="5" t="s">
        <v>89</v>
      </c>
      <c r="AX26" s="5" t="s">
        <v>89</v>
      </c>
      <c r="AY26" s="5" t="s">
        <v>89</v>
      </c>
      <c r="AZ26" s="5" t="str">
        <f>VLOOKUP(L26,[1]Sheet0!$I:$Q,2,0)</f>
        <v>5.1</v>
      </c>
      <c r="BA26" s="5" t="str">
        <f>VLOOKUP(L26,[1]Sheet0!$I:$Q,3,0)</f>
        <v>5.1</v>
      </c>
      <c r="BB26" s="5" t="str">
        <f>VLOOKUP(L26,[1]Sheet0!$I:$Q,4,0)</f>
        <v>0.00</v>
      </c>
      <c r="BC26" s="5" t="str">
        <f>VLOOKUP(L26,[1]Sheet0!$I:$Q,5,0)</f>
        <v>-0.25</v>
      </c>
      <c r="BD26" s="5" t="str">
        <f>VLOOKUP(L26,[1]Sheet0!$I:$Q,6,0)</f>
        <v>55</v>
      </c>
      <c r="BE26" s="5" t="str">
        <f>VLOOKUP(L26,[1]Sheet0!$I:$Q,7,0)</f>
        <v>0.00</v>
      </c>
      <c r="BF26" s="5" t="str">
        <f>VLOOKUP(L26,[1]Sheet0!$I:$Q,8,0)</f>
        <v>-0.25</v>
      </c>
      <c r="BG26" s="5" t="str">
        <f>VLOOKUP(L26,[1]Sheet0!$I:$Q,9,0)</f>
        <v>150</v>
      </c>
      <c r="BH26" s="5" t="s">
        <v>89</v>
      </c>
      <c r="BI26" s="5" t="s">
        <v>89</v>
      </c>
      <c r="BJ26" s="5" t="s">
        <v>89</v>
      </c>
      <c r="BK26" s="5" t="s">
        <v>89</v>
      </c>
      <c r="BL26" s="5" t="s">
        <v>89</v>
      </c>
      <c r="BM26" s="5"/>
      <c r="BN26" s="5" t="s">
        <v>3361</v>
      </c>
      <c r="BO26" s="5" t="s">
        <v>3362</v>
      </c>
      <c r="BP26" s="5" t="s">
        <v>3363</v>
      </c>
      <c r="BQ26" s="5" t="s">
        <v>3364</v>
      </c>
      <c r="BR26" s="5" t="s">
        <v>3365</v>
      </c>
      <c r="BS26" s="5" t="s">
        <v>3366</v>
      </c>
      <c r="BT26" s="5" t="s">
        <v>3367</v>
      </c>
      <c r="BU26" s="5" t="s">
        <v>3368</v>
      </c>
      <c r="BV26" s="3" t="s">
        <v>3369</v>
      </c>
      <c r="BW26" s="5" t="s">
        <v>3370</v>
      </c>
      <c r="BX26" s="5" t="s">
        <v>3371</v>
      </c>
      <c r="BY26" s="5" t="s">
        <v>3372</v>
      </c>
      <c r="BZ26" s="5" t="s">
        <v>89</v>
      </c>
      <c r="CA26" s="5" t="s">
        <v>89</v>
      </c>
      <c r="CB26" s="5" t="s">
        <v>89</v>
      </c>
      <c r="CC26" s="5" t="s">
        <v>89</v>
      </c>
    </row>
    <row r="27" spans="1:81" ht="14.1" customHeight="1" x14ac:dyDescent="0.15">
      <c r="A27" s="5">
        <v>1133</v>
      </c>
      <c r="B27" s="5" t="s">
        <v>79</v>
      </c>
      <c r="C27" s="5" t="s">
        <v>205</v>
      </c>
      <c r="D27" s="5" t="s">
        <v>217</v>
      </c>
      <c r="E27" s="5" t="s">
        <v>233</v>
      </c>
      <c r="F27" s="5" t="s">
        <v>267</v>
      </c>
      <c r="G27" s="5" t="s">
        <v>268</v>
      </c>
      <c r="H27" s="5" t="s">
        <v>175</v>
      </c>
      <c r="I27" s="5">
        <v>9</v>
      </c>
      <c r="J27" s="6" t="s">
        <v>269</v>
      </c>
      <c r="K27" s="5"/>
      <c r="L27" s="5" t="s">
        <v>270</v>
      </c>
      <c r="M27" s="5"/>
      <c r="N27" s="5"/>
      <c r="O27" s="5" t="s">
        <v>271</v>
      </c>
      <c r="P27" s="5"/>
      <c r="Q27" s="5" t="s">
        <v>89</v>
      </c>
      <c r="R27" s="5" t="s">
        <v>89</v>
      </c>
      <c r="S27" s="5" t="s">
        <v>89</v>
      </c>
      <c r="T27" s="5" t="s">
        <v>90</v>
      </c>
      <c r="U27" s="5" t="s">
        <v>90</v>
      </c>
      <c r="V27" s="5" t="s">
        <v>91</v>
      </c>
      <c r="W27" s="5" t="s">
        <v>90</v>
      </c>
      <c r="X27" s="5" t="s">
        <v>89</v>
      </c>
      <c r="Y27" s="5" t="s">
        <v>89</v>
      </c>
      <c r="Z27" s="5" t="s">
        <v>151</v>
      </c>
      <c r="AA27" s="5" t="s">
        <v>272</v>
      </c>
      <c r="AB27" s="5">
        <v>5</v>
      </c>
      <c r="AC27" s="5">
        <v>5</v>
      </c>
      <c r="AD27" s="5" t="s">
        <v>89</v>
      </c>
      <c r="AE27" s="5" t="s">
        <v>89</v>
      </c>
      <c r="AF27" s="5" t="s">
        <v>89</v>
      </c>
      <c r="AG27" s="5" t="s">
        <v>89</v>
      </c>
      <c r="AH27" s="5" t="s">
        <v>89</v>
      </c>
      <c r="AI27" s="5" t="s">
        <v>89</v>
      </c>
      <c r="AJ27" s="5" t="s">
        <v>104</v>
      </c>
      <c r="AK27" s="5" t="s">
        <v>204</v>
      </c>
      <c r="AL27" s="5">
        <v>91</v>
      </c>
      <c r="AM27" s="5" t="s">
        <v>104</v>
      </c>
      <c r="AN27" s="5" t="s">
        <v>95</v>
      </c>
      <c r="AO27" s="5">
        <v>17</v>
      </c>
      <c r="AP27" s="5" t="s">
        <v>89</v>
      </c>
      <c r="AQ27" s="5" t="s">
        <v>89</v>
      </c>
      <c r="AR27" s="5" t="s">
        <v>89</v>
      </c>
      <c r="AS27" s="5" t="s">
        <v>89</v>
      </c>
      <c r="AT27" s="5" t="s">
        <v>89</v>
      </c>
      <c r="AU27" s="5" t="s">
        <v>89</v>
      </c>
      <c r="AV27" s="5" t="s">
        <v>89</v>
      </c>
      <c r="AW27" s="5" t="s">
        <v>89</v>
      </c>
      <c r="AX27" s="5" t="s">
        <v>89</v>
      </c>
      <c r="AY27" s="5" t="s">
        <v>89</v>
      </c>
      <c r="AZ27" s="5" t="str">
        <f>VLOOKUP(L27,[1]Sheet0!$I:$Q,2,0)</f>
        <v>4.8</v>
      </c>
      <c r="BA27" s="5" t="str">
        <f>VLOOKUP(L27,[1]Sheet0!$I:$Q,3,0)</f>
        <v>4.8</v>
      </c>
      <c r="BB27" s="5" t="str">
        <f>VLOOKUP(L27,[1]Sheet0!$I:$Q,4,0)</f>
        <v>-1.75</v>
      </c>
      <c r="BC27" s="5" t="str">
        <f>VLOOKUP(L27,[1]Sheet0!$I:$Q,5,0)</f>
        <v>-0.50</v>
      </c>
      <c r="BD27" s="5" t="str">
        <f>VLOOKUP(L27,[1]Sheet0!$I:$Q,6,0)</f>
        <v>9</v>
      </c>
      <c r="BE27" s="5" t="str">
        <f>VLOOKUP(L27,[1]Sheet0!$I:$Q,7,0)</f>
        <v>-1.75</v>
      </c>
      <c r="BF27" s="5" t="str">
        <f>VLOOKUP(L27,[1]Sheet0!$I:$Q,8,0)</f>
        <v>-0.50</v>
      </c>
      <c r="BG27" s="5" t="str">
        <f>VLOOKUP(L27,[1]Sheet0!$I:$Q,9,0)</f>
        <v>15</v>
      </c>
      <c r="BH27" s="5" t="s">
        <v>89</v>
      </c>
      <c r="BI27" s="5" t="s">
        <v>89</v>
      </c>
      <c r="BJ27" s="5" t="s">
        <v>89</v>
      </c>
      <c r="BK27" s="5" t="s">
        <v>89</v>
      </c>
      <c r="BL27" s="5" t="s">
        <v>89</v>
      </c>
      <c r="BM27" s="5"/>
      <c r="BN27" s="5" t="s">
        <v>3361</v>
      </c>
      <c r="BO27" s="5" t="s">
        <v>3362</v>
      </c>
      <c r="BP27" s="5" t="s">
        <v>3363</v>
      </c>
      <c r="BQ27" s="5" t="s">
        <v>3364</v>
      </c>
      <c r="BR27" s="5" t="s">
        <v>3365</v>
      </c>
      <c r="BS27" s="5" t="s">
        <v>3366</v>
      </c>
      <c r="BT27" s="5" t="s">
        <v>3367</v>
      </c>
      <c r="BU27" s="5" t="s">
        <v>3368</v>
      </c>
      <c r="BV27" s="3" t="s">
        <v>3369</v>
      </c>
      <c r="BW27" s="5" t="s">
        <v>3370</v>
      </c>
      <c r="BX27" s="5" t="s">
        <v>3371</v>
      </c>
      <c r="BY27" s="5" t="s">
        <v>3372</v>
      </c>
      <c r="BZ27" s="5" t="s">
        <v>89</v>
      </c>
      <c r="CA27" s="5" t="s">
        <v>89</v>
      </c>
      <c r="CB27" s="5" t="s">
        <v>89</v>
      </c>
      <c r="CC27" s="5" t="s">
        <v>89</v>
      </c>
    </row>
    <row r="28" spans="1:81" ht="14.1" customHeight="1" x14ac:dyDescent="0.15">
      <c r="A28" s="5">
        <v>1155</v>
      </c>
      <c r="B28" s="5" t="s">
        <v>79</v>
      </c>
      <c r="C28" s="5" t="s">
        <v>205</v>
      </c>
      <c r="D28" s="5" t="s">
        <v>273</v>
      </c>
      <c r="E28" s="5" t="s">
        <v>274</v>
      </c>
      <c r="F28" s="5" t="s">
        <v>275</v>
      </c>
      <c r="G28" s="5" t="s">
        <v>276</v>
      </c>
      <c r="H28" s="5" t="s">
        <v>85</v>
      </c>
      <c r="I28" s="5">
        <v>8</v>
      </c>
      <c r="J28" s="6" t="s">
        <v>277</v>
      </c>
      <c r="K28" s="5">
        <v>13945671639</v>
      </c>
      <c r="L28" s="5" t="s">
        <v>278</v>
      </c>
      <c r="M28" s="5"/>
      <c r="N28" s="5" t="s">
        <v>279</v>
      </c>
      <c r="O28" s="5" t="s">
        <v>280</v>
      </c>
      <c r="P28" s="5">
        <v>18686763370</v>
      </c>
      <c r="Q28" s="5" t="s">
        <v>89</v>
      </c>
      <c r="R28" s="5" t="s">
        <v>89</v>
      </c>
      <c r="S28" s="5" t="s">
        <v>89</v>
      </c>
      <c r="T28" s="5" t="s">
        <v>90</v>
      </c>
      <c r="U28" s="5" t="s">
        <v>90</v>
      </c>
      <c r="V28" s="5" t="s">
        <v>91</v>
      </c>
      <c r="W28" s="5" t="s">
        <v>90</v>
      </c>
      <c r="X28" s="5" t="s">
        <v>89</v>
      </c>
      <c r="Y28" s="5" t="s">
        <v>89</v>
      </c>
      <c r="Z28" s="5" t="s">
        <v>92</v>
      </c>
      <c r="AA28" s="5" t="s">
        <v>143</v>
      </c>
      <c r="AB28" s="5">
        <v>5</v>
      </c>
      <c r="AC28" s="5">
        <v>5</v>
      </c>
      <c r="AD28" s="5" t="s">
        <v>89</v>
      </c>
      <c r="AE28" s="5" t="s">
        <v>89</v>
      </c>
      <c r="AF28" s="5" t="s">
        <v>89</v>
      </c>
      <c r="AG28" s="5" t="s">
        <v>89</v>
      </c>
      <c r="AH28" s="5" t="s">
        <v>89</v>
      </c>
      <c r="AI28" s="5" t="s">
        <v>89</v>
      </c>
      <c r="AJ28" s="5" t="s">
        <v>104</v>
      </c>
      <c r="AK28" s="5" t="s">
        <v>95</v>
      </c>
      <c r="AL28" s="5">
        <v>174</v>
      </c>
      <c r="AM28" s="5" t="s">
        <v>104</v>
      </c>
      <c r="AN28" s="5" t="s">
        <v>94</v>
      </c>
      <c r="AO28" s="5">
        <v>160</v>
      </c>
      <c r="AP28" s="5" t="s">
        <v>89</v>
      </c>
      <c r="AQ28" s="5" t="s">
        <v>89</v>
      </c>
      <c r="AR28" s="5" t="s">
        <v>89</v>
      </c>
      <c r="AS28" s="5" t="s">
        <v>89</v>
      </c>
      <c r="AT28" s="5" t="s">
        <v>89</v>
      </c>
      <c r="AU28" s="5" t="s">
        <v>89</v>
      </c>
      <c r="AV28" s="5" t="s">
        <v>89</v>
      </c>
      <c r="AW28" s="5" t="s">
        <v>89</v>
      </c>
      <c r="AX28" s="5" t="s">
        <v>89</v>
      </c>
      <c r="AY28" s="5" t="s">
        <v>89</v>
      </c>
      <c r="AZ28" s="5" t="str">
        <f>VLOOKUP(L28,[1]Sheet0!$I:$Q,2,0)</f>
        <v>4.8</v>
      </c>
      <c r="BA28" s="5" t="str">
        <f>VLOOKUP(L28,[1]Sheet0!$I:$Q,3,0)</f>
        <v>4.8</v>
      </c>
      <c r="BB28" s="5" t="str">
        <f>VLOOKUP(L28,[1]Sheet0!$I:$Q,4,0)</f>
        <v>-1.25</v>
      </c>
      <c r="BC28" s="5" t="str">
        <f>VLOOKUP(L28,[1]Sheet0!$I:$Q,5,0)</f>
        <v>-1.00</v>
      </c>
      <c r="BD28" s="5" t="str">
        <f>VLOOKUP(L28,[1]Sheet0!$I:$Q,6,0)</f>
        <v>39</v>
      </c>
      <c r="BE28" s="5" t="str">
        <f>VLOOKUP(L28,[1]Sheet0!$I:$Q,7,0)</f>
        <v>-1.25</v>
      </c>
      <c r="BF28" s="5" t="str">
        <f>VLOOKUP(L28,[1]Sheet0!$I:$Q,8,0)</f>
        <v>-1.50</v>
      </c>
      <c r="BG28" s="5" t="str">
        <f>VLOOKUP(L28,[1]Sheet0!$I:$Q,9,0)</f>
        <v>121</v>
      </c>
      <c r="BH28" s="5" t="s">
        <v>89</v>
      </c>
      <c r="BI28" s="5" t="s">
        <v>89</v>
      </c>
      <c r="BJ28" s="5" t="s">
        <v>89</v>
      </c>
      <c r="BK28" s="5" t="s">
        <v>89</v>
      </c>
      <c r="BL28" s="5" t="s">
        <v>89</v>
      </c>
      <c r="BM28" s="5"/>
      <c r="BN28" s="5" t="s">
        <v>3361</v>
      </c>
      <c r="BO28" s="5" t="s">
        <v>3362</v>
      </c>
      <c r="BP28" s="5" t="s">
        <v>3363</v>
      </c>
      <c r="BQ28" s="5" t="s">
        <v>3364</v>
      </c>
      <c r="BR28" s="5" t="s">
        <v>3365</v>
      </c>
      <c r="BS28" s="5" t="s">
        <v>3366</v>
      </c>
      <c r="BT28" s="5" t="s">
        <v>3367</v>
      </c>
      <c r="BU28" s="5" t="s">
        <v>3368</v>
      </c>
      <c r="BV28" s="3" t="s">
        <v>3369</v>
      </c>
      <c r="BW28" s="5" t="s">
        <v>3370</v>
      </c>
      <c r="BX28" s="5" t="s">
        <v>3371</v>
      </c>
      <c r="BY28" s="5" t="s">
        <v>3372</v>
      </c>
      <c r="BZ28" s="5" t="s">
        <v>89</v>
      </c>
      <c r="CA28" s="5" t="s">
        <v>89</v>
      </c>
      <c r="CB28" s="5" t="s">
        <v>89</v>
      </c>
      <c r="CC28" s="5" t="s">
        <v>89</v>
      </c>
    </row>
    <row r="29" spans="1:81" ht="14.1" customHeight="1" x14ac:dyDescent="0.15">
      <c r="A29" s="5">
        <v>1176</v>
      </c>
      <c r="B29" s="5" t="s">
        <v>79</v>
      </c>
      <c r="C29" s="5" t="s">
        <v>205</v>
      </c>
      <c r="D29" s="5" t="s">
        <v>273</v>
      </c>
      <c r="E29" s="5" t="s">
        <v>198</v>
      </c>
      <c r="F29" s="5" t="s">
        <v>281</v>
      </c>
      <c r="G29" s="5" t="s">
        <v>282</v>
      </c>
      <c r="H29" s="5" t="s">
        <v>85</v>
      </c>
      <c r="I29" s="5">
        <v>9</v>
      </c>
      <c r="J29" s="6" t="s">
        <v>283</v>
      </c>
      <c r="K29" s="5">
        <v>15104523192</v>
      </c>
      <c r="L29" s="5" t="s">
        <v>284</v>
      </c>
      <c r="M29" s="5"/>
      <c r="N29" s="5" t="s">
        <v>285</v>
      </c>
      <c r="O29" s="5" t="s">
        <v>286</v>
      </c>
      <c r="P29" s="5">
        <v>15699675123</v>
      </c>
      <c r="Q29" s="5" t="s">
        <v>89</v>
      </c>
      <c r="R29" s="5" t="s">
        <v>89</v>
      </c>
      <c r="S29" s="5" t="s">
        <v>89</v>
      </c>
      <c r="T29" s="5" t="s">
        <v>90</v>
      </c>
      <c r="U29" s="5" t="s">
        <v>90</v>
      </c>
      <c r="V29" s="5" t="s">
        <v>91</v>
      </c>
      <c r="W29" s="5" t="s">
        <v>90</v>
      </c>
      <c r="X29" s="5" t="s">
        <v>89</v>
      </c>
      <c r="Y29" s="5" t="s">
        <v>89</v>
      </c>
      <c r="Z29" s="5" t="s">
        <v>143</v>
      </c>
      <c r="AA29" s="5" t="s">
        <v>123</v>
      </c>
      <c r="AB29" s="5">
        <v>5</v>
      </c>
      <c r="AC29" s="5">
        <v>5</v>
      </c>
      <c r="AD29" s="5" t="s">
        <v>89</v>
      </c>
      <c r="AE29" s="5" t="s">
        <v>89</v>
      </c>
      <c r="AF29" s="5" t="s">
        <v>89</v>
      </c>
      <c r="AG29" s="5" t="s">
        <v>89</v>
      </c>
      <c r="AH29" s="5" t="s">
        <v>89</v>
      </c>
      <c r="AI29" s="5" t="s">
        <v>89</v>
      </c>
      <c r="AJ29" s="5" t="s">
        <v>104</v>
      </c>
      <c r="AK29" s="5" t="s">
        <v>94</v>
      </c>
      <c r="AL29" s="5">
        <v>119</v>
      </c>
      <c r="AM29" s="5" t="s">
        <v>104</v>
      </c>
      <c r="AN29" s="5" t="s">
        <v>95</v>
      </c>
      <c r="AO29" s="5">
        <v>88</v>
      </c>
      <c r="AP29" s="5" t="s">
        <v>89</v>
      </c>
      <c r="AQ29" s="5" t="s">
        <v>89</v>
      </c>
      <c r="AR29" s="5" t="s">
        <v>89</v>
      </c>
      <c r="AS29" s="5" t="s">
        <v>89</v>
      </c>
      <c r="AT29" s="5" t="s">
        <v>89</v>
      </c>
      <c r="AU29" s="5" t="s">
        <v>89</v>
      </c>
      <c r="AV29" s="5" t="s">
        <v>89</v>
      </c>
      <c r="AW29" s="5" t="s">
        <v>89</v>
      </c>
      <c r="AX29" s="5" t="s">
        <v>89</v>
      </c>
      <c r="AY29" s="5" t="s">
        <v>89</v>
      </c>
      <c r="AZ29" s="5" t="str">
        <f>VLOOKUP(L29,[1]Sheet0!$I:$Q,2,0)</f>
        <v>4.8</v>
      </c>
      <c r="BA29" s="5" t="str">
        <f>VLOOKUP(L29,[1]Sheet0!$I:$Q,3,0)</f>
        <v>4.8</v>
      </c>
      <c r="BB29" s="5" t="str">
        <f>VLOOKUP(L29,[1]Sheet0!$I:$Q,4,0)</f>
        <v>-1.50</v>
      </c>
      <c r="BC29" s="5" t="str">
        <f>VLOOKUP(L29,[1]Sheet0!$I:$Q,5,0)</f>
        <v>-0.25</v>
      </c>
      <c r="BD29" s="5" t="str">
        <f>VLOOKUP(L29,[1]Sheet0!$I:$Q,6,0)</f>
        <v>171</v>
      </c>
      <c r="BE29" s="5" t="str">
        <f>VLOOKUP(L29,[1]Sheet0!$I:$Q,7,0)</f>
        <v>-1.50</v>
      </c>
      <c r="BF29" s="5" t="str">
        <f>VLOOKUP(L29,[1]Sheet0!$I:$Q,8,0)</f>
        <v>-0.50</v>
      </c>
      <c r="BG29" s="5" t="str">
        <f>VLOOKUP(L29,[1]Sheet0!$I:$Q,9,0)</f>
        <v>32</v>
      </c>
      <c r="BH29" s="5" t="s">
        <v>89</v>
      </c>
      <c r="BI29" s="5" t="s">
        <v>89</v>
      </c>
      <c r="BJ29" s="5" t="s">
        <v>89</v>
      </c>
      <c r="BK29" s="5" t="s">
        <v>89</v>
      </c>
      <c r="BL29" s="5" t="s">
        <v>89</v>
      </c>
      <c r="BM29" s="5"/>
      <c r="BN29" s="5" t="s">
        <v>3361</v>
      </c>
      <c r="BO29" s="5" t="s">
        <v>3362</v>
      </c>
      <c r="BP29" s="5" t="s">
        <v>3363</v>
      </c>
      <c r="BQ29" s="5" t="s">
        <v>3364</v>
      </c>
      <c r="BR29" s="5" t="s">
        <v>3365</v>
      </c>
      <c r="BS29" s="5" t="s">
        <v>3366</v>
      </c>
      <c r="BT29" s="5" t="s">
        <v>3367</v>
      </c>
      <c r="BU29" s="5" t="s">
        <v>3368</v>
      </c>
      <c r="BV29" s="3" t="s">
        <v>3369</v>
      </c>
      <c r="BW29" s="5" t="s">
        <v>3370</v>
      </c>
      <c r="BX29" s="5" t="s">
        <v>3371</v>
      </c>
      <c r="BY29" s="5" t="s">
        <v>3372</v>
      </c>
      <c r="BZ29" s="5" t="s">
        <v>89</v>
      </c>
      <c r="CA29" s="5" t="s">
        <v>89</v>
      </c>
      <c r="CB29" s="5" t="s">
        <v>89</v>
      </c>
      <c r="CC29" s="5" t="s">
        <v>89</v>
      </c>
    </row>
    <row r="30" spans="1:81" ht="14.1" customHeight="1" x14ac:dyDescent="0.15">
      <c r="A30" s="5">
        <v>1149</v>
      </c>
      <c r="B30" s="5" t="s">
        <v>79</v>
      </c>
      <c r="C30" s="5" t="s">
        <v>205</v>
      </c>
      <c r="D30" s="5" t="s">
        <v>273</v>
      </c>
      <c r="E30" s="5" t="s">
        <v>287</v>
      </c>
      <c r="F30" s="5" t="s">
        <v>288</v>
      </c>
      <c r="G30" s="5" t="s">
        <v>289</v>
      </c>
      <c r="H30" s="5" t="s">
        <v>85</v>
      </c>
      <c r="I30" s="5">
        <v>8</v>
      </c>
      <c r="J30" s="6" t="s">
        <v>290</v>
      </c>
      <c r="K30" s="5">
        <v>18686763370</v>
      </c>
      <c r="L30" s="5" t="s">
        <v>291</v>
      </c>
      <c r="M30" s="5"/>
      <c r="N30" s="5" t="s">
        <v>292</v>
      </c>
      <c r="O30" s="5" t="s">
        <v>293</v>
      </c>
      <c r="P30" s="5">
        <v>18686763370</v>
      </c>
      <c r="Q30" s="5" t="s">
        <v>89</v>
      </c>
      <c r="R30" s="5" t="s">
        <v>89</v>
      </c>
      <c r="S30" s="5" t="s">
        <v>89</v>
      </c>
      <c r="T30" s="5" t="s">
        <v>90</v>
      </c>
      <c r="U30" s="5" t="s">
        <v>90</v>
      </c>
      <c r="V30" s="5" t="s">
        <v>91</v>
      </c>
      <c r="W30" s="5" t="s">
        <v>90</v>
      </c>
      <c r="X30" s="5" t="s">
        <v>89</v>
      </c>
      <c r="Y30" s="5" t="s">
        <v>89</v>
      </c>
      <c r="Z30" s="5" t="s">
        <v>92</v>
      </c>
      <c r="AA30" s="5" t="s">
        <v>92</v>
      </c>
      <c r="AB30" s="5">
        <v>5</v>
      </c>
      <c r="AC30" s="5">
        <v>5</v>
      </c>
      <c r="AD30" s="5" t="s">
        <v>89</v>
      </c>
      <c r="AE30" s="5" t="s">
        <v>89</v>
      </c>
      <c r="AF30" s="5" t="s">
        <v>89</v>
      </c>
      <c r="AG30" s="5" t="s">
        <v>89</v>
      </c>
      <c r="AH30" s="5" t="s">
        <v>89</v>
      </c>
      <c r="AI30" s="5" t="s">
        <v>89</v>
      </c>
      <c r="AJ30" s="5" t="s">
        <v>102</v>
      </c>
      <c r="AK30" s="5" t="s">
        <v>95</v>
      </c>
      <c r="AL30" s="5">
        <v>136</v>
      </c>
      <c r="AM30" s="5" t="s">
        <v>102</v>
      </c>
      <c r="AN30" s="5" t="s">
        <v>95</v>
      </c>
      <c r="AO30" s="5">
        <v>89</v>
      </c>
      <c r="AP30" s="5" t="s">
        <v>89</v>
      </c>
      <c r="AQ30" s="5" t="s">
        <v>89</v>
      </c>
      <c r="AR30" s="5" t="s">
        <v>89</v>
      </c>
      <c r="AS30" s="5" t="s">
        <v>89</v>
      </c>
      <c r="AT30" s="5" t="s">
        <v>89</v>
      </c>
      <c r="AU30" s="5" t="s">
        <v>89</v>
      </c>
      <c r="AV30" s="5" t="s">
        <v>89</v>
      </c>
      <c r="AW30" s="5" t="s">
        <v>89</v>
      </c>
      <c r="AX30" s="5" t="s">
        <v>89</v>
      </c>
      <c r="AY30" s="5" t="s">
        <v>89</v>
      </c>
      <c r="AZ30" s="5" t="str">
        <f>VLOOKUP(L30,[1]Sheet0!$I:$Q,2,0)</f>
        <v>5.0</v>
      </c>
      <c r="BA30" s="5" t="str">
        <f>VLOOKUP(L30,[1]Sheet0!$I:$Q,3,0)</f>
        <v>5.0</v>
      </c>
      <c r="BB30" s="5" t="str">
        <f>VLOOKUP(L30,[1]Sheet0!$I:$Q,4,0)</f>
        <v>-0.50</v>
      </c>
      <c r="BC30" s="5" t="str">
        <f>VLOOKUP(L30,[1]Sheet0!$I:$Q,5,0)</f>
        <v>-0.25</v>
      </c>
      <c r="BD30" s="5" t="str">
        <f>VLOOKUP(L30,[1]Sheet0!$I:$Q,6,0)</f>
        <v>150</v>
      </c>
      <c r="BE30" s="5" t="str">
        <f>VLOOKUP(L30,[1]Sheet0!$I:$Q,7,0)</f>
        <v>-0.50</v>
      </c>
      <c r="BF30" s="5" t="str">
        <f>VLOOKUP(L30,[1]Sheet0!$I:$Q,8,0)</f>
        <v>-0.50</v>
      </c>
      <c r="BG30" s="5" t="str">
        <f>VLOOKUP(L30,[1]Sheet0!$I:$Q,9,0)</f>
        <v>140</v>
      </c>
      <c r="BH30" s="5" t="s">
        <v>89</v>
      </c>
      <c r="BI30" s="5" t="s">
        <v>89</v>
      </c>
      <c r="BJ30" s="5" t="s">
        <v>89</v>
      </c>
      <c r="BK30" s="5" t="s">
        <v>89</v>
      </c>
      <c r="BL30" s="5" t="s">
        <v>89</v>
      </c>
      <c r="BM30" s="5"/>
      <c r="BN30" s="5" t="s">
        <v>3361</v>
      </c>
      <c r="BO30" s="5" t="s">
        <v>3362</v>
      </c>
      <c r="BP30" s="5" t="s">
        <v>3363</v>
      </c>
      <c r="BQ30" s="5" t="s">
        <v>3364</v>
      </c>
      <c r="BR30" s="5" t="s">
        <v>3365</v>
      </c>
      <c r="BS30" s="5" t="s">
        <v>3366</v>
      </c>
      <c r="BT30" s="5" t="s">
        <v>3367</v>
      </c>
      <c r="BU30" s="5" t="s">
        <v>3368</v>
      </c>
      <c r="BV30" s="3" t="s">
        <v>3369</v>
      </c>
      <c r="BW30" s="5" t="s">
        <v>3370</v>
      </c>
      <c r="BX30" s="5" t="s">
        <v>3371</v>
      </c>
      <c r="BY30" s="5" t="s">
        <v>3372</v>
      </c>
      <c r="BZ30" s="5" t="s">
        <v>89</v>
      </c>
      <c r="CA30" s="5" t="s">
        <v>89</v>
      </c>
      <c r="CB30" s="5" t="s">
        <v>89</v>
      </c>
      <c r="CC30" s="5" t="s">
        <v>89</v>
      </c>
    </row>
    <row r="31" spans="1:81" ht="14.1" customHeight="1" x14ac:dyDescent="0.15">
      <c r="A31" s="5">
        <v>1152</v>
      </c>
      <c r="B31" s="5" t="s">
        <v>79</v>
      </c>
      <c r="C31" s="5" t="s">
        <v>205</v>
      </c>
      <c r="D31" s="5" t="s">
        <v>273</v>
      </c>
      <c r="E31" s="5" t="s">
        <v>233</v>
      </c>
      <c r="F31" s="5" t="s">
        <v>294</v>
      </c>
      <c r="G31" s="5" t="s">
        <v>295</v>
      </c>
      <c r="H31" s="5" t="s">
        <v>85</v>
      </c>
      <c r="I31" s="5">
        <v>9</v>
      </c>
      <c r="J31" s="6" t="s">
        <v>296</v>
      </c>
      <c r="K31" s="5">
        <v>18045055807</v>
      </c>
      <c r="L31" s="5" t="s">
        <v>297</v>
      </c>
      <c r="M31" s="5"/>
      <c r="N31" s="5" t="s">
        <v>298</v>
      </c>
      <c r="O31" s="5" t="s">
        <v>299</v>
      </c>
      <c r="P31" s="5">
        <v>18045055807</v>
      </c>
      <c r="Q31" s="5" t="s">
        <v>89</v>
      </c>
      <c r="R31" s="5" t="s">
        <v>89</v>
      </c>
      <c r="S31" s="5" t="s">
        <v>89</v>
      </c>
      <c r="T31" s="5" t="s">
        <v>90</v>
      </c>
      <c r="U31" s="5" t="s">
        <v>90</v>
      </c>
      <c r="V31" s="5" t="s">
        <v>91</v>
      </c>
      <c r="W31" s="5" t="s">
        <v>90</v>
      </c>
      <c r="X31" s="5" t="s">
        <v>89</v>
      </c>
      <c r="Y31" s="5" t="s">
        <v>89</v>
      </c>
      <c r="Z31" s="5" t="s">
        <v>123</v>
      </c>
      <c r="AA31" s="5" t="s">
        <v>272</v>
      </c>
      <c r="AB31" s="5">
        <v>5</v>
      </c>
      <c r="AC31" s="5">
        <v>5</v>
      </c>
      <c r="AD31" s="5" t="s">
        <v>89</v>
      </c>
      <c r="AE31" s="5" t="s">
        <v>89</v>
      </c>
      <c r="AF31" s="5" t="s">
        <v>89</v>
      </c>
      <c r="AG31" s="5" t="s">
        <v>89</v>
      </c>
      <c r="AH31" s="5" t="s">
        <v>89</v>
      </c>
      <c r="AI31" s="5" t="s">
        <v>89</v>
      </c>
      <c r="AJ31" s="5" t="s">
        <v>104</v>
      </c>
      <c r="AK31" s="5" t="s">
        <v>95</v>
      </c>
      <c r="AL31" s="5">
        <v>151</v>
      </c>
      <c r="AM31" s="5" t="s">
        <v>159</v>
      </c>
      <c r="AN31" s="5" t="s">
        <v>94</v>
      </c>
      <c r="AO31" s="5">
        <v>178</v>
      </c>
      <c r="AP31" s="5" t="s">
        <v>89</v>
      </c>
      <c r="AQ31" s="5" t="s">
        <v>89</v>
      </c>
      <c r="AR31" s="5" t="s">
        <v>89</v>
      </c>
      <c r="AS31" s="5" t="s">
        <v>89</v>
      </c>
      <c r="AT31" s="5" t="s">
        <v>89</v>
      </c>
      <c r="AU31" s="5" t="s">
        <v>89</v>
      </c>
      <c r="AV31" s="5" t="s">
        <v>89</v>
      </c>
      <c r="AW31" s="5" t="s">
        <v>89</v>
      </c>
      <c r="AX31" s="5" t="s">
        <v>89</v>
      </c>
      <c r="AY31" s="5" t="s">
        <v>89</v>
      </c>
      <c r="AZ31" s="5" t="str">
        <f>VLOOKUP(L31,[1]Sheet0!$I:$Q,2,0)</f>
        <v>4.9</v>
      </c>
      <c r="BA31" s="5" t="str">
        <f>VLOOKUP(L31,[1]Sheet0!$I:$Q,3,0)</f>
        <v>4.8</v>
      </c>
      <c r="BB31" s="5" t="str">
        <f>VLOOKUP(L31,[1]Sheet0!$I:$Q,4,0)</f>
        <v>-1.25</v>
      </c>
      <c r="BC31" s="5" t="str">
        <f>VLOOKUP(L31,[1]Sheet0!$I:$Q,5,0)</f>
        <v>-0.50</v>
      </c>
      <c r="BD31" s="5" t="str">
        <f>VLOOKUP(L31,[1]Sheet0!$I:$Q,6,0)</f>
        <v>157</v>
      </c>
      <c r="BE31" s="5" t="str">
        <f>VLOOKUP(L31,[1]Sheet0!$I:$Q,7,0)</f>
        <v>-1.75</v>
      </c>
      <c r="BF31" s="5" t="str">
        <f>VLOOKUP(L31,[1]Sheet0!$I:$Q,8,0)</f>
        <v>-0.50</v>
      </c>
      <c r="BG31" s="5" t="str">
        <f>VLOOKUP(L31,[1]Sheet0!$I:$Q,9,0)</f>
        <v>6</v>
      </c>
      <c r="BH31" s="5" t="s">
        <v>89</v>
      </c>
      <c r="BI31" s="5" t="s">
        <v>89</v>
      </c>
      <c r="BJ31" s="5" t="s">
        <v>89</v>
      </c>
      <c r="BK31" s="5" t="s">
        <v>89</v>
      </c>
      <c r="BL31" s="5" t="s">
        <v>89</v>
      </c>
      <c r="BM31" s="5"/>
      <c r="BN31" s="5" t="s">
        <v>3361</v>
      </c>
      <c r="BO31" s="5" t="s">
        <v>3362</v>
      </c>
      <c r="BP31" s="5" t="s">
        <v>3363</v>
      </c>
      <c r="BQ31" s="5" t="s">
        <v>3364</v>
      </c>
      <c r="BR31" s="5" t="s">
        <v>3365</v>
      </c>
      <c r="BS31" s="5" t="s">
        <v>3366</v>
      </c>
      <c r="BT31" s="5" t="s">
        <v>3367</v>
      </c>
      <c r="BU31" s="5" t="s">
        <v>3368</v>
      </c>
      <c r="BV31" s="3" t="s">
        <v>3369</v>
      </c>
      <c r="BW31" s="5" t="s">
        <v>3370</v>
      </c>
      <c r="BX31" s="5" t="s">
        <v>3371</v>
      </c>
      <c r="BY31" s="5" t="s">
        <v>3372</v>
      </c>
      <c r="BZ31" s="5" t="s">
        <v>89</v>
      </c>
      <c r="CA31" s="5" t="s">
        <v>89</v>
      </c>
      <c r="CB31" s="5" t="s">
        <v>89</v>
      </c>
      <c r="CC31" s="5" t="s">
        <v>89</v>
      </c>
    </row>
    <row r="32" spans="1:81" ht="14.1" customHeight="1" x14ac:dyDescent="0.15">
      <c r="A32" s="5">
        <v>1154</v>
      </c>
      <c r="B32" s="5" t="s">
        <v>79</v>
      </c>
      <c r="C32" s="5" t="s">
        <v>205</v>
      </c>
      <c r="D32" s="5" t="s">
        <v>273</v>
      </c>
      <c r="E32" s="5" t="s">
        <v>105</v>
      </c>
      <c r="F32" s="5" t="s">
        <v>300</v>
      </c>
      <c r="G32" s="5" t="s">
        <v>301</v>
      </c>
      <c r="H32" s="5" t="s">
        <v>85</v>
      </c>
      <c r="I32" s="5">
        <v>9</v>
      </c>
      <c r="J32" s="6" t="s">
        <v>302</v>
      </c>
      <c r="K32" s="7" t="s">
        <v>303</v>
      </c>
      <c r="L32" s="5" t="s">
        <v>304</v>
      </c>
      <c r="M32" s="5"/>
      <c r="N32" s="5" t="s">
        <v>305</v>
      </c>
      <c r="O32" s="5" t="s">
        <v>306</v>
      </c>
      <c r="P32" s="5">
        <v>15699675123</v>
      </c>
      <c r="Q32" s="5" t="s">
        <v>89</v>
      </c>
      <c r="R32" s="5" t="s">
        <v>89</v>
      </c>
      <c r="S32" s="5" t="s">
        <v>89</v>
      </c>
      <c r="T32" s="5" t="s">
        <v>90</v>
      </c>
      <c r="U32" s="5" t="s">
        <v>90</v>
      </c>
      <c r="V32" s="5" t="s">
        <v>91</v>
      </c>
      <c r="W32" s="5" t="s">
        <v>90</v>
      </c>
      <c r="X32" s="5" t="s">
        <v>89</v>
      </c>
      <c r="Y32" s="5" t="s">
        <v>89</v>
      </c>
      <c r="Z32" s="5" t="s">
        <v>143</v>
      </c>
      <c r="AA32" s="5" t="s">
        <v>123</v>
      </c>
      <c r="AB32" s="5">
        <v>5</v>
      </c>
      <c r="AC32" s="5">
        <v>5</v>
      </c>
      <c r="AD32" s="5" t="s">
        <v>89</v>
      </c>
      <c r="AE32" s="5" t="s">
        <v>89</v>
      </c>
      <c r="AF32" s="5" t="s">
        <v>89</v>
      </c>
      <c r="AG32" s="5" t="s">
        <v>89</v>
      </c>
      <c r="AH32" s="5" t="s">
        <v>89</v>
      </c>
      <c r="AI32" s="5" t="s">
        <v>89</v>
      </c>
      <c r="AJ32" s="5" t="s">
        <v>104</v>
      </c>
      <c r="AK32" s="5" t="s">
        <v>94</v>
      </c>
      <c r="AL32" s="5">
        <v>7</v>
      </c>
      <c r="AM32" s="5" t="s">
        <v>102</v>
      </c>
      <c r="AN32" s="5" t="s">
        <v>94</v>
      </c>
      <c r="AO32" s="5">
        <v>22</v>
      </c>
      <c r="AP32" s="5" t="s">
        <v>89</v>
      </c>
      <c r="AQ32" s="5" t="s">
        <v>89</v>
      </c>
      <c r="AR32" s="5" t="s">
        <v>89</v>
      </c>
      <c r="AS32" s="5" t="s">
        <v>89</v>
      </c>
      <c r="AT32" s="5" t="s">
        <v>89</v>
      </c>
      <c r="AU32" s="5" t="s">
        <v>89</v>
      </c>
      <c r="AV32" s="5" t="s">
        <v>89</v>
      </c>
      <c r="AW32" s="5" t="s">
        <v>89</v>
      </c>
      <c r="AX32" s="5" t="s">
        <v>89</v>
      </c>
      <c r="AY32" s="5" t="s">
        <v>89</v>
      </c>
      <c r="AZ32" s="5" t="str">
        <f>VLOOKUP(L32,[1]Sheet0!$I:$Q,2,0)</f>
        <v>4.8</v>
      </c>
      <c r="BA32" s="5" t="str">
        <f>VLOOKUP(L32,[1]Sheet0!$I:$Q,3,0)</f>
        <v>4.9</v>
      </c>
      <c r="BB32" s="5" t="str">
        <f>VLOOKUP(L32,[1]Sheet0!$I:$Q,4,0)</f>
        <v>-1.50</v>
      </c>
      <c r="BC32" s="5" t="str">
        <f>VLOOKUP(L32,[1]Sheet0!$I:$Q,5,0)</f>
        <v>-0.75</v>
      </c>
      <c r="BD32" s="5" t="str">
        <f>VLOOKUP(L32,[1]Sheet0!$I:$Q,6,0)</f>
        <v>170</v>
      </c>
      <c r="BE32" s="5" t="str">
        <f>VLOOKUP(L32,[1]Sheet0!$I:$Q,7,0)</f>
        <v>-0.25</v>
      </c>
      <c r="BF32" s="5" t="str">
        <f>VLOOKUP(L32,[1]Sheet0!$I:$Q,8,0)</f>
        <v>-2.00</v>
      </c>
      <c r="BG32" s="5" t="str">
        <f>VLOOKUP(L32,[1]Sheet0!$I:$Q,9,0)</f>
        <v>169</v>
      </c>
      <c r="BH32" s="5" t="s">
        <v>89</v>
      </c>
      <c r="BI32" s="5" t="s">
        <v>89</v>
      </c>
      <c r="BJ32" s="5" t="s">
        <v>89</v>
      </c>
      <c r="BK32" s="5" t="s">
        <v>89</v>
      </c>
      <c r="BL32" s="5" t="s">
        <v>89</v>
      </c>
      <c r="BM32" s="5"/>
      <c r="BN32" s="5" t="s">
        <v>3361</v>
      </c>
      <c r="BO32" s="5" t="s">
        <v>3362</v>
      </c>
      <c r="BP32" s="5" t="s">
        <v>3363</v>
      </c>
      <c r="BQ32" s="5" t="s">
        <v>3364</v>
      </c>
      <c r="BR32" s="5" t="s">
        <v>3365</v>
      </c>
      <c r="BS32" s="5" t="s">
        <v>3366</v>
      </c>
      <c r="BT32" s="5" t="s">
        <v>3367</v>
      </c>
      <c r="BU32" s="5" t="s">
        <v>3368</v>
      </c>
      <c r="BV32" s="3" t="s">
        <v>3369</v>
      </c>
      <c r="BW32" s="5" t="s">
        <v>3370</v>
      </c>
      <c r="BX32" s="5" t="s">
        <v>3371</v>
      </c>
      <c r="BY32" s="5" t="s">
        <v>3372</v>
      </c>
      <c r="BZ32" s="5" t="s">
        <v>89</v>
      </c>
      <c r="CA32" s="5" t="s">
        <v>89</v>
      </c>
      <c r="CB32" s="5" t="s">
        <v>89</v>
      </c>
      <c r="CC32" s="5" t="s">
        <v>89</v>
      </c>
    </row>
    <row r="33" spans="1:81" ht="14.1" customHeight="1" x14ac:dyDescent="0.15">
      <c r="A33" s="5">
        <v>1179</v>
      </c>
      <c r="B33" s="5" t="s">
        <v>79</v>
      </c>
      <c r="C33" s="5" t="s">
        <v>205</v>
      </c>
      <c r="D33" s="5" t="s">
        <v>273</v>
      </c>
      <c r="E33" s="5" t="s">
        <v>307</v>
      </c>
      <c r="F33" s="5" t="s">
        <v>308</v>
      </c>
      <c r="G33" s="5" t="s">
        <v>309</v>
      </c>
      <c r="H33" s="5" t="s">
        <v>85</v>
      </c>
      <c r="I33" s="5">
        <v>9</v>
      </c>
      <c r="J33" s="6" t="s">
        <v>221</v>
      </c>
      <c r="K33" s="5">
        <v>18103638206</v>
      </c>
      <c r="L33" s="5" t="s">
        <v>310</v>
      </c>
      <c r="M33" s="5"/>
      <c r="N33" s="5" t="s">
        <v>311</v>
      </c>
      <c r="O33" s="5" t="s">
        <v>312</v>
      </c>
      <c r="P33" s="5">
        <v>18103638206</v>
      </c>
      <c r="Q33" s="5" t="s">
        <v>89</v>
      </c>
      <c r="R33" s="5" t="s">
        <v>89</v>
      </c>
      <c r="S33" s="5" t="s">
        <v>89</v>
      </c>
      <c r="T33" s="5" t="s">
        <v>90</v>
      </c>
      <c r="U33" s="5" t="s">
        <v>90</v>
      </c>
      <c r="V33" s="5" t="s">
        <v>91</v>
      </c>
      <c r="W33" s="5" t="s">
        <v>90</v>
      </c>
      <c r="X33" s="5" t="s">
        <v>89</v>
      </c>
      <c r="Y33" s="5" t="s">
        <v>89</v>
      </c>
      <c r="Z33" s="5" t="s">
        <v>150</v>
      </c>
      <c r="AA33" s="5" t="s">
        <v>151</v>
      </c>
      <c r="AB33" s="5">
        <v>5</v>
      </c>
      <c r="AC33" s="5">
        <v>5</v>
      </c>
      <c r="AD33" s="5" t="s">
        <v>89</v>
      </c>
      <c r="AE33" s="5" t="s">
        <v>89</v>
      </c>
      <c r="AF33" s="5" t="s">
        <v>89</v>
      </c>
      <c r="AG33" s="5" t="s">
        <v>89</v>
      </c>
      <c r="AH33" s="5" t="s">
        <v>89</v>
      </c>
      <c r="AI33" s="5" t="s">
        <v>89</v>
      </c>
      <c r="AJ33" s="5" t="s">
        <v>159</v>
      </c>
      <c r="AK33" s="5" t="s">
        <v>95</v>
      </c>
      <c r="AL33" s="5">
        <v>68</v>
      </c>
      <c r="AM33" s="5" t="s">
        <v>104</v>
      </c>
      <c r="AN33" s="5" t="s">
        <v>204</v>
      </c>
      <c r="AO33" s="5">
        <v>120</v>
      </c>
      <c r="AP33" s="5" t="s">
        <v>89</v>
      </c>
      <c r="AQ33" s="5" t="s">
        <v>89</v>
      </c>
      <c r="AR33" s="5" t="s">
        <v>89</v>
      </c>
      <c r="AS33" s="5" t="s">
        <v>89</v>
      </c>
      <c r="AT33" s="5" t="s">
        <v>89</v>
      </c>
      <c r="AU33" s="5" t="s">
        <v>89</v>
      </c>
      <c r="AV33" s="5" t="s">
        <v>89</v>
      </c>
      <c r="AW33" s="5" t="s">
        <v>89</v>
      </c>
      <c r="AX33" s="5" t="s">
        <v>89</v>
      </c>
      <c r="AY33" s="5" t="s">
        <v>89</v>
      </c>
      <c r="AZ33" s="5" t="str">
        <f>VLOOKUP(L33,[1]Sheet0!$I:$Q,2,0)</f>
        <v>4.8</v>
      </c>
      <c r="BA33" s="5" t="str">
        <f>VLOOKUP(L33,[1]Sheet0!$I:$Q,3,0)</f>
        <v>4.7</v>
      </c>
      <c r="BB33" s="5" t="str">
        <f>VLOOKUP(L33,[1]Sheet0!$I:$Q,4,0)</f>
        <v>-1.50</v>
      </c>
      <c r="BC33" s="5" t="str">
        <f>VLOOKUP(L33,[1]Sheet0!$I:$Q,5,0)</f>
        <v>-0.50</v>
      </c>
      <c r="BD33" s="5" t="str">
        <f>VLOOKUP(L33,[1]Sheet0!$I:$Q,6,0)</f>
        <v>178</v>
      </c>
      <c r="BE33" s="5" t="str">
        <f>VLOOKUP(L33,[1]Sheet0!$I:$Q,7,0)</f>
        <v>-2.00</v>
      </c>
      <c r="BF33" s="5" t="str">
        <f>VLOOKUP(L33,[1]Sheet0!$I:$Q,8,0)</f>
        <v>-0.25</v>
      </c>
      <c r="BG33" s="5" t="str">
        <f>VLOOKUP(L33,[1]Sheet0!$I:$Q,9,0)</f>
        <v>2</v>
      </c>
      <c r="BH33" s="5" t="s">
        <v>89</v>
      </c>
      <c r="BI33" s="5" t="s">
        <v>89</v>
      </c>
      <c r="BJ33" s="5" t="s">
        <v>89</v>
      </c>
      <c r="BK33" s="5" t="s">
        <v>89</v>
      </c>
      <c r="BL33" s="5" t="s">
        <v>89</v>
      </c>
      <c r="BM33" s="5"/>
      <c r="BN33" s="5" t="s">
        <v>3361</v>
      </c>
      <c r="BO33" s="5" t="s">
        <v>3362</v>
      </c>
      <c r="BP33" s="5" t="s">
        <v>3363</v>
      </c>
      <c r="BQ33" s="5" t="s">
        <v>3364</v>
      </c>
      <c r="BR33" s="5" t="s">
        <v>3365</v>
      </c>
      <c r="BS33" s="5" t="s">
        <v>3366</v>
      </c>
      <c r="BT33" s="5" t="s">
        <v>3367</v>
      </c>
      <c r="BU33" s="5" t="s">
        <v>3368</v>
      </c>
      <c r="BV33" s="3" t="s">
        <v>3369</v>
      </c>
      <c r="BW33" s="5" t="s">
        <v>3370</v>
      </c>
      <c r="BX33" s="5" t="s">
        <v>3371</v>
      </c>
      <c r="BY33" s="5" t="s">
        <v>3372</v>
      </c>
      <c r="BZ33" s="5" t="s">
        <v>89</v>
      </c>
      <c r="CA33" s="5" t="s">
        <v>89</v>
      </c>
      <c r="CB33" s="5" t="s">
        <v>89</v>
      </c>
      <c r="CC33" s="5" t="s">
        <v>89</v>
      </c>
    </row>
    <row r="34" spans="1:81" ht="14.1" customHeight="1" x14ac:dyDescent="0.15">
      <c r="A34" s="5">
        <v>1148</v>
      </c>
      <c r="B34" s="5" t="s">
        <v>79</v>
      </c>
      <c r="C34" s="5" t="s">
        <v>205</v>
      </c>
      <c r="D34" s="5" t="s">
        <v>273</v>
      </c>
      <c r="E34" s="5" t="s">
        <v>206</v>
      </c>
      <c r="F34" s="5" t="s">
        <v>313</v>
      </c>
      <c r="G34" s="5" t="s">
        <v>314</v>
      </c>
      <c r="H34" s="5" t="s">
        <v>175</v>
      </c>
      <c r="I34" s="5">
        <v>9</v>
      </c>
      <c r="J34" s="6" t="s">
        <v>315</v>
      </c>
      <c r="K34" s="5">
        <v>15945196406</v>
      </c>
      <c r="L34" s="5" t="s">
        <v>316</v>
      </c>
      <c r="M34" s="5"/>
      <c r="N34" s="5" t="s">
        <v>317</v>
      </c>
      <c r="O34" s="5" t="s">
        <v>318</v>
      </c>
      <c r="P34" s="5">
        <v>15699675123</v>
      </c>
      <c r="Q34" s="5" t="s">
        <v>89</v>
      </c>
      <c r="R34" s="5" t="s">
        <v>89</v>
      </c>
      <c r="S34" s="5" t="s">
        <v>89</v>
      </c>
      <c r="T34" s="5" t="s">
        <v>90</v>
      </c>
      <c r="U34" s="5" t="s">
        <v>90</v>
      </c>
      <c r="V34" s="5" t="s">
        <v>91</v>
      </c>
      <c r="W34" s="5" t="s">
        <v>90</v>
      </c>
      <c r="X34" s="5" t="s">
        <v>89</v>
      </c>
      <c r="Y34" s="5" t="s">
        <v>89</v>
      </c>
      <c r="Z34" s="5" t="s">
        <v>123</v>
      </c>
      <c r="AA34" s="5" t="s">
        <v>150</v>
      </c>
      <c r="AB34" s="5">
        <v>5</v>
      </c>
      <c r="AC34" s="5">
        <v>5</v>
      </c>
      <c r="AD34" s="5" t="s">
        <v>89</v>
      </c>
      <c r="AE34" s="5" t="s">
        <v>89</v>
      </c>
      <c r="AF34" s="5" t="s">
        <v>89</v>
      </c>
      <c r="AG34" s="5" t="s">
        <v>89</v>
      </c>
      <c r="AH34" s="5" t="s">
        <v>89</v>
      </c>
      <c r="AI34" s="5" t="s">
        <v>89</v>
      </c>
      <c r="AJ34" s="5" t="s">
        <v>225</v>
      </c>
      <c r="AK34" s="5" t="s">
        <v>95</v>
      </c>
      <c r="AL34" s="5">
        <v>175</v>
      </c>
      <c r="AM34" s="5" t="s">
        <v>225</v>
      </c>
      <c r="AN34" s="5" t="s">
        <v>94</v>
      </c>
      <c r="AO34" s="5">
        <v>144</v>
      </c>
      <c r="AP34" s="5" t="s">
        <v>89</v>
      </c>
      <c r="AQ34" s="5" t="s">
        <v>89</v>
      </c>
      <c r="AR34" s="5" t="s">
        <v>89</v>
      </c>
      <c r="AS34" s="5" t="s">
        <v>89</v>
      </c>
      <c r="AT34" s="5" t="s">
        <v>89</v>
      </c>
      <c r="AU34" s="5" t="s">
        <v>89</v>
      </c>
      <c r="AV34" s="5" t="s">
        <v>89</v>
      </c>
      <c r="AW34" s="5" t="s">
        <v>89</v>
      </c>
      <c r="AX34" s="5" t="s">
        <v>89</v>
      </c>
      <c r="AY34" s="5" t="s">
        <v>89</v>
      </c>
      <c r="AZ34" s="5" t="str">
        <f>VLOOKUP(L34,[1]Sheet0!$I:$Q,2,0)</f>
        <v>4.6</v>
      </c>
      <c r="BA34" s="5" t="str">
        <f>VLOOKUP(L34,[1]Sheet0!$I:$Q,3,0)</f>
        <v>4.5</v>
      </c>
      <c r="BB34" s="5" t="str">
        <f>VLOOKUP(L34,[1]Sheet0!$I:$Q,4,0)</f>
        <v>-2.75</v>
      </c>
      <c r="BC34" s="5" t="str">
        <f>VLOOKUP(L34,[1]Sheet0!$I:$Q,5,0)</f>
        <v>-0.25</v>
      </c>
      <c r="BD34" s="5" t="str">
        <f>VLOOKUP(L34,[1]Sheet0!$I:$Q,6,0)</f>
        <v>162</v>
      </c>
      <c r="BE34" s="5" t="str">
        <f>VLOOKUP(L34,[1]Sheet0!$I:$Q,7,0)</f>
        <v>-3.25</v>
      </c>
      <c r="BF34" s="5" t="str">
        <f>VLOOKUP(L34,[1]Sheet0!$I:$Q,8,0)</f>
        <v>-0.50</v>
      </c>
      <c r="BG34" s="5" t="str">
        <f>VLOOKUP(L34,[1]Sheet0!$I:$Q,9,0)</f>
        <v>156</v>
      </c>
      <c r="BH34" s="5" t="s">
        <v>89</v>
      </c>
      <c r="BI34" s="5" t="s">
        <v>89</v>
      </c>
      <c r="BJ34" s="5" t="s">
        <v>89</v>
      </c>
      <c r="BK34" s="5" t="s">
        <v>89</v>
      </c>
      <c r="BL34" s="5" t="s">
        <v>89</v>
      </c>
      <c r="BM34" s="5"/>
      <c r="BN34" s="5" t="s">
        <v>3361</v>
      </c>
      <c r="BO34" s="5" t="s">
        <v>3362</v>
      </c>
      <c r="BP34" s="5" t="s">
        <v>3363</v>
      </c>
      <c r="BQ34" s="5" t="s">
        <v>3364</v>
      </c>
      <c r="BR34" s="5" t="s">
        <v>3365</v>
      </c>
      <c r="BS34" s="5" t="s">
        <v>3366</v>
      </c>
      <c r="BT34" s="5" t="s">
        <v>3367</v>
      </c>
      <c r="BU34" s="5" t="s">
        <v>3368</v>
      </c>
      <c r="BV34" s="3" t="s">
        <v>3369</v>
      </c>
      <c r="BW34" s="5" t="s">
        <v>3370</v>
      </c>
      <c r="BX34" s="5" t="s">
        <v>3371</v>
      </c>
      <c r="BY34" s="5" t="s">
        <v>3372</v>
      </c>
      <c r="BZ34" s="5" t="s">
        <v>89</v>
      </c>
      <c r="CA34" s="5" t="s">
        <v>89</v>
      </c>
      <c r="CB34" s="5" t="s">
        <v>89</v>
      </c>
      <c r="CC34" s="5" t="s">
        <v>89</v>
      </c>
    </row>
    <row r="35" spans="1:81" ht="14.1" customHeight="1" x14ac:dyDescent="0.15">
      <c r="A35" s="5">
        <v>1150</v>
      </c>
      <c r="B35" s="5" t="s">
        <v>79</v>
      </c>
      <c r="C35" s="5" t="s">
        <v>205</v>
      </c>
      <c r="D35" s="5" t="s">
        <v>273</v>
      </c>
      <c r="E35" s="5" t="s">
        <v>124</v>
      </c>
      <c r="F35" s="5" t="s">
        <v>267</v>
      </c>
      <c r="G35" s="5" t="s">
        <v>319</v>
      </c>
      <c r="H35" s="5" t="s">
        <v>175</v>
      </c>
      <c r="I35" s="5">
        <v>8</v>
      </c>
      <c r="J35" s="6" t="s">
        <v>320</v>
      </c>
      <c r="K35" s="5">
        <v>15645265531</v>
      </c>
      <c r="L35" s="5" t="s">
        <v>321</v>
      </c>
      <c r="M35" s="5"/>
      <c r="N35" s="5" t="s">
        <v>322</v>
      </c>
      <c r="O35" s="5" t="s">
        <v>323</v>
      </c>
      <c r="P35" s="5">
        <v>13936466743</v>
      </c>
      <c r="Q35" s="5" t="s">
        <v>89</v>
      </c>
      <c r="R35" s="5" t="s">
        <v>89</v>
      </c>
      <c r="S35" s="5" t="s">
        <v>89</v>
      </c>
      <c r="T35" s="5" t="s">
        <v>90</v>
      </c>
      <c r="U35" s="5" t="s">
        <v>90</v>
      </c>
      <c r="V35" s="5" t="s">
        <v>91</v>
      </c>
      <c r="W35" s="5" t="s">
        <v>90</v>
      </c>
      <c r="X35" s="5" t="s">
        <v>89</v>
      </c>
      <c r="Y35" s="5" t="s">
        <v>89</v>
      </c>
      <c r="Z35" s="5" t="s">
        <v>143</v>
      </c>
      <c r="AA35" s="5" t="s">
        <v>123</v>
      </c>
      <c r="AB35" s="5">
        <v>5</v>
      </c>
      <c r="AC35" s="5">
        <v>5</v>
      </c>
      <c r="AD35" s="5" t="s">
        <v>89</v>
      </c>
      <c r="AE35" s="5" t="s">
        <v>89</v>
      </c>
      <c r="AF35" s="5" t="s">
        <v>89</v>
      </c>
      <c r="AG35" s="5" t="s">
        <v>89</v>
      </c>
      <c r="AH35" s="5" t="s">
        <v>89</v>
      </c>
      <c r="AI35" s="5" t="s">
        <v>89</v>
      </c>
      <c r="AJ35" s="5" t="s">
        <v>159</v>
      </c>
      <c r="AK35" s="5" t="s">
        <v>95</v>
      </c>
      <c r="AL35" s="5">
        <v>153</v>
      </c>
      <c r="AM35" s="5" t="s">
        <v>159</v>
      </c>
      <c r="AN35" s="5" t="s">
        <v>95</v>
      </c>
      <c r="AO35" s="5">
        <v>119</v>
      </c>
      <c r="AP35" s="5" t="s">
        <v>89</v>
      </c>
      <c r="AQ35" s="5" t="s">
        <v>89</v>
      </c>
      <c r="AR35" s="5" t="s">
        <v>89</v>
      </c>
      <c r="AS35" s="5" t="s">
        <v>89</v>
      </c>
      <c r="AT35" s="5" t="s">
        <v>89</v>
      </c>
      <c r="AU35" s="5" t="s">
        <v>89</v>
      </c>
      <c r="AV35" s="5" t="s">
        <v>89</v>
      </c>
      <c r="AW35" s="5" t="s">
        <v>89</v>
      </c>
      <c r="AX35" s="5" t="s">
        <v>89</v>
      </c>
      <c r="AY35" s="5" t="s">
        <v>89</v>
      </c>
      <c r="AZ35" s="5" t="str">
        <f>VLOOKUP(L35,[1]Sheet0!$I:$Q,2,0)</f>
        <v>4.7</v>
      </c>
      <c r="BA35" s="5" t="str">
        <f>VLOOKUP(L35,[1]Sheet0!$I:$Q,3,0)</f>
        <v>4.7</v>
      </c>
      <c r="BB35" s="5" t="str">
        <f>VLOOKUP(L35,[1]Sheet0!$I:$Q,4,0)</f>
        <v>-1.75</v>
      </c>
      <c r="BC35" s="5" t="str">
        <f>VLOOKUP(L35,[1]Sheet0!$I:$Q,5,0)</f>
        <v>-0.75</v>
      </c>
      <c r="BD35" s="5" t="str">
        <f>VLOOKUP(L35,[1]Sheet0!$I:$Q,6,0)</f>
        <v>17</v>
      </c>
      <c r="BE35" s="5" t="str">
        <f>VLOOKUP(L35,[1]Sheet0!$I:$Q,7,0)</f>
        <v>-2.25</v>
      </c>
      <c r="BF35" s="5" t="str">
        <f>VLOOKUP(L35,[1]Sheet0!$I:$Q,8,0)</f>
        <v>-0.25</v>
      </c>
      <c r="BG35" s="5" t="str">
        <f>VLOOKUP(L35,[1]Sheet0!$I:$Q,9,0)</f>
        <v>45</v>
      </c>
      <c r="BH35" s="5" t="s">
        <v>89</v>
      </c>
      <c r="BI35" s="5" t="s">
        <v>89</v>
      </c>
      <c r="BJ35" s="5" t="s">
        <v>89</v>
      </c>
      <c r="BK35" s="5" t="s">
        <v>89</v>
      </c>
      <c r="BL35" s="5" t="s">
        <v>89</v>
      </c>
      <c r="BM35" s="5"/>
      <c r="BN35" s="5" t="s">
        <v>3361</v>
      </c>
      <c r="BO35" s="5" t="s">
        <v>3362</v>
      </c>
      <c r="BP35" s="5" t="s">
        <v>3363</v>
      </c>
      <c r="BQ35" s="5" t="s">
        <v>3364</v>
      </c>
      <c r="BR35" s="5" t="s">
        <v>3365</v>
      </c>
      <c r="BS35" s="5" t="s">
        <v>3366</v>
      </c>
      <c r="BT35" s="5" t="s">
        <v>3367</v>
      </c>
      <c r="BU35" s="5" t="s">
        <v>3368</v>
      </c>
      <c r="BV35" s="3" t="s">
        <v>3369</v>
      </c>
      <c r="BW35" s="5" t="s">
        <v>3370</v>
      </c>
      <c r="BX35" s="5" t="s">
        <v>3371</v>
      </c>
      <c r="BY35" s="5" t="s">
        <v>3372</v>
      </c>
      <c r="BZ35" s="5" t="s">
        <v>89</v>
      </c>
      <c r="CA35" s="5" t="s">
        <v>89</v>
      </c>
      <c r="CB35" s="5" t="s">
        <v>89</v>
      </c>
      <c r="CC35" s="5" t="s">
        <v>89</v>
      </c>
    </row>
    <row r="36" spans="1:81" ht="14.1" customHeight="1" x14ac:dyDescent="0.15">
      <c r="A36" s="5">
        <v>1153</v>
      </c>
      <c r="B36" s="5" t="s">
        <v>79</v>
      </c>
      <c r="C36" s="5" t="s">
        <v>205</v>
      </c>
      <c r="D36" s="5" t="s">
        <v>273</v>
      </c>
      <c r="E36" s="5" t="s">
        <v>117</v>
      </c>
      <c r="F36" s="5" t="s">
        <v>324</v>
      </c>
      <c r="G36" s="5" t="s">
        <v>325</v>
      </c>
      <c r="H36" s="5" t="s">
        <v>175</v>
      </c>
      <c r="I36" s="5">
        <v>9</v>
      </c>
      <c r="J36" s="6" t="s">
        <v>326</v>
      </c>
      <c r="K36" s="5">
        <v>13936466743</v>
      </c>
      <c r="L36" s="5" t="s">
        <v>327</v>
      </c>
      <c r="M36" s="5"/>
      <c r="N36" s="5" t="s">
        <v>328</v>
      </c>
      <c r="O36" s="5" t="s">
        <v>329</v>
      </c>
      <c r="P36" s="5">
        <v>13936466743</v>
      </c>
      <c r="Q36" s="5" t="s">
        <v>89</v>
      </c>
      <c r="R36" s="5" t="s">
        <v>89</v>
      </c>
      <c r="S36" s="5" t="s">
        <v>89</v>
      </c>
      <c r="T36" s="5" t="s">
        <v>90</v>
      </c>
      <c r="U36" s="5" t="s">
        <v>90</v>
      </c>
      <c r="V36" s="5" t="s">
        <v>91</v>
      </c>
      <c r="W36" s="5" t="s">
        <v>90</v>
      </c>
      <c r="X36" s="5" t="s">
        <v>89</v>
      </c>
      <c r="Y36" s="5" t="s">
        <v>89</v>
      </c>
      <c r="Z36" s="5" t="s">
        <v>151</v>
      </c>
      <c r="AA36" s="5" t="s">
        <v>272</v>
      </c>
      <c r="AB36" s="5">
        <v>5</v>
      </c>
      <c r="AC36" s="5">
        <v>5</v>
      </c>
      <c r="AD36" s="5" t="s">
        <v>89</v>
      </c>
      <c r="AE36" s="5" t="s">
        <v>89</v>
      </c>
      <c r="AF36" s="5" t="s">
        <v>89</v>
      </c>
      <c r="AG36" s="5" t="s">
        <v>89</v>
      </c>
      <c r="AH36" s="5" t="s">
        <v>89</v>
      </c>
      <c r="AI36" s="5" t="s">
        <v>89</v>
      </c>
      <c r="AJ36" s="5" t="s">
        <v>330</v>
      </c>
      <c r="AK36" s="5" t="s">
        <v>95</v>
      </c>
      <c r="AL36" s="5">
        <v>159</v>
      </c>
      <c r="AM36" s="5" t="s">
        <v>152</v>
      </c>
      <c r="AN36" s="5" t="s">
        <v>94</v>
      </c>
      <c r="AO36" s="5">
        <v>179</v>
      </c>
      <c r="AP36" s="5" t="s">
        <v>89</v>
      </c>
      <c r="AQ36" s="5" t="s">
        <v>89</v>
      </c>
      <c r="AR36" s="5" t="s">
        <v>89</v>
      </c>
      <c r="AS36" s="5" t="s">
        <v>89</v>
      </c>
      <c r="AT36" s="5" t="s">
        <v>89</v>
      </c>
      <c r="AU36" s="5" t="s">
        <v>89</v>
      </c>
      <c r="AV36" s="5" t="s">
        <v>89</v>
      </c>
      <c r="AW36" s="5" t="s">
        <v>89</v>
      </c>
      <c r="AX36" s="5" t="s">
        <v>89</v>
      </c>
      <c r="AY36" s="5" t="s">
        <v>89</v>
      </c>
      <c r="AZ36" s="5" t="str">
        <f>VLOOKUP(L36,[1]Sheet0!$I:$Q,2,0)</f>
        <v>4.6</v>
      </c>
      <c r="BA36" s="5" t="str">
        <f>VLOOKUP(L36,[1]Sheet0!$I:$Q,3,0)</f>
        <v>4.7</v>
      </c>
      <c r="BB36" s="5" t="str">
        <f>VLOOKUP(L36,[1]Sheet0!$I:$Q,4,0)</f>
        <v>-2.75</v>
      </c>
      <c r="BC36" s="5" t="str">
        <f>VLOOKUP(L36,[1]Sheet0!$I:$Q,5,0)</f>
        <v>-0.50</v>
      </c>
      <c r="BD36" s="5" t="str">
        <f>VLOOKUP(L36,[1]Sheet0!$I:$Q,6,0)</f>
        <v>171</v>
      </c>
      <c r="BE36" s="5" t="str">
        <f>VLOOKUP(L36,[1]Sheet0!$I:$Q,7,0)</f>
        <v>-2.00</v>
      </c>
      <c r="BF36" s="5" t="str">
        <f>VLOOKUP(L36,[1]Sheet0!$I:$Q,8,0)</f>
        <v>-0.50</v>
      </c>
      <c r="BG36" s="5" t="str">
        <f>VLOOKUP(L36,[1]Sheet0!$I:$Q,9,0)</f>
        <v>164</v>
      </c>
      <c r="BH36" s="5" t="s">
        <v>89</v>
      </c>
      <c r="BI36" s="5" t="s">
        <v>89</v>
      </c>
      <c r="BJ36" s="5" t="s">
        <v>89</v>
      </c>
      <c r="BK36" s="5" t="s">
        <v>89</v>
      </c>
      <c r="BL36" s="5" t="s">
        <v>89</v>
      </c>
      <c r="BM36" s="5"/>
      <c r="BN36" s="5" t="s">
        <v>3361</v>
      </c>
      <c r="BO36" s="5" t="s">
        <v>3362</v>
      </c>
      <c r="BP36" s="5" t="s">
        <v>3363</v>
      </c>
      <c r="BQ36" s="5" t="s">
        <v>3364</v>
      </c>
      <c r="BR36" s="5" t="s">
        <v>3365</v>
      </c>
      <c r="BS36" s="5" t="s">
        <v>3366</v>
      </c>
      <c r="BT36" s="5" t="s">
        <v>3367</v>
      </c>
      <c r="BU36" s="5" t="s">
        <v>3368</v>
      </c>
      <c r="BV36" s="3" t="s">
        <v>3369</v>
      </c>
      <c r="BW36" s="5" t="s">
        <v>3370</v>
      </c>
      <c r="BX36" s="5" t="s">
        <v>3371</v>
      </c>
      <c r="BY36" s="5" t="s">
        <v>3372</v>
      </c>
      <c r="BZ36" s="5" t="s">
        <v>89</v>
      </c>
      <c r="CA36" s="5" t="s">
        <v>89</v>
      </c>
      <c r="CB36" s="5" t="s">
        <v>89</v>
      </c>
      <c r="CC36" s="5" t="s">
        <v>89</v>
      </c>
    </row>
    <row r="37" spans="1:81" ht="14.1" customHeight="1" x14ac:dyDescent="0.15">
      <c r="A37" s="5">
        <v>1178</v>
      </c>
      <c r="B37" s="5" t="s">
        <v>79</v>
      </c>
      <c r="C37" s="5" t="s">
        <v>205</v>
      </c>
      <c r="D37" s="5" t="s">
        <v>273</v>
      </c>
      <c r="E37" s="5" t="s">
        <v>165</v>
      </c>
      <c r="F37" s="5" t="s">
        <v>331</v>
      </c>
      <c r="G37" s="5" t="s">
        <v>332</v>
      </c>
      <c r="H37" s="5" t="s">
        <v>175</v>
      </c>
      <c r="I37" s="5">
        <v>9</v>
      </c>
      <c r="J37" s="6" t="s">
        <v>333</v>
      </c>
      <c r="K37" s="5">
        <v>15699675123</v>
      </c>
      <c r="L37" s="5" t="s">
        <v>334</v>
      </c>
      <c r="M37" s="5"/>
      <c r="N37" s="5" t="s">
        <v>335</v>
      </c>
      <c r="O37" s="5" t="s">
        <v>336</v>
      </c>
      <c r="P37" s="5">
        <v>15699675123</v>
      </c>
      <c r="Q37" s="5" t="s">
        <v>89</v>
      </c>
      <c r="R37" s="5" t="s">
        <v>89</v>
      </c>
      <c r="S37" s="5" t="s">
        <v>89</v>
      </c>
      <c r="T37" s="5" t="s">
        <v>90</v>
      </c>
      <c r="U37" s="5" t="s">
        <v>90</v>
      </c>
      <c r="V37" s="5" t="s">
        <v>91</v>
      </c>
      <c r="W37" s="5" t="s">
        <v>90</v>
      </c>
      <c r="X37" s="5" t="s">
        <v>89</v>
      </c>
      <c r="Y37" s="5" t="s">
        <v>89</v>
      </c>
      <c r="Z37" s="5" t="s">
        <v>143</v>
      </c>
      <c r="AA37" s="5" t="s">
        <v>143</v>
      </c>
      <c r="AB37" s="5" t="s">
        <v>93</v>
      </c>
      <c r="AC37" s="5" t="s">
        <v>93</v>
      </c>
      <c r="AD37" s="5" t="s">
        <v>89</v>
      </c>
      <c r="AE37" s="5" t="s">
        <v>89</v>
      </c>
      <c r="AF37" s="5" t="s">
        <v>89</v>
      </c>
      <c r="AG37" s="5" t="s">
        <v>89</v>
      </c>
      <c r="AH37" s="5" t="s">
        <v>89</v>
      </c>
      <c r="AI37" s="5" t="s">
        <v>89</v>
      </c>
      <c r="AJ37" s="5" t="s">
        <v>102</v>
      </c>
      <c r="AK37" s="5" t="s">
        <v>95</v>
      </c>
      <c r="AL37" s="5">
        <v>9</v>
      </c>
      <c r="AM37" s="5" t="s">
        <v>104</v>
      </c>
      <c r="AN37" s="5" t="s">
        <v>95</v>
      </c>
      <c r="AO37" s="5">
        <v>172</v>
      </c>
      <c r="AP37" s="5" t="s">
        <v>89</v>
      </c>
      <c r="AQ37" s="5" t="s">
        <v>89</v>
      </c>
      <c r="AR37" s="5" t="s">
        <v>89</v>
      </c>
      <c r="AS37" s="5" t="s">
        <v>89</v>
      </c>
      <c r="AT37" s="5" t="s">
        <v>89</v>
      </c>
      <c r="AU37" s="5" t="s">
        <v>89</v>
      </c>
      <c r="AV37" s="5" t="s">
        <v>89</v>
      </c>
      <c r="AW37" s="5" t="s">
        <v>89</v>
      </c>
      <c r="AX37" s="5" t="s">
        <v>89</v>
      </c>
      <c r="AY37" s="5" t="s">
        <v>89</v>
      </c>
      <c r="AZ37" s="5" t="str">
        <f>VLOOKUP(L37,[1]Sheet0!$I:$Q,2,0)</f>
        <v>4.8</v>
      </c>
      <c r="BA37" s="5" t="str">
        <f>VLOOKUP(L37,[1]Sheet0!$I:$Q,3,0)</f>
        <v>4.8</v>
      </c>
      <c r="BB37" s="5" t="str">
        <f>VLOOKUP(L37,[1]Sheet0!$I:$Q,4,0)</f>
        <v>-1.75</v>
      </c>
      <c r="BC37" s="5" t="str">
        <f>VLOOKUP(L37,[1]Sheet0!$I:$Q,5,0)</f>
        <v>-0.50</v>
      </c>
      <c r="BD37" s="5" t="str">
        <f>VLOOKUP(L37,[1]Sheet0!$I:$Q,6,0)</f>
        <v>170</v>
      </c>
      <c r="BE37" s="5" t="str">
        <f>VLOOKUP(L37,[1]Sheet0!$I:$Q,7,0)</f>
        <v>-1.50</v>
      </c>
      <c r="BF37" s="5" t="str">
        <f>VLOOKUP(L37,[1]Sheet0!$I:$Q,8,0)</f>
        <v>-0.75</v>
      </c>
      <c r="BG37" s="5" t="str">
        <f>VLOOKUP(L37,[1]Sheet0!$I:$Q,9,0)</f>
        <v>0</v>
      </c>
      <c r="BH37" s="5" t="s">
        <v>89</v>
      </c>
      <c r="BI37" s="5" t="s">
        <v>89</v>
      </c>
      <c r="BJ37" s="5" t="s">
        <v>89</v>
      </c>
      <c r="BK37" s="5" t="s">
        <v>89</v>
      </c>
      <c r="BL37" s="5" t="s">
        <v>89</v>
      </c>
      <c r="BM37" s="5"/>
      <c r="BN37" s="5" t="s">
        <v>3361</v>
      </c>
      <c r="BO37" s="5" t="s">
        <v>3362</v>
      </c>
      <c r="BP37" s="5" t="s">
        <v>3363</v>
      </c>
      <c r="BQ37" s="5" t="s">
        <v>3364</v>
      </c>
      <c r="BR37" s="5" t="s">
        <v>3365</v>
      </c>
      <c r="BS37" s="5" t="s">
        <v>3366</v>
      </c>
      <c r="BT37" s="5" t="s">
        <v>3367</v>
      </c>
      <c r="BU37" s="5" t="s">
        <v>3368</v>
      </c>
      <c r="BV37" s="3" t="s">
        <v>3369</v>
      </c>
      <c r="BW37" s="5" t="s">
        <v>3370</v>
      </c>
      <c r="BX37" s="5" t="s">
        <v>3371</v>
      </c>
      <c r="BY37" s="5" t="s">
        <v>3372</v>
      </c>
      <c r="BZ37" s="5" t="s">
        <v>89</v>
      </c>
      <c r="CA37" s="5" t="s">
        <v>89</v>
      </c>
      <c r="CB37" s="5" t="s">
        <v>89</v>
      </c>
      <c r="CC37" s="5" t="s">
        <v>89</v>
      </c>
    </row>
    <row r="38" spans="1:81" ht="14.1" customHeight="1" x14ac:dyDescent="0.15">
      <c r="A38" s="5">
        <v>1213</v>
      </c>
      <c r="B38" s="5" t="s">
        <v>79</v>
      </c>
      <c r="C38" s="5" t="s">
        <v>205</v>
      </c>
      <c r="D38" s="5" t="s">
        <v>337</v>
      </c>
      <c r="E38" s="5" t="s">
        <v>338</v>
      </c>
      <c r="F38" s="5" t="s">
        <v>339</v>
      </c>
      <c r="G38" s="5" t="s">
        <v>340</v>
      </c>
      <c r="H38" s="5" t="s">
        <v>85</v>
      </c>
      <c r="I38" s="5">
        <v>9</v>
      </c>
      <c r="J38" s="6" t="s">
        <v>341</v>
      </c>
      <c r="K38" s="5">
        <v>13624502580</v>
      </c>
      <c r="L38" s="5" t="s">
        <v>342</v>
      </c>
      <c r="M38" s="5"/>
      <c r="N38" s="5" t="s">
        <v>343</v>
      </c>
      <c r="O38" s="5" t="s">
        <v>344</v>
      </c>
      <c r="P38" s="5">
        <v>13624502580</v>
      </c>
      <c r="Q38" s="5" t="s">
        <v>89</v>
      </c>
      <c r="R38" s="5" t="s">
        <v>89</v>
      </c>
      <c r="S38" s="5" t="s">
        <v>89</v>
      </c>
      <c r="T38" s="5" t="s">
        <v>90</v>
      </c>
      <c r="U38" s="5" t="s">
        <v>90</v>
      </c>
      <c r="V38" s="5" t="s">
        <v>91</v>
      </c>
      <c r="W38" s="5" t="s">
        <v>90</v>
      </c>
      <c r="X38" s="5" t="s">
        <v>89</v>
      </c>
      <c r="Y38" s="5" t="s">
        <v>89</v>
      </c>
      <c r="Z38" s="5" t="s">
        <v>92</v>
      </c>
      <c r="AA38" s="5" t="s">
        <v>272</v>
      </c>
      <c r="AB38" s="5">
        <v>5</v>
      </c>
      <c r="AC38" s="5">
        <v>5</v>
      </c>
      <c r="AD38" s="5" t="s">
        <v>89</v>
      </c>
      <c r="AE38" s="5" t="s">
        <v>89</v>
      </c>
      <c r="AF38" s="5" t="s">
        <v>89</v>
      </c>
      <c r="AG38" s="5" t="s">
        <v>89</v>
      </c>
      <c r="AH38" s="5" t="s">
        <v>89</v>
      </c>
      <c r="AI38" s="5" t="s">
        <v>89</v>
      </c>
      <c r="AJ38" s="5" t="s">
        <v>94</v>
      </c>
      <c r="AK38" s="5" t="s">
        <v>95</v>
      </c>
      <c r="AL38" s="5">
        <v>119</v>
      </c>
      <c r="AM38" s="5" t="s">
        <v>94</v>
      </c>
      <c r="AN38" s="5" t="s">
        <v>94</v>
      </c>
      <c r="AO38" s="5">
        <v>19</v>
      </c>
      <c r="AP38" s="5" t="s">
        <v>89</v>
      </c>
      <c r="AQ38" s="5" t="s">
        <v>89</v>
      </c>
      <c r="AR38" s="5" t="s">
        <v>89</v>
      </c>
      <c r="AS38" s="5" t="s">
        <v>89</v>
      </c>
      <c r="AT38" s="5" t="s">
        <v>89</v>
      </c>
      <c r="AU38" s="5" t="s">
        <v>89</v>
      </c>
      <c r="AV38" s="5" t="s">
        <v>89</v>
      </c>
      <c r="AW38" s="5" t="s">
        <v>89</v>
      </c>
      <c r="AX38" s="5" t="s">
        <v>89</v>
      </c>
      <c r="AY38" s="5" t="s">
        <v>89</v>
      </c>
      <c r="AZ38" s="5" t="str">
        <f>VLOOKUP(L38,[1]Sheet0!$I:$Q,2,0)</f>
        <v>4.9</v>
      </c>
      <c r="BA38" s="5" t="str">
        <f>VLOOKUP(L38,[1]Sheet0!$I:$Q,3,0)</f>
        <v>4.9</v>
      </c>
      <c r="BB38" s="5" t="str">
        <f>VLOOKUP(L38,[1]Sheet0!$I:$Q,4,0)</f>
        <v>-1.25</v>
      </c>
      <c r="BC38" s="5" t="str">
        <f>VLOOKUP(L38,[1]Sheet0!$I:$Q,5,0)</f>
        <v>-0.50</v>
      </c>
      <c r="BD38" s="5" t="str">
        <f>VLOOKUP(L38,[1]Sheet0!$I:$Q,6,0)</f>
        <v>161</v>
      </c>
      <c r="BE38" s="5" t="str">
        <f>VLOOKUP(L38,[1]Sheet0!$I:$Q,7,0)</f>
        <v>-0.75</v>
      </c>
      <c r="BF38" s="5" t="str">
        <f>VLOOKUP(L38,[1]Sheet0!$I:$Q,8,0)</f>
        <v>-0.75</v>
      </c>
      <c r="BG38" s="5" t="str">
        <f>VLOOKUP(L38,[1]Sheet0!$I:$Q,9,0)</f>
        <v>5</v>
      </c>
      <c r="BH38" s="5" t="s">
        <v>89</v>
      </c>
      <c r="BI38" s="5" t="s">
        <v>89</v>
      </c>
      <c r="BJ38" s="5" t="s">
        <v>89</v>
      </c>
      <c r="BK38" s="5" t="s">
        <v>89</v>
      </c>
      <c r="BL38" s="5" t="s">
        <v>89</v>
      </c>
      <c r="BM38" s="5"/>
      <c r="BN38" s="5" t="s">
        <v>3361</v>
      </c>
      <c r="BO38" s="5" t="s">
        <v>3362</v>
      </c>
      <c r="BP38" s="5" t="s">
        <v>3363</v>
      </c>
      <c r="BQ38" s="5" t="s">
        <v>3364</v>
      </c>
      <c r="BR38" s="5" t="s">
        <v>3365</v>
      </c>
      <c r="BS38" s="5" t="s">
        <v>3366</v>
      </c>
      <c r="BT38" s="5" t="s">
        <v>3367</v>
      </c>
      <c r="BU38" s="5" t="s">
        <v>3368</v>
      </c>
      <c r="BV38" s="3" t="s">
        <v>3369</v>
      </c>
      <c r="BW38" s="5" t="s">
        <v>3370</v>
      </c>
      <c r="BX38" s="5" t="s">
        <v>3371</v>
      </c>
      <c r="BY38" s="5" t="s">
        <v>3372</v>
      </c>
      <c r="BZ38" s="5" t="s">
        <v>89</v>
      </c>
      <c r="CA38" s="5" t="s">
        <v>89</v>
      </c>
      <c r="CB38" s="5" t="s">
        <v>89</v>
      </c>
      <c r="CC38" s="5" t="s">
        <v>89</v>
      </c>
    </row>
    <row r="39" spans="1:81" ht="14.1" customHeight="1" x14ac:dyDescent="0.15">
      <c r="A39" s="5">
        <v>1035</v>
      </c>
      <c r="B39" s="5" t="s">
        <v>79</v>
      </c>
      <c r="C39" s="5" t="s">
        <v>205</v>
      </c>
      <c r="D39" s="5" t="s">
        <v>337</v>
      </c>
      <c r="E39" s="5" t="s">
        <v>345</v>
      </c>
      <c r="F39" s="5" t="s">
        <v>346</v>
      </c>
      <c r="G39" s="5" t="s">
        <v>347</v>
      </c>
      <c r="H39" s="5" t="s">
        <v>85</v>
      </c>
      <c r="I39" s="5">
        <v>9</v>
      </c>
      <c r="J39" s="6" t="s">
        <v>348</v>
      </c>
      <c r="K39" s="5">
        <v>18504519003</v>
      </c>
      <c r="L39" s="5" t="s">
        <v>349</v>
      </c>
      <c r="M39" s="5"/>
      <c r="N39" s="5" t="s">
        <v>350</v>
      </c>
      <c r="O39" s="5" t="s">
        <v>351</v>
      </c>
      <c r="P39" s="5">
        <v>18504519003</v>
      </c>
      <c r="Q39" s="5" t="s">
        <v>89</v>
      </c>
      <c r="R39" s="5" t="s">
        <v>89</v>
      </c>
      <c r="S39" s="5" t="s">
        <v>89</v>
      </c>
      <c r="T39" s="5" t="s">
        <v>90</v>
      </c>
      <c r="U39" s="5" t="s">
        <v>90</v>
      </c>
      <c r="V39" s="5" t="s">
        <v>91</v>
      </c>
      <c r="W39" s="5" t="s">
        <v>90</v>
      </c>
      <c r="X39" s="5" t="s">
        <v>89</v>
      </c>
      <c r="Y39" s="5" t="s">
        <v>89</v>
      </c>
      <c r="Z39" s="5" t="s">
        <v>143</v>
      </c>
      <c r="AA39" s="5" t="s">
        <v>92</v>
      </c>
      <c r="AB39" s="5">
        <v>5</v>
      </c>
      <c r="AC39" s="5">
        <v>5</v>
      </c>
      <c r="AD39" s="5" t="s">
        <v>89</v>
      </c>
      <c r="AE39" s="5" t="s">
        <v>89</v>
      </c>
      <c r="AF39" s="5" t="s">
        <v>89</v>
      </c>
      <c r="AG39" s="5" t="s">
        <v>89</v>
      </c>
      <c r="AH39" s="5" t="s">
        <v>89</v>
      </c>
      <c r="AI39" s="5" t="s">
        <v>89</v>
      </c>
      <c r="AJ39" s="5" t="s">
        <v>104</v>
      </c>
      <c r="AK39" s="5" t="s">
        <v>95</v>
      </c>
      <c r="AL39" s="5">
        <v>172</v>
      </c>
      <c r="AM39" s="5" t="s">
        <v>102</v>
      </c>
      <c r="AN39" s="5" t="s">
        <v>95</v>
      </c>
      <c r="AO39" s="5">
        <v>1</v>
      </c>
      <c r="AP39" s="5" t="s">
        <v>89</v>
      </c>
      <c r="AQ39" s="5" t="s">
        <v>89</v>
      </c>
      <c r="AR39" s="5" t="s">
        <v>89</v>
      </c>
      <c r="AS39" s="5" t="s">
        <v>89</v>
      </c>
      <c r="AT39" s="5" t="s">
        <v>89</v>
      </c>
      <c r="AU39" s="5" t="s">
        <v>89</v>
      </c>
      <c r="AV39" s="5" t="s">
        <v>89</v>
      </c>
      <c r="AW39" s="5" t="s">
        <v>89</v>
      </c>
      <c r="AX39" s="5" t="s">
        <v>89</v>
      </c>
      <c r="AY39" s="5" t="s">
        <v>89</v>
      </c>
      <c r="AZ39" s="5" t="str">
        <f>VLOOKUP(L39,[1]Sheet0!$I:$Q,2,0)</f>
        <v>4.9</v>
      </c>
      <c r="BA39" s="5" t="str">
        <f>VLOOKUP(L39,[1]Sheet0!$I:$Q,3,0)</f>
        <v>5.0</v>
      </c>
      <c r="BB39" s="5" t="str">
        <f>VLOOKUP(L39,[1]Sheet0!$I:$Q,4,0)</f>
        <v>-1.00</v>
      </c>
      <c r="BC39" s="5" t="str">
        <f>VLOOKUP(L39,[1]Sheet0!$I:$Q,5,0)</f>
        <v>-0.50</v>
      </c>
      <c r="BD39" s="5" t="str">
        <f>VLOOKUP(L39,[1]Sheet0!$I:$Q,6,0)</f>
        <v>178</v>
      </c>
      <c r="BE39" s="5" t="str">
        <f>VLOOKUP(L39,[1]Sheet0!$I:$Q,7,0)</f>
        <v>0.00</v>
      </c>
      <c r="BF39" s="5" t="str">
        <f>VLOOKUP(L39,[1]Sheet0!$I:$Q,8,0)</f>
        <v>-1.25</v>
      </c>
      <c r="BG39" s="5" t="str">
        <f>VLOOKUP(L39,[1]Sheet0!$I:$Q,9,0)</f>
        <v>171</v>
      </c>
      <c r="BH39" s="5" t="s">
        <v>89</v>
      </c>
      <c r="BI39" s="5" t="s">
        <v>89</v>
      </c>
      <c r="BJ39" s="5" t="s">
        <v>89</v>
      </c>
      <c r="BK39" s="5" t="s">
        <v>89</v>
      </c>
      <c r="BL39" s="5" t="s">
        <v>89</v>
      </c>
      <c r="BM39" s="5"/>
      <c r="BN39" s="5" t="s">
        <v>3361</v>
      </c>
      <c r="BO39" s="5" t="s">
        <v>3362</v>
      </c>
      <c r="BP39" s="5" t="s">
        <v>3363</v>
      </c>
      <c r="BQ39" s="5" t="s">
        <v>3364</v>
      </c>
      <c r="BR39" s="5" t="s">
        <v>3365</v>
      </c>
      <c r="BS39" s="5" t="s">
        <v>3366</v>
      </c>
      <c r="BT39" s="5" t="s">
        <v>3367</v>
      </c>
      <c r="BU39" s="5" t="s">
        <v>3368</v>
      </c>
      <c r="BV39" s="3" t="s">
        <v>3369</v>
      </c>
      <c r="BW39" s="5" t="s">
        <v>3370</v>
      </c>
      <c r="BX39" s="5" t="s">
        <v>3371</v>
      </c>
      <c r="BY39" s="5" t="s">
        <v>3372</v>
      </c>
      <c r="BZ39" s="5" t="s">
        <v>89</v>
      </c>
      <c r="CA39" s="5" t="s">
        <v>89</v>
      </c>
      <c r="CB39" s="5" t="s">
        <v>89</v>
      </c>
      <c r="CC39" s="5" t="s">
        <v>89</v>
      </c>
    </row>
    <row r="40" spans="1:81" ht="14.1" customHeight="1" x14ac:dyDescent="0.15">
      <c r="A40" s="5">
        <v>1016</v>
      </c>
      <c r="B40" s="5" t="s">
        <v>79</v>
      </c>
      <c r="C40" s="5" t="s">
        <v>205</v>
      </c>
      <c r="D40" s="5" t="s">
        <v>337</v>
      </c>
      <c r="E40" s="5" t="s">
        <v>287</v>
      </c>
      <c r="F40" s="5" t="s">
        <v>352</v>
      </c>
      <c r="G40" s="5" t="s">
        <v>353</v>
      </c>
      <c r="H40" s="5" t="s">
        <v>85</v>
      </c>
      <c r="I40" s="5">
        <v>10</v>
      </c>
      <c r="J40" s="6" t="s">
        <v>243</v>
      </c>
      <c r="K40" s="5">
        <v>13351617181</v>
      </c>
      <c r="L40" s="5" t="s">
        <v>354</v>
      </c>
      <c r="M40" s="5"/>
      <c r="N40" s="5" t="s">
        <v>355</v>
      </c>
      <c r="O40" s="5" t="s">
        <v>356</v>
      </c>
      <c r="P40" s="5">
        <v>13351617181</v>
      </c>
      <c r="Q40" s="5" t="s">
        <v>89</v>
      </c>
      <c r="R40" s="5" t="s">
        <v>89</v>
      </c>
      <c r="S40" s="5" t="s">
        <v>89</v>
      </c>
      <c r="T40" s="5" t="s">
        <v>90</v>
      </c>
      <c r="U40" s="5" t="s">
        <v>90</v>
      </c>
      <c r="V40" s="5" t="s">
        <v>91</v>
      </c>
      <c r="W40" s="5" t="s">
        <v>90</v>
      </c>
      <c r="X40" s="5" t="s">
        <v>89</v>
      </c>
      <c r="Y40" s="5" t="s">
        <v>89</v>
      </c>
      <c r="Z40" s="5" t="s">
        <v>92</v>
      </c>
      <c r="AA40" s="5" t="s">
        <v>92</v>
      </c>
      <c r="AB40" s="5">
        <v>5</v>
      </c>
      <c r="AC40" s="5">
        <v>5</v>
      </c>
      <c r="AD40" s="5" t="s">
        <v>89</v>
      </c>
      <c r="AE40" s="5" t="s">
        <v>89</v>
      </c>
      <c r="AF40" s="5" t="s">
        <v>89</v>
      </c>
      <c r="AG40" s="5" t="s">
        <v>89</v>
      </c>
      <c r="AH40" s="5" t="s">
        <v>89</v>
      </c>
      <c r="AI40" s="5" t="s">
        <v>89</v>
      </c>
      <c r="AJ40" s="5" t="s">
        <v>102</v>
      </c>
      <c r="AK40" s="5" t="s">
        <v>204</v>
      </c>
      <c r="AL40" s="5">
        <v>63</v>
      </c>
      <c r="AM40" s="5" t="s">
        <v>102</v>
      </c>
      <c r="AN40" s="5" t="s">
        <v>204</v>
      </c>
      <c r="AO40" s="5">
        <v>59</v>
      </c>
      <c r="AP40" s="5" t="s">
        <v>89</v>
      </c>
      <c r="AQ40" s="5" t="s">
        <v>89</v>
      </c>
      <c r="AR40" s="5" t="s">
        <v>89</v>
      </c>
      <c r="AS40" s="5" t="s">
        <v>89</v>
      </c>
      <c r="AT40" s="5" t="s">
        <v>89</v>
      </c>
      <c r="AU40" s="5" t="s">
        <v>89</v>
      </c>
      <c r="AV40" s="5" t="s">
        <v>89</v>
      </c>
      <c r="AW40" s="5" t="s">
        <v>89</v>
      </c>
      <c r="AX40" s="5" t="s">
        <v>89</v>
      </c>
      <c r="AY40" s="5" t="s">
        <v>89</v>
      </c>
      <c r="AZ40" s="5" t="str">
        <f>VLOOKUP(L40,[1]Sheet0!$I:$Q,2,0)</f>
        <v>5.1</v>
      </c>
      <c r="BA40" s="5" t="str">
        <f>VLOOKUP(L40,[1]Sheet0!$I:$Q,3,0)</f>
        <v>5.0</v>
      </c>
      <c r="BB40" s="5" t="str">
        <f>VLOOKUP(L40,[1]Sheet0!$I:$Q,4,0)</f>
        <v>-0.25</v>
      </c>
      <c r="BC40" s="5" t="str">
        <f>VLOOKUP(L40,[1]Sheet0!$I:$Q,5,0)</f>
        <v>-0.25</v>
      </c>
      <c r="BD40" s="5" t="str">
        <f>VLOOKUP(L40,[1]Sheet0!$I:$Q,6,0)</f>
        <v>165</v>
      </c>
      <c r="BE40" s="5" t="str">
        <f>VLOOKUP(L40,[1]Sheet0!$I:$Q,7,0)</f>
        <v>-0.50</v>
      </c>
      <c r="BF40" s="5" t="str">
        <f>VLOOKUP(L40,[1]Sheet0!$I:$Q,8,0)</f>
        <v>-0.25</v>
      </c>
      <c r="BG40" s="5" t="str">
        <f>VLOOKUP(L40,[1]Sheet0!$I:$Q,9,0)</f>
        <v>6</v>
      </c>
      <c r="BH40" s="5" t="s">
        <v>89</v>
      </c>
      <c r="BI40" s="5" t="s">
        <v>89</v>
      </c>
      <c r="BJ40" s="5" t="s">
        <v>89</v>
      </c>
      <c r="BK40" s="5" t="s">
        <v>89</v>
      </c>
      <c r="BL40" s="5" t="s">
        <v>89</v>
      </c>
      <c r="BM40" s="5"/>
      <c r="BN40" s="5" t="s">
        <v>3361</v>
      </c>
      <c r="BO40" s="5" t="s">
        <v>3362</v>
      </c>
      <c r="BP40" s="5" t="s">
        <v>3363</v>
      </c>
      <c r="BQ40" s="5" t="s">
        <v>3364</v>
      </c>
      <c r="BR40" s="5" t="s">
        <v>3365</v>
      </c>
      <c r="BS40" s="5" t="s">
        <v>3366</v>
      </c>
      <c r="BT40" s="5" t="s">
        <v>3367</v>
      </c>
      <c r="BU40" s="5" t="s">
        <v>3368</v>
      </c>
      <c r="BV40" s="3" t="s">
        <v>3369</v>
      </c>
      <c r="BW40" s="5" t="s">
        <v>3370</v>
      </c>
      <c r="BX40" s="5" t="s">
        <v>3371</v>
      </c>
      <c r="BY40" s="5" t="s">
        <v>3372</v>
      </c>
      <c r="BZ40" s="5" t="s">
        <v>89</v>
      </c>
      <c r="CA40" s="5" t="s">
        <v>89</v>
      </c>
      <c r="CB40" s="5" t="s">
        <v>89</v>
      </c>
      <c r="CC40" s="5" t="s">
        <v>89</v>
      </c>
    </row>
    <row r="41" spans="1:81" ht="14.1" customHeight="1" x14ac:dyDescent="0.15">
      <c r="A41" s="5">
        <v>1024</v>
      </c>
      <c r="B41" s="5" t="s">
        <v>79</v>
      </c>
      <c r="C41" s="5" t="s">
        <v>205</v>
      </c>
      <c r="D41" s="5" t="s">
        <v>337</v>
      </c>
      <c r="E41" s="5" t="s">
        <v>130</v>
      </c>
      <c r="F41" s="5" t="s">
        <v>357</v>
      </c>
      <c r="G41" s="5" t="s">
        <v>358</v>
      </c>
      <c r="H41" s="5" t="s">
        <v>85</v>
      </c>
      <c r="I41" s="5">
        <v>10</v>
      </c>
      <c r="J41" s="6" t="s">
        <v>243</v>
      </c>
      <c r="K41" s="5">
        <v>13351617181</v>
      </c>
      <c r="L41" s="5" t="s">
        <v>359</v>
      </c>
      <c r="M41" s="5"/>
      <c r="N41" s="5" t="s">
        <v>360</v>
      </c>
      <c r="O41" s="5" t="s">
        <v>356</v>
      </c>
      <c r="P41" s="5">
        <v>13351617181</v>
      </c>
      <c r="Q41" s="5" t="s">
        <v>89</v>
      </c>
      <c r="R41" s="5" t="s">
        <v>89</v>
      </c>
      <c r="S41" s="5" t="s">
        <v>89</v>
      </c>
      <c r="T41" s="5" t="s">
        <v>90</v>
      </c>
      <c r="U41" s="5" t="s">
        <v>90</v>
      </c>
      <c r="V41" s="5" t="s">
        <v>91</v>
      </c>
      <c r="W41" s="5" t="s">
        <v>90</v>
      </c>
      <c r="X41" s="5" t="s">
        <v>89</v>
      </c>
      <c r="Y41" s="5" t="s">
        <v>89</v>
      </c>
      <c r="Z41" s="5" t="s">
        <v>123</v>
      </c>
      <c r="AA41" s="5" t="s">
        <v>272</v>
      </c>
      <c r="AB41" s="5">
        <v>5</v>
      </c>
      <c r="AC41" s="5">
        <v>5</v>
      </c>
      <c r="AD41" s="5" t="s">
        <v>89</v>
      </c>
      <c r="AE41" s="5" t="s">
        <v>89</v>
      </c>
      <c r="AF41" s="5" t="s">
        <v>89</v>
      </c>
      <c r="AG41" s="5" t="s">
        <v>89</v>
      </c>
      <c r="AH41" s="5" t="s">
        <v>89</v>
      </c>
      <c r="AI41" s="5" t="s">
        <v>89</v>
      </c>
      <c r="AJ41" s="5" t="s">
        <v>159</v>
      </c>
      <c r="AK41" s="5" t="s">
        <v>94</v>
      </c>
      <c r="AL41" s="5">
        <v>73</v>
      </c>
      <c r="AM41" s="5" t="s">
        <v>152</v>
      </c>
      <c r="AN41" s="5" t="s">
        <v>204</v>
      </c>
      <c r="AO41" s="5">
        <v>124</v>
      </c>
      <c r="AP41" s="5" t="s">
        <v>89</v>
      </c>
      <c r="AQ41" s="5" t="s">
        <v>89</v>
      </c>
      <c r="AR41" s="5" t="s">
        <v>89</v>
      </c>
      <c r="AS41" s="5" t="s">
        <v>89</v>
      </c>
      <c r="AT41" s="5" t="s">
        <v>89</v>
      </c>
      <c r="AU41" s="5" t="s">
        <v>89</v>
      </c>
      <c r="AV41" s="5" t="s">
        <v>89</v>
      </c>
      <c r="AW41" s="5" t="s">
        <v>89</v>
      </c>
      <c r="AX41" s="5" t="s">
        <v>89</v>
      </c>
      <c r="AY41" s="5" t="s">
        <v>89</v>
      </c>
      <c r="AZ41" s="5" t="str">
        <f>VLOOKUP(L41,[1]Sheet0!$I:$Q,2,0)</f>
        <v>4.7</v>
      </c>
      <c r="BA41" s="5" t="str">
        <f>VLOOKUP(L41,[1]Sheet0!$I:$Q,3,0)</f>
        <v>4.7</v>
      </c>
      <c r="BB41" s="5" t="str">
        <f>VLOOKUP(L41,[1]Sheet0!$I:$Q,4,0)</f>
        <v>-2.00</v>
      </c>
      <c r="BC41" s="5" t="str">
        <f>VLOOKUP(L41,[1]Sheet0!$I:$Q,5,0)</f>
        <v>-1.00</v>
      </c>
      <c r="BD41" s="5" t="str">
        <f>VLOOKUP(L41,[1]Sheet0!$I:$Q,6,0)</f>
        <v>152</v>
      </c>
      <c r="BE41" s="5" t="str">
        <f>VLOOKUP(L41,[1]Sheet0!$I:$Q,7,0)</f>
        <v>-1.75</v>
      </c>
      <c r="BF41" s="5" t="str">
        <f>VLOOKUP(L41,[1]Sheet0!$I:$Q,8,0)</f>
        <v>-0.75</v>
      </c>
      <c r="BG41" s="5" t="str">
        <f>VLOOKUP(L41,[1]Sheet0!$I:$Q,9,0)</f>
        <v>22</v>
      </c>
      <c r="BH41" s="5" t="s">
        <v>89</v>
      </c>
      <c r="BI41" s="5" t="s">
        <v>89</v>
      </c>
      <c r="BJ41" s="5" t="s">
        <v>89</v>
      </c>
      <c r="BK41" s="5" t="s">
        <v>89</v>
      </c>
      <c r="BL41" s="5" t="s">
        <v>89</v>
      </c>
      <c r="BM41" s="5"/>
      <c r="BN41" s="5" t="s">
        <v>3361</v>
      </c>
      <c r="BO41" s="5" t="s">
        <v>3362</v>
      </c>
      <c r="BP41" s="5" t="s">
        <v>3363</v>
      </c>
      <c r="BQ41" s="5" t="s">
        <v>3364</v>
      </c>
      <c r="BR41" s="5" t="s">
        <v>3365</v>
      </c>
      <c r="BS41" s="5" t="s">
        <v>3366</v>
      </c>
      <c r="BT41" s="5" t="s">
        <v>3367</v>
      </c>
      <c r="BU41" s="5" t="s">
        <v>3368</v>
      </c>
      <c r="BV41" s="3" t="s">
        <v>3369</v>
      </c>
      <c r="BW41" s="5" t="s">
        <v>3370</v>
      </c>
      <c r="BX41" s="5" t="s">
        <v>3371</v>
      </c>
      <c r="BY41" s="5" t="s">
        <v>3372</v>
      </c>
      <c r="BZ41" s="5" t="s">
        <v>89</v>
      </c>
      <c r="CA41" s="5" t="s">
        <v>89</v>
      </c>
      <c r="CB41" s="5" t="s">
        <v>89</v>
      </c>
      <c r="CC41" s="5" t="s">
        <v>89</v>
      </c>
    </row>
    <row r="42" spans="1:81" ht="14.1" customHeight="1" x14ac:dyDescent="0.15">
      <c r="A42" s="5">
        <v>1039</v>
      </c>
      <c r="B42" s="5" t="s">
        <v>79</v>
      </c>
      <c r="C42" s="5" t="s">
        <v>205</v>
      </c>
      <c r="D42" s="5" t="s">
        <v>337</v>
      </c>
      <c r="E42" s="5" t="s">
        <v>361</v>
      </c>
      <c r="F42" s="5" t="s">
        <v>362</v>
      </c>
      <c r="G42" s="5" t="s">
        <v>363</v>
      </c>
      <c r="H42" s="5" t="s">
        <v>85</v>
      </c>
      <c r="I42" s="5">
        <v>9</v>
      </c>
      <c r="J42" s="6" t="s">
        <v>364</v>
      </c>
      <c r="K42" s="5">
        <v>15145056867</v>
      </c>
      <c r="L42" s="5" t="s">
        <v>365</v>
      </c>
      <c r="M42" s="5"/>
      <c r="N42" s="5" t="s">
        <v>366</v>
      </c>
      <c r="O42" s="5" t="s">
        <v>367</v>
      </c>
      <c r="P42" s="5">
        <v>15145056867</v>
      </c>
      <c r="Q42" s="5" t="s">
        <v>89</v>
      </c>
      <c r="R42" s="5" t="s">
        <v>89</v>
      </c>
      <c r="S42" s="5" t="s">
        <v>89</v>
      </c>
      <c r="T42" s="5" t="s">
        <v>90</v>
      </c>
      <c r="U42" s="5" t="s">
        <v>90</v>
      </c>
      <c r="V42" s="5" t="s">
        <v>91</v>
      </c>
      <c r="W42" s="5" t="s">
        <v>90</v>
      </c>
      <c r="X42" s="5" t="s">
        <v>89</v>
      </c>
      <c r="Y42" s="5" t="s">
        <v>89</v>
      </c>
      <c r="Z42" s="5" t="s">
        <v>150</v>
      </c>
      <c r="AA42" s="5" t="s">
        <v>151</v>
      </c>
      <c r="AB42" s="5">
        <v>5</v>
      </c>
      <c r="AC42" s="5">
        <v>5</v>
      </c>
      <c r="AD42" s="5" t="s">
        <v>89</v>
      </c>
      <c r="AE42" s="5" t="s">
        <v>89</v>
      </c>
      <c r="AF42" s="5" t="s">
        <v>89</v>
      </c>
      <c r="AG42" s="5" t="s">
        <v>89</v>
      </c>
      <c r="AH42" s="5" t="s">
        <v>89</v>
      </c>
      <c r="AI42" s="5" t="s">
        <v>89</v>
      </c>
      <c r="AJ42" s="5" t="s">
        <v>152</v>
      </c>
      <c r="AK42" s="5" t="s">
        <v>94</v>
      </c>
      <c r="AL42" s="5">
        <v>1</v>
      </c>
      <c r="AM42" s="5" t="s">
        <v>159</v>
      </c>
      <c r="AN42" s="5" t="s">
        <v>95</v>
      </c>
      <c r="AO42" s="5">
        <v>167</v>
      </c>
      <c r="AP42" s="5" t="s">
        <v>89</v>
      </c>
      <c r="AQ42" s="5" t="s">
        <v>89</v>
      </c>
      <c r="AR42" s="5" t="s">
        <v>89</v>
      </c>
      <c r="AS42" s="5" t="s">
        <v>89</v>
      </c>
      <c r="AT42" s="5" t="s">
        <v>89</v>
      </c>
      <c r="AU42" s="5" t="s">
        <v>89</v>
      </c>
      <c r="AV42" s="5" t="s">
        <v>89</v>
      </c>
      <c r="AW42" s="5" t="s">
        <v>89</v>
      </c>
      <c r="AX42" s="5" t="s">
        <v>89</v>
      </c>
      <c r="AY42" s="5" t="s">
        <v>89</v>
      </c>
      <c r="AZ42" s="5" t="str">
        <f>VLOOKUP(L42,[1]Sheet0!$I:$Q,2,0)</f>
        <v>5.1</v>
      </c>
      <c r="BA42" s="5" t="str">
        <f>VLOOKUP(L42,[1]Sheet0!$I:$Q,3,0)</f>
        <v>5.1</v>
      </c>
      <c r="BB42" s="5" t="str">
        <f>VLOOKUP(L42,[1]Sheet0!$I:$Q,4,0)</f>
        <v>0.25</v>
      </c>
      <c r="BC42" s="5" t="str">
        <f>VLOOKUP(L42,[1]Sheet0!$I:$Q,5,0)</f>
        <v>-1.25</v>
      </c>
      <c r="BD42" s="5" t="str">
        <f>VLOOKUP(L42,[1]Sheet0!$I:$Q,6,0)</f>
        <v>164</v>
      </c>
      <c r="BE42" s="5" t="str">
        <f>VLOOKUP(L42,[1]Sheet0!$I:$Q,7,0)</f>
        <v>0.75</v>
      </c>
      <c r="BF42" s="5" t="str">
        <f>VLOOKUP(L42,[1]Sheet0!$I:$Q,8,0)</f>
        <v>-2.25</v>
      </c>
      <c r="BG42" s="5" t="str">
        <f>VLOOKUP(L42,[1]Sheet0!$I:$Q,9,0)</f>
        <v>25</v>
      </c>
      <c r="BH42" s="5" t="s">
        <v>89</v>
      </c>
      <c r="BI42" s="5" t="s">
        <v>89</v>
      </c>
      <c r="BJ42" s="5" t="s">
        <v>89</v>
      </c>
      <c r="BK42" s="5" t="s">
        <v>89</v>
      </c>
      <c r="BL42" s="5" t="s">
        <v>89</v>
      </c>
      <c r="BM42" s="5"/>
      <c r="BN42" s="5" t="s">
        <v>3361</v>
      </c>
      <c r="BO42" s="5" t="s">
        <v>3362</v>
      </c>
      <c r="BP42" s="5" t="s">
        <v>3363</v>
      </c>
      <c r="BQ42" s="5" t="s">
        <v>3364</v>
      </c>
      <c r="BR42" s="5" t="s">
        <v>3365</v>
      </c>
      <c r="BS42" s="5" t="s">
        <v>3366</v>
      </c>
      <c r="BT42" s="5" t="s">
        <v>3367</v>
      </c>
      <c r="BU42" s="5" t="s">
        <v>3368</v>
      </c>
      <c r="BV42" s="3" t="s">
        <v>3369</v>
      </c>
      <c r="BW42" s="5" t="s">
        <v>3370</v>
      </c>
      <c r="BX42" s="5" t="s">
        <v>3371</v>
      </c>
      <c r="BY42" s="5" t="s">
        <v>3372</v>
      </c>
      <c r="BZ42" s="5" t="s">
        <v>89</v>
      </c>
      <c r="CA42" s="5" t="s">
        <v>89</v>
      </c>
      <c r="CB42" s="5" t="s">
        <v>89</v>
      </c>
      <c r="CC42" s="5" t="s">
        <v>89</v>
      </c>
    </row>
    <row r="43" spans="1:81" ht="14.1" customHeight="1" x14ac:dyDescent="0.15">
      <c r="A43" s="5">
        <v>1201</v>
      </c>
      <c r="B43" s="5" t="s">
        <v>79</v>
      </c>
      <c r="C43" s="5" t="s">
        <v>205</v>
      </c>
      <c r="D43" s="5" t="s">
        <v>337</v>
      </c>
      <c r="E43" s="5" t="s">
        <v>124</v>
      </c>
      <c r="F43" s="5" t="s">
        <v>368</v>
      </c>
      <c r="G43" s="5" t="s">
        <v>369</v>
      </c>
      <c r="H43" s="5" t="s">
        <v>85</v>
      </c>
      <c r="I43" s="5">
        <v>9</v>
      </c>
      <c r="J43" s="6" t="s">
        <v>370</v>
      </c>
      <c r="K43" s="5">
        <v>18646859996</v>
      </c>
      <c r="L43" s="5" t="s">
        <v>371</v>
      </c>
      <c r="M43" s="5"/>
      <c r="N43" s="5" t="s">
        <v>372</v>
      </c>
      <c r="O43" s="5" t="s">
        <v>373</v>
      </c>
      <c r="P43" s="5">
        <v>18646859996</v>
      </c>
      <c r="Q43" s="5" t="s">
        <v>89</v>
      </c>
      <c r="R43" s="5" t="s">
        <v>89</v>
      </c>
      <c r="S43" s="5" t="s">
        <v>89</v>
      </c>
      <c r="T43" s="5" t="s">
        <v>90</v>
      </c>
      <c r="U43" s="5" t="s">
        <v>374</v>
      </c>
      <c r="V43" s="5" t="s">
        <v>91</v>
      </c>
      <c r="W43" s="5" t="s">
        <v>90</v>
      </c>
      <c r="X43" s="5" t="s">
        <v>89</v>
      </c>
      <c r="Y43" s="5" t="s">
        <v>89</v>
      </c>
      <c r="Z43" s="5" t="s">
        <v>92</v>
      </c>
      <c r="AA43" s="5" t="s">
        <v>92</v>
      </c>
      <c r="AB43" s="5">
        <v>5</v>
      </c>
      <c r="AC43" s="5">
        <v>5</v>
      </c>
      <c r="AD43" s="5" t="s">
        <v>89</v>
      </c>
      <c r="AE43" s="5" t="s">
        <v>89</v>
      </c>
      <c r="AF43" s="5" t="s">
        <v>89</v>
      </c>
      <c r="AG43" s="5" t="s">
        <v>89</v>
      </c>
      <c r="AH43" s="5" t="s">
        <v>89</v>
      </c>
      <c r="AI43" s="5" t="s">
        <v>89</v>
      </c>
      <c r="AJ43" s="5" t="s">
        <v>95</v>
      </c>
      <c r="AK43" s="5" t="s">
        <v>94</v>
      </c>
      <c r="AL43" s="5">
        <v>163</v>
      </c>
      <c r="AM43" s="5" t="s">
        <v>95</v>
      </c>
      <c r="AN43" s="5" t="s">
        <v>94</v>
      </c>
      <c r="AO43" s="5">
        <v>161</v>
      </c>
      <c r="AP43" s="5" t="s">
        <v>89</v>
      </c>
      <c r="AQ43" s="5" t="s">
        <v>89</v>
      </c>
      <c r="AR43" s="5" t="s">
        <v>89</v>
      </c>
      <c r="AS43" s="5" t="s">
        <v>89</v>
      </c>
      <c r="AT43" s="5" t="s">
        <v>89</v>
      </c>
      <c r="AU43" s="5" t="s">
        <v>89</v>
      </c>
      <c r="AV43" s="5" t="s">
        <v>89</v>
      </c>
      <c r="AW43" s="5" t="s">
        <v>89</v>
      </c>
      <c r="AX43" s="5" t="s">
        <v>89</v>
      </c>
      <c r="AY43" s="5" t="s">
        <v>89</v>
      </c>
      <c r="AZ43" s="5" t="str">
        <f>VLOOKUP(L43,[1]Sheet0!$I:$Q,2,0)</f>
        <v>5.1</v>
      </c>
      <c r="BA43" s="5" t="str">
        <f>VLOOKUP(L43,[1]Sheet0!$I:$Q,3,0)</f>
        <v>5.2</v>
      </c>
      <c r="BB43" s="5" t="str">
        <f>VLOOKUP(L43,[1]Sheet0!$I:$Q,4,0)</f>
        <v>0.25</v>
      </c>
      <c r="BC43" s="5" t="str">
        <f>VLOOKUP(L43,[1]Sheet0!$I:$Q,5,0)</f>
        <v>-1.00</v>
      </c>
      <c r="BD43" s="5" t="str">
        <f>VLOOKUP(L43,[1]Sheet0!$I:$Q,6,0)</f>
        <v>6</v>
      </c>
      <c r="BE43" s="5" t="str">
        <f>VLOOKUP(L43,[1]Sheet0!$I:$Q,7,0)</f>
        <v>0.25</v>
      </c>
      <c r="BF43" s="5" t="str">
        <f>VLOOKUP(L43,[1]Sheet0!$I:$Q,8,0)</f>
        <v>-0.50</v>
      </c>
      <c r="BG43" s="5" t="str">
        <f>VLOOKUP(L43,[1]Sheet0!$I:$Q,9,0)</f>
        <v>8</v>
      </c>
      <c r="BH43" s="5" t="s">
        <v>89</v>
      </c>
      <c r="BI43" s="5" t="s">
        <v>89</v>
      </c>
      <c r="BJ43" s="5" t="s">
        <v>89</v>
      </c>
      <c r="BK43" s="5" t="s">
        <v>89</v>
      </c>
      <c r="BL43" s="5" t="s">
        <v>89</v>
      </c>
      <c r="BM43" s="5"/>
      <c r="BN43" s="5" t="s">
        <v>3361</v>
      </c>
      <c r="BO43" s="5" t="s">
        <v>3362</v>
      </c>
      <c r="BP43" s="5" t="s">
        <v>3363</v>
      </c>
      <c r="BQ43" s="5" t="s">
        <v>3364</v>
      </c>
      <c r="BR43" s="5" t="s">
        <v>3365</v>
      </c>
      <c r="BS43" s="5" t="s">
        <v>3366</v>
      </c>
      <c r="BT43" s="5" t="s">
        <v>3367</v>
      </c>
      <c r="BU43" s="5" t="s">
        <v>3368</v>
      </c>
      <c r="BV43" s="3" t="s">
        <v>3369</v>
      </c>
      <c r="BW43" s="5" t="s">
        <v>3370</v>
      </c>
      <c r="BX43" s="5" t="s">
        <v>3371</v>
      </c>
      <c r="BY43" s="5" t="s">
        <v>3372</v>
      </c>
      <c r="BZ43" s="5" t="s">
        <v>89</v>
      </c>
      <c r="CA43" s="5" t="s">
        <v>89</v>
      </c>
      <c r="CB43" s="5" t="s">
        <v>89</v>
      </c>
      <c r="CC43" s="5" t="s">
        <v>89</v>
      </c>
    </row>
    <row r="44" spans="1:81" ht="14.1" customHeight="1" x14ac:dyDescent="0.15">
      <c r="A44" s="5">
        <v>1031</v>
      </c>
      <c r="B44" s="5" t="s">
        <v>79</v>
      </c>
      <c r="C44" s="5" t="s">
        <v>205</v>
      </c>
      <c r="D44" s="5" t="s">
        <v>337</v>
      </c>
      <c r="E44" s="5" t="s">
        <v>375</v>
      </c>
      <c r="F44" s="5" t="s">
        <v>376</v>
      </c>
      <c r="G44" s="5" t="s">
        <v>377</v>
      </c>
      <c r="H44" s="5" t="s">
        <v>85</v>
      </c>
      <c r="I44" s="5">
        <v>9</v>
      </c>
      <c r="J44" s="6" t="s">
        <v>378</v>
      </c>
      <c r="K44" s="5">
        <v>13936437599</v>
      </c>
      <c r="L44" s="5" t="s">
        <v>379</v>
      </c>
      <c r="M44" s="5"/>
      <c r="N44" s="5" t="s">
        <v>380</v>
      </c>
      <c r="O44" s="5" t="s">
        <v>381</v>
      </c>
      <c r="P44" s="5">
        <v>13936437599</v>
      </c>
      <c r="Q44" s="5" t="s">
        <v>89</v>
      </c>
      <c r="R44" s="5" t="s">
        <v>89</v>
      </c>
      <c r="S44" s="5" t="s">
        <v>89</v>
      </c>
      <c r="T44" s="5" t="s">
        <v>90</v>
      </c>
      <c r="U44" s="5" t="s">
        <v>90</v>
      </c>
      <c r="V44" s="5" t="s">
        <v>91</v>
      </c>
      <c r="W44" s="5" t="s">
        <v>90</v>
      </c>
      <c r="X44" s="5" t="s">
        <v>89</v>
      </c>
      <c r="Y44" s="5" t="s">
        <v>89</v>
      </c>
      <c r="Z44" s="5" t="s">
        <v>92</v>
      </c>
      <c r="AA44" s="5" t="s">
        <v>92</v>
      </c>
      <c r="AB44" s="5">
        <v>5</v>
      </c>
      <c r="AC44" s="5">
        <v>5</v>
      </c>
      <c r="AD44" s="5" t="s">
        <v>89</v>
      </c>
      <c r="AE44" s="5" t="s">
        <v>89</v>
      </c>
      <c r="AF44" s="5" t="s">
        <v>89</v>
      </c>
      <c r="AG44" s="5" t="s">
        <v>89</v>
      </c>
      <c r="AH44" s="5" t="s">
        <v>89</v>
      </c>
      <c r="AI44" s="5" t="s">
        <v>89</v>
      </c>
      <c r="AJ44" s="5" t="s">
        <v>94</v>
      </c>
      <c r="AK44" s="5" t="s">
        <v>95</v>
      </c>
      <c r="AL44" s="5">
        <v>160</v>
      </c>
      <c r="AM44" s="5" t="s">
        <v>94</v>
      </c>
      <c r="AN44" s="5" t="s">
        <v>102</v>
      </c>
      <c r="AO44" s="5">
        <v>71</v>
      </c>
      <c r="AP44" s="5" t="s">
        <v>89</v>
      </c>
      <c r="AQ44" s="5" t="s">
        <v>89</v>
      </c>
      <c r="AR44" s="5" t="s">
        <v>89</v>
      </c>
      <c r="AS44" s="5" t="s">
        <v>89</v>
      </c>
      <c r="AT44" s="5" t="s">
        <v>89</v>
      </c>
      <c r="AU44" s="5" t="s">
        <v>89</v>
      </c>
      <c r="AV44" s="5" t="s">
        <v>89</v>
      </c>
      <c r="AW44" s="5" t="s">
        <v>89</v>
      </c>
      <c r="AX44" s="5" t="s">
        <v>89</v>
      </c>
      <c r="AY44" s="5" t="s">
        <v>89</v>
      </c>
      <c r="AZ44" s="5" t="str">
        <f>VLOOKUP(L44,[1]Sheet0!$I:$Q,2,0)</f>
        <v>5.1</v>
      </c>
      <c r="BA44" s="5" t="str">
        <f>VLOOKUP(L44,[1]Sheet0!$I:$Q,3,0)</f>
        <v>5.1</v>
      </c>
      <c r="BB44" s="5" t="str">
        <f>VLOOKUP(L44,[1]Sheet0!$I:$Q,4,0)</f>
        <v>0.25</v>
      </c>
      <c r="BC44" s="5" t="str">
        <f>VLOOKUP(L44,[1]Sheet0!$I:$Q,5,0)</f>
        <v>-0.25</v>
      </c>
      <c r="BD44" s="5" t="str">
        <f>VLOOKUP(L44,[1]Sheet0!$I:$Q,6,0)</f>
        <v>90</v>
      </c>
      <c r="BE44" s="5" t="str">
        <f>VLOOKUP(L44,[1]Sheet0!$I:$Q,7,0)</f>
        <v>0.50</v>
      </c>
      <c r="BF44" s="5" t="str">
        <f>VLOOKUP(L44,[1]Sheet0!$I:$Q,8,0)</f>
        <v>-0.25</v>
      </c>
      <c r="BG44" s="5" t="str">
        <f>VLOOKUP(L44,[1]Sheet0!$I:$Q,9,0)</f>
        <v>165</v>
      </c>
      <c r="BH44" s="5" t="s">
        <v>89</v>
      </c>
      <c r="BI44" s="5" t="s">
        <v>89</v>
      </c>
      <c r="BJ44" s="5" t="s">
        <v>89</v>
      </c>
      <c r="BK44" s="5" t="s">
        <v>89</v>
      </c>
      <c r="BL44" s="5" t="s">
        <v>89</v>
      </c>
      <c r="BM44" s="5"/>
      <c r="BN44" s="5" t="s">
        <v>3361</v>
      </c>
      <c r="BO44" s="5" t="s">
        <v>3362</v>
      </c>
      <c r="BP44" s="5" t="s">
        <v>3363</v>
      </c>
      <c r="BQ44" s="5" t="s">
        <v>3364</v>
      </c>
      <c r="BR44" s="5" t="s">
        <v>3365</v>
      </c>
      <c r="BS44" s="5" t="s">
        <v>3366</v>
      </c>
      <c r="BT44" s="5" t="s">
        <v>3367</v>
      </c>
      <c r="BU44" s="5" t="s">
        <v>3368</v>
      </c>
      <c r="BV44" s="3" t="s">
        <v>3369</v>
      </c>
      <c r="BW44" s="5" t="s">
        <v>3370</v>
      </c>
      <c r="BX44" s="5" t="s">
        <v>3371</v>
      </c>
      <c r="BY44" s="5" t="s">
        <v>3372</v>
      </c>
      <c r="BZ44" s="5" t="s">
        <v>89</v>
      </c>
      <c r="CA44" s="5" t="s">
        <v>89</v>
      </c>
      <c r="CB44" s="5" t="s">
        <v>89</v>
      </c>
      <c r="CC44" s="5" t="s">
        <v>89</v>
      </c>
    </row>
    <row r="45" spans="1:81" ht="14.1" customHeight="1" x14ac:dyDescent="0.15">
      <c r="A45" s="5">
        <v>1205</v>
      </c>
      <c r="B45" s="5" t="s">
        <v>79</v>
      </c>
      <c r="C45" s="5" t="s">
        <v>205</v>
      </c>
      <c r="D45" s="5" t="s">
        <v>337</v>
      </c>
      <c r="E45" s="5" t="s">
        <v>382</v>
      </c>
      <c r="F45" s="5" t="s">
        <v>383</v>
      </c>
      <c r="G45" s="5" t="s">
        <v>384</v>
      </c>
      <c r="H45" s="5" t="s">
        <v>85</v>
      </c>
      <c r="I45" s="5">
        <v>9</v>
      </c>
      <c r="J45" s="6" t="s">
        <v>385</v>
      </c>
      <c r="K45" s="5">
        <v>13704506552</v>
      </c>
      <c r="L45" s="5" t="s">
        <v>386</v>
      </c>
      <c r="M45" s="5"/>
      <c r="N45" s="5" t="s">
        <v>387</v>
      </c>
      <c r="O45" s="5" t="s">
        <v>388</v>
      </c>
      <c r="P45" s="5">
        <v>13704506552</v>
      </c>
      <c r="Q45" s="5" t="s">
        <v>89</v>
      </c>
      <c r="R45" s="5" t="s">
        <v>89</v>
      </c>
      <c r="S45" s="5" t="s">
        <v>89</v>
      </c>
      <c r="T45" s="5" t="s">
        <v>90</v>
      </c>
      <c r="U45" s="5" t="s">
        <v>90</v>
      </c>
      <c r="V45" s="5" t="s">
        <v>91</v>
      </c>
      <c r="W45" s="5" t="s">
        <v>90</v>
      </c>
      <c r="X45" s="5" t="s">
        <v>89</v>
      </c>
      <c r="Y45" s="5" t="s">
        <v>89</v>
      </c>
      <c r="Z45" s="5" t="s">
        <v>123</v>
      </c>
      <c r="AA45" s="5" t="s">
        <v>272</v>
      </c>
      <c r="AB45" s="5">
        <v>5</v>
      </c>
      <c r="AC45" s="5">
        <v>5</v>
      </c>
      <c r="AD45" s="5" t="s">
        <v>89</v>
      </c>
      <c r="AE45" s="5" t="s">
        <v>89</v>
      </c>
      <c r="AF45" s="5" t="s">
        <v>89</v>
      </c>
      <c r="AG45" s="5" t="s">
        <v>89</v>
      </c>
      <c r="AH45" s="5" t="s">
        <v>89</v>
      </c>
      <c r="AI45" s="5" t="s">
        <v>89</v>
      </c>
      <c r="AJ45" s="5" t="s">
        <v>102</v>
      </c>
      <c r="AK45" s="5" t="s">
        <v>95</v>
      </c>
      <c r="AL45" s="5">
        <v>169</v>
      </c>
      <c r="AM45" s="5" t="s">
        <v>104</v>
      </c>
      <c r="AN45" s="5" t="s">
        <v>95</v>
      </c>
      <c r="AO45" s="5">
        <v>21</v>
      </c>
      <c r="AP45" s="5" t="s">
        <v>89</v>
      </c>
      <c r="AQ45" s="5" t="s">
        <v>89</v>
      </c>
      <c r="AR45" s="5" t="s">
        <v>89</v>
      </c>
      <c r="AS45" s="5" t="s">
        <v>89</v>
      </c>
      <c r="AT45" s="5" t="s">
        <v>89</v>
      </c>
      <c r="AU45" s="5" t="s">
        <v>89</v>
      </c>
      <c r="AV45" s="5" t="s">
        <v>89</v>
      </c>
      <c r="AW45" s="5" t="s">
        <v>89</v>
      </c>
      <c r="AX45" s="5" t="s">
        <v>89</v>
      </c>
      <c r="AY45" s="5" t="s">
        <v>89</v>
      </c>
      <c r="AZ45" s="5" t="str">
        <f>VLOOKUP(L45,[1]Sheet0!$I:$Q,2,0)</f>
        <v>4.7</v>
      </c>
      <c r="BA45" s="5" t="str">
        <f>VLOOKUP(L45,[1]Sheet0!$I:$Q,3,0)</f>
        <v>4.7</v>
      </c>
      <c r="BB45" s="5" t="str">
        <f>VLOOKUP(L45,[1]Sheet0!$I:$Q,4,0)</f>
        <v>-2.00</v>
      </c>
      <c r="BC45" s="5" t="str">
        <f>VLOOKUP(L45,[1]Sheet0!$I:$Q,5,0)</f>
        <v>-0.50</v>
      </c>
      <c r="BD45" s="5" t="str">
        <f>VLOOKUP(L45,[1]Sheet0!$I:$Q,6,0)</f>
        <v>159</v>
      </c>
      <c r="BE45" s="5" t="str">
        <f>VLOOKUP(L45,[1]Sheet0!$I:$Q,7,0)</f>
        <v>-2.00</v>
      </c>
      <c r="BF45" s="5" t="str">
        <f>VLOOKUP(L45,[1]Sheet0!$I:$Q,8,0)</f>
        <v>-0.50</v>
      </c>
      <c r="BG45" s="5" t="str">
        <f>VLOOKUP(L45,[1]Sheet0!$I:$Q,9,0)</f>
        <v>0</v>
      </c>
      <c r="BH45" s="5" t="s">
        <v>89</v>
      </c>
      <c r="BI45" s="5" t="s">
        <v>89</v>
      </c>
      <c r="BJ45" s="5" t="s">
        <v>89</v>
      </c>
      <c r="BK45" s="5" t="s">
        <v>89</v>
      </c>
      <c r="BL45" s="5" t="s">
        <v>89</v>
      </c>
      <c r="BM45" s="5"/>
      <c r="BN45" s="5" t="s">
        <v>3361</v>
      </c>
      <c r="BO45" s="5" t="s">
        <v>3362</v>
      </c>
      <c r="BP45" s="5" t="s">
        <v>3363</v>
      </c>
      <c r="BQ45" s="5" t="s">
        <v>3364</v>
      </c>
      <c r="BR45" s="5" t="s">
        <v>3365</v>
      </c>
      <c r="BS45" s="5" t="s">
        <v>3366</v>
      </c>
      <c r="BT45" s="5" t="s">
        <v>3367</v>
      </c>
      <c r="BU45" s="5" t="s">
        <v>3368</v>
      </c>
      <c r="BV45" s="3" t="s">
        <v>3369</v>
      </c>
      <c r="BW45" s="5" t="s">
        <v>3370</v>
      </c>
      <c r="BX45" s="5" t="s">
        <v>3371</v>
      </c>
      <c r="BY45" s="5" t="s">
        <v>3372</v>
      </c>
      <c r="BZ45" s="5" t="s">
        <v>89</v>
      </c>
      <c r="CA45" s="5" t="s">
        <v>89</v>
      </c>
      <c r="CB45" s="5" t="s">
        <v>89</v>
      </c>
      <c r="CC45" s="5" t="s">
        <v>89</v>
      </c>
    </row>
    <row r="46" spans="1:81" ht="14.1" customHeight="1" x14ac:dyDescent="0.15">
      <c r="A46" s="5">
        <v>892</v>
      </c>
      <c r="B46" s="5" t="s">
        <v>79</v>
      </c>
      <c r="C46" s="5" t="s">
        <v>205</v>
      </c>
      <c r="D46" s="5" t="s">
        <v>337</v>
      </c>
      <c r="E46" s="5" t="s">
        <v>218</v>
      </c>
      <c r="F46" s="5" t="s">
        <v>389</v>
      </c>
      <c r="G46" s="5" t="s">
        <v>390</v>
      </c>
      <c r="H46" s="5" t="s">
        <v>85</v>
      </c>
      <c r="I46" s="5">
        <v>9</v>
      </c>
      <c r="J46" s="6" t="s">
        <v>391</v>
      </c>
      <c r="K46" s="5">
        <v>13163689327</v>
      </c>
      <c r="L46" s="5" t="s">
        <v>392</v>
      </c>
      <c r="M46" s="5"/>
      <c r="N46" s="5" t="s">
        <v>393</v>
      </c>
      <c r="O46" s="5" t="s">
        <v>394</v>
      </c>
      <c r="P46" s="5">
        <v>13163689327</v>
      </c>
      <c r="Q46" s="5" t="s">
        <v>89</v>
      </c>
      <c r="R46" s="5" t="s">
        <v>89</v>
      </c>
      <c r="S46" s="5" t="s">
        <v>89</v>
      </c>
      <c r="T46" s="5" t="s">
        <v>90</v>
      </c>
      <c r="U46" s="5" t="s">
        <v>90</v>
      </c>
      <c r="V46" s="5" t="s">
        <v>91</v>
      </c>
      <c r="W46" s="5" t="s">
        <v>90</v>
      </c>
      <c r="X46" s="5" t="s">
        <v>89</v>
      </c>
      <c r="Y46" s="5" t="s">
        <v>89</v>
      </c>
      <c r="Z46" s="5" t="s">
        <v>123</v>
      </c>
      <c r="AA46" s="5" t="s">
        <v>143</v>
      </c>
      <c r="AB46" s="5">
        <v>5</v>
      </c>
      <c r="AC46" s="5">
        <v>5</v>
      </c>
      <c r="AD46" s="5" t="s">
        <v>89</v>
      </c>
      <c r="AE46" s="5" t="s">
        <v>89</v>
      </c>
      <c r="AF46" s="5" t="s">
        <v>89</v>
      </c>
      <c r="AG46" s="5" t="s">
        <v>89</v>
      </c>
      <c r="AH46" s="5" t="s">
        <v>89</v>
      </c>
      <c r="AI46" s="5" t="s">
        <v>89</v>
      </c>
      <c r="AJ46" s="5" t="s">
        <v>104</v>
      </c>
      <c r="AK46" s="5" t="s">
        <v>94</v>
      </c>
      <c r="AL46" s="5">
        <v>172</v>
      </c>
      <c r="AM46" s="5" t="s">
        <v>94</v>
      </c>
      <c r="AN46" s="5" t="s">
        <v>104</v>
      </c>
      <c r="AO46" s="5">
        <v>19</v>
      </c>
      <c r="AP46" s="5" t="s">
        <v>89</v>
      </c>
      <c r="AQ46" s="5" t="s">
        <v>89</v>
      </c>
      <c r="AR46" s="5" t="s">
        <v>89</v>
      </c>
      <c r="AS46" s="5" t="s">
        <v>89</v>
      </c>
      <c r="AT46" s="5" t="s">
        <v>89</v>
      </c>
      <c r="AU46" s="5" t="s">
        <v>89</v>
      </c>
      <c r="AV46" s="5" t="s">
        <v>89</v>
      </c>
      <c r="AW46" s="5" t="s">
        <v>89</v>
      </c>
      <c r="AX46" s="5" t="s">
        <v>89</v>
      </c>
      <c r="AY46" s="5" t="s">
        <v>89</v>
      </c>
      <c r="AZ46" s="5" t="str">
        <f>VLOOKUP(L46,[1]Sheet0!$I:$Q,2,0)</f>
        <v>4.9</v>
      </c>
      <c r="BA46" s="5" t="str">
        <f>VLOOKUP(L46,[1]Sheet0!$I:$Q,3,0)</f>
        <v>4.9</v>
      </c>
      <c r="BB46" s="5" t="str">
        <f>VLOOKUP(L46,[1]Sheet0!$I:$Q,4,0)</f>
        <v>-1.25</v>
      </c>
      <c r="BC46" s="5" t="str">
        <f>VLOOKUP(L46,[1]Sheet0!$I:$Q,5,0)</f>
        <v>0.00</v>
      </c>
      <c r="BD46" s="5" t="str">
        <f>VLOOKUP(L46,[1]Sheet0!$I:$Q,6,0)</f>
        <v>0</v>
      </c>
      <c r="BE46" s="5" t="str">
        <f>VLOOKUP(L46,[1]Sheet0!$I:$Q,7,0)</f>
        <v>-0.75</v>
      </c>
      <c r="BF46" s="5" t="str">
        <f>VLOOKUP(L46,[1]Sheet0!$I:$Q,8,0)</f>
        <v>-1.00</v>
      </c>
      <c r="BG46" s="5" t="str">
        <f>VLOOKUP(L46,[1]Sheet0!$I:$Q,9,0)</f>
        <v>176</v>
      </c>
      <c r="BH46" s="5" t="s">
        <v>89</v>
      </c>
      <c r="BI46" s="5" t="s">
        <v>89</v>
      </c>
      <c r="BJ46" s="5" t="s">
        <v>89</v>
      </c>
      <c r="BK46" s="5" t="s">
        <v>89</v>
      </c>
      <c r="BL46" s="5" t="s">
        <v>89</v>
      </c>
      <c r="BM46" s="5"/>
      <c r="BN46" s="5" t="s">
        <v>3361</v>
      </c>
      <c r="BO46" s="5" t="s">
        <v>3362</v>
      </c>
      <c r="BP46" s="5" t="s">
        <v>3363</v>
      </c>
      <c r="BQ46" s="5" t="s">
        <v>3364</v>
      </c>
      <c r="BR46" s="5" t="s">
        <v>3365</v>
      </c>
      <c r="BS46" s="5" t="s">
        <v>3366</v>
      </c>
      <c r="BT46" s="5" t="s">
        <v>3367</v>
      </c>
      <c r="BU46" s="5" t="s">
        <v>3368</v>
      </c>
      <c r="BV46" s="3" t="s">
        <v>3369</v>
      </c>
      <c r="BW46" s="5" t="s">
        <v>3370</v>
      </c>
      <c r="BX46" s="5" t="s">
        <v>3371</v>
      </c>
      <c r="BY46" s="5" t="s">
        <v>3372</v>
      </c>
      <c r="BZ46" s="5" t="s">
        <v>89</v>
      </c>
      <c r="CA46" s="5" t="s">
        <v>89</v>
      </c>
      <c r="CB46" s="5" t="s">
        <v>89</v>
      </c>
      <c r="CC46" s="5" t="s">
        <v>89</v>
      </c>
    </row>
    <row r="47" spans="1:81" ht="14.1" customHeight="1" x14ac:dyDescent="0.15">
      <c r="A47" s="5">
        <v>1030</v>
      </c>
      <c r="B47" s="5" t="s">
        <v>79</v>
      </c>
      <c r="C47" s="5" t="s">
        <v>205</v>
      </c>
      <c r="D47" s="5" t="s">
        <v>337</v>
      </c>
      <c r="E47" s="5" t="s">
        <v>96</v>
      </c>
      <c r="F47" s="5" t="s">
        <v>395</v>
      </c>
      <c r="G47" s="5" t="s">
        <v>396</v>
      </c>
      <c r="H47" s="5" t="s">
        <v>85</v>
      </c>
      <c r="I47" s="5">
        <v>9</v>
      </c>
      <c r="J47" s="6" t="s">
        <v>397</v>
      </c>
      <c r="K47" s="5">
        <v>13351982489</v>
      </c>
      <c r="L47" s="5" t="s">
        <v>398</v>
      </c>
      <c r="M47" s="5"/>
      <c r="N47" s="5" t="s">
        <v>399</v>
      </c>
      <c r="O47" s="5" t="s">
        <v>400</v>
      </c>
      <c r="P47" s="5">
        <v>13351982489</v>
      </c>
      <c r="Q47" s="5" t="s">
        <v>89</v>
      </c>
      <c r="R47" s="5" t="s">
        <v>89</v>
      </c>
      <c r="S47" s="5" t="s">
        <v>89</v>
      </c>
      <c r="T47" s="5" t="s">
        <v>90</v>
      </c>
      <c r="U47" s="5" t="s">
        <v>90</v>
      </c>
      <c r="V47" s="5" t="s">
        <v>91</v>
      </c>
      <c r="W47" s="5" t="s">
        <v>90</v>
      </c>
      <c r="X47" s="5" t="s">
        <v>89</v>
      </c>
      <c r="Y47" s="5" t="s">
        <v>89</v>
      </c>
      <c r="Z47" s="5" t="s">
        <v>213</v>
      </c>
      <c r="AA47" s="5" t="s">
        <v>214</v>
      </c>
      <c r="AB47" s="5">
        <v>5</v>
      </c>
      <c r="AC47" s="5">
        <v>5</v>
      </c>
      <c r="AD47" s="5" t="s">
        <v>89</v>
      </c>
      <c r="AE47" s="5" t="s">
        <v>89</v>
      </c>
      <c r="AF47" s="5" t="s">
        <v>89</v>
      </c>
      <c r="AG47" s="5" t="s">
        <v>89</v>
      </c>
      <c r="AH47" s="5" t="s">
        <v>89</v>
      </c>
      <c r="AI47" s="5" t="s">
        <v>89</v>
      </c>
      <c r="AJ47" s="5" t="s">
        <v>330</v>
      </c>
      <c r="AK47" s="5" t="s">
        <v>159</v>
      </c>
      <c r="AL47" s="5">
        <v>170</v>
      </c>
      <c r="AM47" s="5" t="s">
        <v>401</v>
      </c>
      <c r="AN47" s="5" t="s">
        <v>159</v>
      </c>
      <c r="AO47" s="5">
        <v>0</v>
      </c>
      <c r="AP47" s="5" t="s">
        <v>89</v>
      </c>
      <c r="AQ47" s="5" t="s">
        <v>89</v>
      </c>
      <c r="AR47" s="5" t="s">
        <v>89</v>
      </c>
      <c r="AS47" s="5" t="s">
        <v>89</v>
      </c>
      <c r="AT47" s="5" t="s">
        <v>89</v>
      </c>
      <c r="AU47" s="5" t="s">
        <v>89</v>
      </c>
      <c r="AV47" s="5" t="s">
        <v>89</v>
      </c>
      <c r="AW47" s="5" t="s">
        <v>89</v>
      </c>
      <c r="AX47" s="5" t="s">
        <v>89</v>
      </c>
      <c r="AY47" s="5" t="s">
        <v>89</v>
      </c>
      <c r="AZ47" s="5" t="str">
        <f>VLOOKUP(L47,[1]Sheet0!$I:$Q,2,0)</f>
        <v>4.5</v>
      </c>
      <c r="BA47" s="5" t="str">
        <f>VLOOKUP(L47,[1]Sheet0!$I:$Q,3,0)</f>
        <v>4.3</v>
      </c>
      <c r="BB47" s="5" t="str">
        <f>VLOOKUP(L47,[1]Sheet0!$I:$Q,4,0)</f>
        <v>-2.75</v>
      </c>
      <c r="BC47" s="5" t="str">
        <f>VLOOKUP(L47,[1]Sheet0!$I:$Q,5,0)</f>
        <v>-1.00</v>
      </c>
      <c r="BD47" s="5" t="str">
        <f>VLOOKUP(L47,[1]Sheet0!$I:$Q,6,0)</f>
        <v>172</v>
      </c>
      <c r="BE47" s="5" t="str">
        <f>VLOOKUP(L47,[1]Sheet0!$I:$Q,7,0)</f>
        <v>-3.75</v>
      </c>
      <c r="BF47" s="5" t="str">
        <f>VLOOKUP(L47,[1]Sheet0!$I:$Q,8,0)</f>
        <v>-0.75</v>
      </c>
      <c r="BG47" s="5" t="str">
        <f>VLOOKUP(L47,[1]Sheet0!$I:$Q,9,0)</f>
        <v>166</v>
      </c>
      <c r="BH47" s="5" t="s">
        <v>89</v>
      </c>
      <c r="BI47" s="5" t="s">
        <v>89</v>
      </c>
      <c r="BJ47" s="5" t="s">
        <v>89</v>
      </c>
      <c r="BK47" s="5" t="s">
        <v>89</v>
      </c>
      <c r="BL47" s="5" t="s">
        <v>89</v>
      </c>
      <c r="BM47" s="5"/>
      <c r="BN47" s="5" t="s">
        <v>3361</v>
      </c>
      <c r="BO47" s="5" t="s">
        <v>3362</v>
      </c>
      <c r="BP47" s="5" t="s">
        <v>3363</v>
      </c>
      <c r="BQ47" s="5" t="s">
        <v>3364</v>
      </c>
      <c r="BR47" s="5" t="s">
        <v>3365</v>
      </c>
      <c r="BS47" s="5" t="s">
        <v>3366</v>
      </c>
      <c r="BT47" s="5" t="s">
        <v>3367</v>
      </c>
      <c r="BU47" s="5" t="s">
        <v>3368</v>
      </c>
      <c r="BV47" s="3" t="s">
        <v>3369</v>
      </c>
      <c r="BW47" s="5" t="s">
        <v>3370</v>
      </c>
      <c r="BX47" s="5" t="s">
        <v>3371</v>
      </c>
      <c r="BY47" s="5" t="s">
        <v>3372</v>
      </c>
      <c r="BZ47" s="5" t="s">
        <v>89</v>
      </c>
      <c r="CA47" s="5" t="s">
        <v>89</v>
      </c>
      <c r="CB47" s="5" t="s">
        <v>89</v>
      </c>
      <c r="CC47" s="5" t="s">
        <v>89</v>
      </c>
    </row>
    <row r="48" spans="1:81" ht="14.1" customHeight="1" x14ac:dyDescent="0.15">
      <c r="A48" s="5">
        <v>1022</v>
      </c>
      <c r="B48" s="5" t="s">
        <v>79</v>
      </c>
      <c r="C48" s="5" t="s">
        <v>205</v>
      </c>
      <c r="D48" s="5" t="s">
        <v>337</v>
      </c>
      <c r="E48" s="5" t="s">
        <v>124</v>
      </c>
      <c r="F48" s="5" t="s">
        <v>97</v>
      </c>
      <c r="G48" s="5" t="s">
        <v>402</v>
      </c>
      <c r="H48" s="5" t="s">
        <v>175</v>
      </c>
      <c r="I48" s="5">
        <v>9</v>
      </c>
      <c r="J48" s="6" t="s">
        <v>403</v>
      </c>
      <c r="K48" s="5">
        <v>13804517912</v>
      </c>
      <c r="L48" s="5" t="s">
        <v>404</v>
      </c>
      <c r="M48" s="5"/>
      <c r="N48" s="5" t="s">
        <v>405</v>
      </c>
      <c r="O48" s="5" t="s">
        <v>406</v>
      </c>
      <c r="P48" s="5">
        <v>13804517912</v>
      </c>
      <c r="Q48" s="5" t="s">
        <v>89</v>
      </c>
      <c r="R48" s="5" t="s">
        <v>89</v>
      </c>
      <c r="S48" s="5" t="s">
        <v>89</v>
      </c>
      <c r="T48" s="5" t="s">
        <v>90</v>
      </c>
      <c r="U48" s="5" t="s">
        <v>90</v>
      </c>
      <c r="V48" s="5" t="s">
        <v>91</v>
      </c>
      <c r="W48" s="5" t="s">
        <v>90</v>
      </c>
      <c r="X48" s="5" t="s">
        <v>89</v>
      </c>
      <c r="Y48" s="5" t="s">
        <v>89</v>
      </c>
      <c r="Z48" s="5" t="s">
        <v>92</v>
      </c>
      <c r="AA48" s="5" t="s">
        <v>92</v>
      </c>
      <c r="AB48" s="5">
        <v>5</v>
      </c>
      <c r="AC48" s="5">
        <v>5</v>
      </c>
      <c r="AD48" s="5" t="s">
        <v>89</v>
      </c>
      <c r="AE48" s="5" t="s">
        <v>89</v>
      </c>
      <c r="AF48" s="5" t="s">
        <v>89</v>
      </c>
      <c r="AG48" s="5" t="s">
        <v>89</v>
      </c>
      <c r="AH48" s="5" t="s">
        <v>89</v>
      </c>
      <c r="AI48" s="5" t="s">
        <v>89</v>
      </c>
      <c r="AJ48" s="5" t="s">
        <v>102</v>
      </c>
      <c r="AK48" s="5" t="s">
        <v>204</v>
      </c>
      <c r="AL48" s="5">
        <v>176</v>
      </c>
      <c r="AM48" s="5" t="s">
        <v>102</v>
      </c>
      <c r="AN48" s="5" t="s">
        <v>95</v>
      </c>
      <c r="AO48" s="5">
        <v>142</v>
      </c>
      <c r="AP48" s="5" t="s">
        <v>89</v>
      </c>
      <c r="AQ48" s="5" t="s">
        <v>89</v>
      </c>
      <c r="AR48" s="5" t="s">
        <v>89</v>
      </c>
      <c r="AS48" s="5" t="s">
        <v>89</v>
      </c>
      <c r="AT48" s="5" t="s">
        <v>89</v>
      </c>
      <c r="AU48" s="5" t="s">
        <v>89</v>
      </c>
      <c r="AV48" s="5" t="s">
        <v>89</v>
      </c>
      <c r="AW48" s="5" t="s">
        <v>89</v>
      </c>
      <c r="AX48" s="5" t="s">
        <v>89</v>
      </c>
      <c r="AY48" s="5" t="s">
        <v>89</v>
      </c>
      <c r="AZ48" s="5" t="str">
        <f>VLOOKUP(L48,[1]Sheet0!$I:$Q,2,0)</f>
        <v>4.8</v>
      </c>
      <c r="BA48" s="5" t="str">
        <f>VLOOKUP(L48,[1]Sheet0!$I:$Q,3,0)</f>
        <v>4.9</v>
      </c>
      <c r="BB48" s="5" t="str">
        <f>VLOOKUP(L48,[1]Sheet0!$I:$Q,4,0)</f>
        <v>-1.75</v>
      </c>
      <c r="BC48" s="5" t="str">
        <f>VLOOKUP(L48,[1]Sheet0!$I:$Q,5,0)</f>
        <v>0.00</v>
      </c>
      <c r="BD48" s="5" t="str">
        <f>VLOOKUP(L48,[1]Sheet0!$I:$Q,6,0)</f>
        <v>0</v>
      </c>
      <c r="BE48" s="5" t="str">
        <f>VLOOKUP(L48,[1]Sheet0!$I:$Q,7,0)</f>
        <v>-1.25</v>
      </c>
      <c r="BF48" s="5" t="str">
        <f>VLOOKUP(L48,[1]Sheet0!$I:$Q,8,0)</f>
        <v>-0.50</v>
      </c>
      <c r="BG48" s="5" t="str">
        <f>VLOOKUP(L48,[1]Sheet0!$I:$Q,9,0)</f>
        <v>116</v>
      </c>
      <c r="BH48" s="5" t="s">
        <v>89</v>
      </c>
      <c r="BI48" s="5" t="s">
        <v>89</v>
      </c>
      <c r="BJ48" s="5" t="s">
        <v>89</v>
      </c>
      <c r="BK48" s="5" t="s">
        <v>89</v>
      </c>
      <c r="BL48" s="5" t="s">
        <v>89</v>
      </c>
      <c r="BM48" s="5"/>
      <c r="BN48" s="5" t="s">
        <v>3361</v>
      </c>
      <c r="BO48" s="5" t="s">
        <v>3362</v>
      </c>
      <c r="BP48" s="5" t="s">
        <v>3363</v>
      </c>
      <c r="BQ48" s="5" t="s">
        <v>3364</v>
      </c>
      <c r="BR48" s="5" t="s">
        <v>3365</v>
      </c>
      <c r="BS48" s="5" t="s">
        <v>3366</v>
      </c>
      <c r="BT48" s="5" t="s">
        <v>3367</v>
      </c>
      <c r="BU48" s="5" t="s">
        <v>3368</v>
      </c>
      <c r="BV48" s="3" t="s">
        <v>3369</v>
      </c>
      <c r="BW48" s="5" t="s">
        <v>3370</v>
      </c>
      <c r="BX48" s="5" t="s">
        <v>3371</v>
      </c>
      <c r="BY48" s="5" t="s">
        <v>3372</v>
      </c>
      <c r="BZ48" s="5" t="s">
        <v>89</v>
      </c>
      <c r="CA48" s="5" t="s">
        <v>89</v>
      </c>
      <c r="CB48" s="5" t="s">
        <v>89</v>
      </c>
      <c r="CC48" s="5" t="s">
        <v>89</v>
      </c>
    </row>
    <row r="49" spans="1:81" ht="14.1" customHeight="1" x14ac:dyDescent="0.15">
      <c r="A49" s="5">
        <v>1018</v>
      </c>
      <c r="B49" s="5" t="s">
        <v>79</v>
      </c>
      <c r="C49" s="5" t="s">
        <v>205</v>
      </c>
      <c r="D49" s="5" t="s">
        <v>337</v>
      </c>
      <c r="E49" s="5" t="s">
        <v>287</v>
      </c>
      <c r="F49" s="5" t="s">
        <v>407</v>
      </c>
      <c r="G49" s="5" t="s">
        <v>408</v>
      </c>
      <c r="H49" s="5" t="s">
        <v>175</v>
      </c>
      <c r="I49" s="5">
        <v>9</v>
      </c>
      <c r="J49" s="6" t="s">
        <v>409</v>
      </c>
      <c r="K49" s="5">
        <v>15561848610</v>
      </c>
      <c r="L49" s="5" t="s">
        <v>410</v>
      </c>
      <c r="M49" s="5"/>
      <c r="N49" s="5" t="s">
        <v>411</v>
      </c>
      <c r="O49" s="5" t="s">
        <v>412</v>
      </c>
      <c r="P49" s="5">
        <v>15561848610</v>
      </c>
      <c r="Q49" s="5" t="s">
        <v>89</v>
      </c>
      <c r="R49" s="5" t="s">
        <v>89</v>
      </c>
      <c r="S49" s="5" t="s">
        <v>89</v>
      </c>
      <c r="T49" s="5" t="s">
        <v>90</v>
      </c>
      <c r="U49" s="5" t="s">
        <v>90</v>
      </c>
      <c r="V49" s="5" t="s">
        <v>91</v>
      </c>
      <c r="W49" s="5" t="s">
        <v>90</v>
      </c>
      <c r="X49" s="5" t="s">
        <v>89</v>
      </c>
      <c r="Y49" s="5" t="s">
        <v>89</v>
      </c>
      <c r="Z49" s="5" t="s">
        <v>123</v>
      </c>
      <c r="AA49" s="5" t="s">
        <v>272</v>
      </c>
      <c r="AB49" s="5">
        <v>5</v>
      </c>
      <c r="AC49" s="5">
        <v>5</v>
      </c>
      <c r="AD49" s="5" t="s">
        <v>89</v>
      </c>
      <c r="AE49" s="5" t="s">
        <v>89</v>
      </c>
      <c r="AF49" s="5" t="s">
        <v>89</v>
      </c>
      <c r="AG49" s="5" t="s">
        <v>89</v>
      </c>
      <c r="AH49" s="5" t="s">
        <v>89</v>
      </c>
      <c r="AI49" s="5" t="s">
        <v>89</v>
      </c>
      <c r="AJ49" s="5" t="s">
        <v>94</v>
      </c>
      <c r="AK49" s="5" t="s">
        <v>204</v>
      </c>
      <c r="AL49" s="5">
        <v>135</v>
      </c>
      <c r="AM49" s="5" t="s">
        <v>94</v>
      </c>
      <c r="AN49" s="5" t="s">
        <v>95</v>
      </c>
      <c r="AO49" s="5">
        <v>163</v>
      </c>
      <c r="AP49" s="5" t="s">
        <v>89</v>
      </c>
      <c r="AQ49" s="5" t="s">
        <v>89</v>
      </c>
      <c r="AR49" s="5" t="s">
        <v>89</v>
      </c>
      <c r="AS49" s="5" t="s">
        <v>89</v>
      </c>
      <c r="AT49" s="5" t="s">
        <v>89</v>
      </c>
      <c r="AU49" s="5" t="s">
        <v>89</v>
      </c>
      <c r="AV49" s="5" t="s">
        <v>89</v>
      </c>
      <c r="AW49" s="5" t="s">
        <v>89</v>
      </c>
      <c r="AX49" s="5" t="s">
        <v>89</v>
      </c>
      <c r="AY49" s="5" t="s">
        <v>89</v>
      </c>
      <c r="AZ49" s="5" t="str">
        <f>VLOOKUP(L49,[1]Sheet0!$I:$Q,2,0)</f>
        <v>5.0</v>
      </c>
      <c r="BA49" s="5" t="str">
        <f>VLOOKUP(L49,[1]Sheet0!$I:$Q,3,0)</f>
        <v>4.9</v>
      </c>
      <c r="BB49" s="5" t="str">
        <f>VLOOKUP(L49,[1]Sheet0!$I:$Q,4,0)</f>
        <v>-0.75</v>
      </c>
      <c r="BC49" s="5" t="str">
        <f>VLOOKUP(L49,[1]Sheet0!$I:$Q,5,0)</f>
        <v>-0.25</v>
      </c>
      <c r="BD49" s="5" t="str">
        <f>VLOOKUP(L49,[1]Sheet0!$I:$Q,6,0)</f>
        <v>60</v>
      </c>
      <c r="BE49" s="5" t="str">
        <f>VLOOKUP(L49,[1]Sheet0!$I:$Q,7,0)</f>
        <v>-1.00</v>
      </c>
      <c r="BF49" s="5" t="str">
        <f>VLOOKUP(L49,[1]Sheet0!$I:$Q,8,0)</f>
        <v>-0.75</v>
      </c>
      <c r="BG49" s="5" t="str">
        <f>VLOOKUP(L49,[1]Sheet0!$I:$Q,9,0)</f>
        <v>140</v>
      </c>
      <c r="BH49" s="5" t="s">
        <v>89</v>
      </c>
      <c r="BI49" s="5" t="s">
        <v>89</v>
      </c>
      <c r="BJ49" s="5" t="s">
        <v>89</v>
      </c>
      <c r="BK49" s="5" t="s">
        <v>89</v>
      </c>
      <c r="BL49" s="5" t="s">
        <v>89</v>
      </c>
      <c r="BM49" s="5"/>
      <c r="BN49" s="5" t="s">
        <v>3361</v>
      </c>
      <c r="BO49" s="5" t="s">
        <v>3362</v>
      </c>
      <c r="BP49" s="5" t="s">
        <v>3363</v>
      </c>
      <c r="BQ49" s="5" t="s">
        <v>3364</v>
      </c>
      <c r="BR49" s="5" t="s">
        <v>3365</v>
      </c>
      <c r="BS49" s="5" t="s">
        <v>3366</v>
      </c>
      <c r="BT49" s="5" t="s">
        <v>3367</v>
      </c>
      <c r="BU49" s="5" t="s">
        <v>3368</v>
      </c>
      <c r="BV49" s="3" t="s">
        <v>3369</v>
      </c>
      <c r="BW49" s="5" t="s">
        <v>3370</v>
      </c>
      <c r="BX49" s="5" t="s">
        <v>3371</v>
      </c>
      <c r="BY49" s="5" t="s">
        <v>3372</v>
      </c>
      <c r="BZ49" s="5" t="s">
        <v>89</v>
      </c>
      <c r="CA49" s="5" t="s">
        <v>89</v>
      </c>
      <c r="CB49" s="5" t="s">
        <v>89</v>
      </c>
      <c r="CC49" s="5" t="s">
        <v>89</v>
      </c>
    </row>
    <row r="50" spans="1:81" ht="14.1" customHeight="1" x14ac:dyDescent="0.15">
      <c r="A50" s="5">
        <v>1211</v>
      </c>
      <c r="B50" s="5" t="s">
        <v>79</v>
      </c>
      <c r="C50" s="5" t="s">
        <v>205</v>
      </c>
      <c r="D50" s="5" t="s">
        <v>337</v>
      </c>
      <c r="E50" s="5" t="s">
        <v>413</v>
      </c>
      <c r="F50" s="5" t="s">
        <v>414</v>
      </c>
      <c r="G50" s="5" t="s">
        <v>415</v>
      </c>
      <c r="H50" s="5" t="s">
        <v>175</v>
      </c>
      <c r="I50" s="5">
        <v>10</v>
      </c>
      <c r="J50" s="6" t="s">
        <v>416</v>
      </c>
      <c r="K50" s="5">
        <v>13836037480</v>
      </c>
      <c r="L50" s="5" t="s">
        <v>417</v>
      </c>
      <c r="M50" s="5"/>
      <c r="N50" s="5" t="s">
        <v>418</v>
      </c>
      <c r="O50" s="5" t="s">
        <v>419</v>
      </c>
      <c r="P50" s="5">
        <v>13836037480</v>
      </c>
      <c r="Q50" s="5" t="s">
        <v>89</v>
      </c>
      <c r="R50" s="5" t="s">
        <v>89</v>
      </c>
      <c r="S50" s="5" t="s">
        <v>89</v>
      </c>
      <c r="T50" s="5" t="s">
        <v>90</v>
      </c>
      <c r="U50" s="5" t="s">
        <v>90</v>
      </c>
      <c r="V50" s="5" t="s">
        <v>91</v>
      </c>
      <c r="W50" s="5" t="s">
        <v>420</v>
      </c>
      <c r="X50" s="5" t="s">
        <v>89</v>
      </c>
      <c r="Y50" s="5" t="s">
        <v>89</v>
      </c>
      <c r="Z50" s="5" t="s">
        <v>143</v>
      </c>
      <c r="AA50" s="5" t="s">
        <v>143</v>
      </c>
      <c r="AB50" s="5">
        <v>5</v>
      </c>
      <c r="AC50" s="5">
        <v>5</v>
      </c>
      <c r="AD50" s="5" t="s">
        <v>89</v>
      </c>
      <c r="AE50" s="5" t="s">
        <v>89</v>
      </c>
      <c r="AF50" s="5" t="s">
        <v>89</v>
      </c>
      <c r="AG50" s="5" t="s">
        <v>89</v>
      </c>
      <c r="AH50" s="5" t="s">
        <v>89</v>
      </c>
      <c r="AI50" s="5" t="s">
        <v>89</v>
      </c>
      <c r="AJ50" s="5" t="s">
        <v>102</v>
      </c>
      <c r="AK50" s="5" t="s">
        <v>95</v>
      </c>
      <c r="AL50" s="5">
        <v>139</v>
      </c>
      <c r="AM50" s="5" t="s">
        <v>104</v>
      </c>
      <c r="AN50" s="5" t="s">
        <v>204</v>
      </c>
      <c r="AO50" s="5">
        <v>154</v>
      </c>
      <c r="AP50" s="5" t="s">
        <v>89</v>
      </c>
      <c r="AQ50" s="5" t="s">
        <v>89</v>
      </c>
      <c r="AR50" s="5" t="s">
        <v>89</v>
      </c>
      <c r="AS50" s="5" t="s">
        <v>89</v>
      </c>
      <c r="AT50" s="5" t="s">
        <v>89</v>
      </c>
      <c r="AU50" s="5" t="s">
        <v>89</v>
      </c>
      <c r="AV50" s="5" t="s">
        <v>89</v>
      </c>
      <c r="AW50" s="5" t="s">
        <v>89</v>
      </c>
      <c r="AX50" s="5" t="s">
        <v>89</v>
      </c>
      <c r="AY50" s="5" t="s">
        <v>89</v>
      </c>
      <c r="AZ50" s="5" t="str">
        <f>VLOOKUP(L50,[1]Sheet0!$I:$Q,2,0)</f>
        <v>4.8</v>
      </c>
      <c r="BA50" s="5" t="str">
        <f>VLOOKUP(L50,[1]Sheet0!$I:$Q,3,0)</f>
        <v>4.8</v>
      </c>
      <c r="BB50" s="5" t="str">
        <f>VLOOKUP(L50,[1]Sheet0!$I:$Q,4,0)</f>
        <v>-1.50</v>
      </c>
      <c r="BC50" s="5" t="str">
        <f>VLOOKUP(L50,[1]Sheet0!$I:$Q,5,0)</f>
        <v>-0.25</v>
      </c>
      <c r="BD50" s="5" t="str">
        <f>VLOOKUP(L50,[1]Sheet0!$I:$Q,6,0)</f>
        <v>174</v>
      </c>
      <c r="BE50" s="5" t="str">
        <f>VLOOKUP(L50,[1]Sheet0!$I:$Q,7,0)</f>
        <v>-1.50</v>
      </c>
      <c r="BF50" s="5" t="str">
        <f>VLOOKUP(L50,[1]Sheet0!$I:$Q,8,0)</f>
        <v>-0.25</v>
      </c>
      <c r="BG50" s="5" t="str">
        <f>VLOOKUP(L50,[1]Sheet0!$I:$Q,9,0)</f>
        <v>105</v>
      </c>
      <c r="BH50" s="5" t="s">
        <v>89</v>
      </c>
      <c r="BI50" s="5" t="s">
        <v>89</v>
      </c>
      <c r="BJ50" s="5" t="s">
        <v>89</v>
      </c>
      <c r="BK50" s="5" t="s">
        <v>89</v>
      </c>
      <c r="BL50" s="5" t="s">
        <v>89</v>
      </c>
      <c r="BM50" s="5"/>
      <c r="BN50" s="5" t="s">
        <v>3361</v>
      </c>
      <c r="BO50" s="5" t="s">
        <v>3362</v>
      </c>
      <c r="BP50" s="5" t="s">
        <v>3363</v>
      </c>
      <c r="BQ50" s="5" t="s">
        <v>3364</v>
      </c>
      <c r="BR50" s="5" t="s">
        <v>3365</v>
      </c>
      <c r="BS50" s="5" t="s">
        <v>3366</v>
      </c>
      <c r="BT50" s="5" t="s">
        <v>3367</v>
      </c>
      <c r="BU50" s="5" t="s">
        <v>3368</v>
      </c>
      <c r="BV50" s="3" t="s">
        <v>3369</v>
      </c>
      <c r="BW50" s="5" t="s">
        <v>3370</v>
      </c>
      <c r="BX50" s="5" t="s">
        <v>3371</v>
      </c>
      <c r="BY50" s="5" t="s">
        <v>3372</v>
      </c>
      <c r="BZ50" s="5" t="s">
        <v>89</v>
      </c>
      <c r="CA50" s="5" t="s">
        <v>89</v>
      </c>
      <c r="CB50" s="5" t="s">
        <v>89</v>
      </c>
      <c r="CC50" s="5" t="s">
        <v>89</v>
      </c>
    </row>
    <row r="51" spans="1:81" ht="14.1" customHeight="1" x14ac:dyDescent="0.15">
      <c r="A51" s="5">
        <v>1020</v>
      </c>
      <c r="B51" s="5" t="s">
        <v>79</v>
      </c>
      <c r="C51" s="5" t="s">
        <v>205</v>
      </c>
      <c r="D51" s="5" t="s">
        <v>337</v>
      </c>
      <c r="E51" s="5" t="s">
        <v>130</v>
      </c>
      <c r="F51" s="5" t="s">
        <v>421</v>
      </c>
      <c r="G51" s="5" t="s">
        <v>422</v>
      </c>
      <c r="H51" s="5" t="s">
        <v>175</v>
      </c>
      <c r="I51" s="5">
        <v>9</v>
      </c>
      <c r="J51" s="6" t="s">
        <v>423</v>
      </c>
      <c r="K51" s="5">
        <v>15590876060</v>
      </c>
      <c r="L51" s="5" t="s">
        <v>424</v>
      </c>
      <c r="M51" s="5"/>
      <c r="N51" s="5" t="s">
        <v>425</v>
      </c>
      <c r="O51" s="5" t="s">
        <v>426</v>
      </c>
      <c r="P51" s="5">
        <v>15590876060</v>
      </c>
      <c r="Q51" s="5" t="s">
        <v>89</v>
      </c>
      <c r="R51" s="5" t="s">
        <v>89</v>
      </c>
      <c r="S51" s="5" t="s">
        <v>89</v>
      </c>
      <c r="T51" s="5" t="s">
        <v>90</v>
      </c>
      <c r="U51" s="5" t="s">
        <v>90</v>
      </c>
      <c r="V51" s="5" t="s">
        <v>91</v>
      </c>
      <c r="W51" s="5" t="s">
        <v>90</v>
      </c>
      <c r="X51" s="5" t="s">
        <v>89</v>
      </c>
      <c r="Y51" s="5" t="s">
        <v>89</v>
      </c>
      <c r="Z51" s="5" t="s">
        <v>92</v>
      </c>
      <c r="AA51" s="5" t="s">
        <v>92</v>
      </c>
      <c r="AB51" s="5">
        <v>5</v>
      </c>
      <c r="AC51" s="5">
        <v>5</v>
      </c>
      <c r="AD51" s="5" t="s">
        <v>89</v>
      </c>
      <c r="AE51" s="5" t="s">
        <v>89</v>
      </c>
      <c r="AF51" s="5" t="s">
        <v>89</v>
      </c>
      <c r="AG51" s="5" t="s">
        <v>89</v>
      </c>
      <c r="AH51" s="5" t="s">
        <v>89</v>
      </c>
      <c r="AI51" s="5" t="s">
        <v>89</v>
      </c>
      <c r="AJ51" s="5" t="s">
        <v>95</v>
      </c>
      <c r="AK51" s="5" t="s">
        <v>95</v>
      </c>
      <c r="AL51" s="5">
        <v>170</v>
      </c>
      <c r="AM51" s="5" t="s">
        <v>95</v>
      </c>
      <c r="AN51" s="5" t="s">
        <v>95</v>
      </c>
      <c r="AO51" s="5">
        <v>176</v>
      </c>
      <c r="AP51" s="5" t="s">
        <v>89</v>
      </c>
      <c r="AQ51" s="5" t="s">
        <v>89</v>
      </c>
      <c r="AR51" s="5" t="s">
        <v>89</v>
      </c>
      <c r="AS51" s="5" t="s">
        <v>89</v>
      </c>
      <c r="AT51" s="5" t="s">
        <v>89</v>
      </c>
      <c r="AU51" s="5" t="s">
        <v>89</v>
      </c>
      <c r="AV51" s="5" t="s">
        <v>89</v>
      </c>
      <c r="AW51" s="5" t="s">
        <v>89</v>
      </c>
      <c r="AX51" s="5" t="s">
        <v>89</v>
      </c>
      <c r="AY51" s="5" t="s">
        <v>89</v>
      </c>
      <c r="AZ51" s="5" t="str">
        <f>VLOOKUP(L51,[1]Sheet0!$I:$Q,2,0)</f>
        <v>5.1</v>
      </c>
      <c r="BA51" s="5" t="str">
        <f>VLOOKUP(L51,[1]Sheet0!$I:$Q,3,0)</f>
        <v>5.1</v>
      </c>
      <c r="BB51" s="5" t="str">
        <f>VLOOKUP(L51,[1]Sheet0!$I:$Q,4,0)</f>
        <v>0.00</v>
      </c>
      <c r="BC51" s="5" t="str">
        <f>VLOOKUP(L51,[1]Sheet0!$I:$Q,5,0)</f>
        <v>-0.50</v>
      </c>
      <c r="BD51" s="5" t="str">
        <f>VLOOKUP(L51,[1]Sheet0!$I:$Q,6,0)</f>
        <v>170</v>
      </c>
      <c r="BE51" s="5" t="str">
        <f>VLOOKUP(L51,[1]Sheet0!$I:$Q,7,0)</f>
        <v>0.25</v>
      </c>
      <c r="BF51" s="5" t="str">
        <f>VLOOKUP(L51,[1]Sheet0!$I:$Q,8,0)</f>
        <v>-0.25</v>
      </c>
      <c r="BG51" s="5" t="str">
        <f>VLOOKUP(L51,[1]Sheet0!$I:$Q,9,0)</f>
        <v>11</v>
      </c>
      <c r="BH51" s="5" t="s">
        <v>89</v>
      </c>
      <c r="BI51" s="5" t="s">
        <v>89</v>
      </c>
      <c r="BJ51" s="5" t="s">
        <v>89</v>
      </c>
      <c r="BK51" s="5" t="s">
        <v>89</v>
      </c>
      <c r="BL51" s="5" t="s">
        <v>89</v>
      </c>
      <c r="BM51" s="5"/>
      <c r="BN51" s="5" t="s">
        <v>3361</v>
      </c>
      <c r="BO51" s="5" t="s">
        <v>3362</v>
      </c>
      <c r="BP51" s="5" t="s">
        <v>3363</v>
      </c>
      <c r="BQ51" s="5" t="s">
        <v>3364</v>
      </c>
      <c r="BR51" s="5" t="s">
        <v>3365</v>
      </c>
      <c r="BS51" s="5" t="s">
        <v>3366</v>
      </c>
      <c r="BT51" s="5" t="s">
        <v>3367</v>
      </c>
      <c r="BU51" s="5" t="s">
        <v>3368</v>
      </c>
      <c r="BV51" s="3" t="s">
        <v>3369</v>
      </c>
      <c r="BW51" s="5" t="s">
        <v>3370</v>
      </c>
      <c r="BX51" s="5" t="s">
        <v>3371</v>
      </c>
      <c r="BY51" s="5" t="s">
        <v>3372</v>
      </c>
      <c r="BZ51" s="5" t="s">
        <v>89</v>
      </c>
      <c r="CA51" s="5" t="s">
        <v>89</v>
      </c>
      <c r="CB51" s="5" t="s">
        <v>89</v>
      </c>
      <c r="CC51" s="5" t="s">
        <v>89</v>
      </c>
    </row>
    <row r="52" spans="1:81" ht="14.1" customHeight="1" x14ac:dyDescent="0.15">
      <c r="A52" s="5">
        <v>909</v>
      </c>
      <c r="B52" s="5" t="s">
        <v>79</v>
      </c>
      <c r="C52" s="5" t="s">
        <v>205</v>
      </c>
      <c r="D52" s="5" t="s">
        <v>337</v>
      </c>
      <c r="E52" s="5" t="s">
        <v>287</v>
      </c>
      <c r="F52" s="5" t="s">
        <v>427</v>
      </c>
      <c r="G52" s="5" t="s">
        <v>428</v>
      </c>
      <c r="H52" s="5" t="s">
        <v>175</v>
      </c>
      <c r="I52" s="5">
        <v>9</v>
      </c>
      <c r="J52" s="6" t="s">
        <v>429</v>
      </c>
      <c r="K52" s="5">
        <v>15846020444</v>
      </c>
      <c r="L52" s="5" t="s">
        <v>430</v>
      </c>
      <c r="M52" s="5"/>
      <c r="N52" s="5" t="s">
        <v>431</v>
      </c>
      <c r="O52" s="5" t="s">
        <v>432</v>
      </c>
      <c r="P52" s="5">
        <v>15846020444</v>
      </c>
      <c r="Q52" s="5" t="s">
        <v>89</v>
      </c>
      <c r="R52" s="5" t="s">
        <v>89</v>
      </c>
      <c r="S52" s="5" t="s">
        <v>89</v>
      </c>
      <c r="T52" s="5" t="s">
        <v>90</v>
      </c>
      <c r="U52" s="5" t="s">
        <v>90</v>
      </c>
      <c r="V52" s="5" t="s">
        <v>91</v>
      </c>
      <c r="W52" s="5" t="s">
        <v>90</v>
      </c>
      <c r="X52" s="5" t="s">
        <v>89</v>
      </c>
      <c r="Y52" s="5" t="s">
        <v>89</v>
      </c>
      <c r="Z52" s="5" t="s">
        <v>143</v>
      </c>
      <c r="AA52" s="5" t="s">
        <v>143</v>
      </c>
      <c r="AB52" s="5">
        <v>5</v>
      </c>
      <c r="AC52" s="5">
        <v>5</v>
      </c>
      <c r="AD52" s="5" t="s">
        <v>89</v>
      </c>
      <c r="AE52" s="5" t="s">
        <v>89</v>
      </c>
      <c r="AF52" s="5" t="s">
        <v>89</v>
      </c>
      <c r="AG52" s="5" t="s">
        <v>89</v>
      </c>
      <c r="AH52" s="5" t="s">
        <v>89</v>
      </c>
      <c r="AI52" s="5" t="s">
        <v>89</v>
      </c>
      <c r="AJ52" s="5" t="s">
        <v>104</v>
      </c>
      <c r="AK52" s="5" t="s">
        <v>94</v>
      </c>
      <c r="AL52" s="5">
        <v>111</v>
      </c>
      <c r="AM52" s="5" t="s">
        <v>159</v>
      </c>
      <c r="AN52" s="5" t="s">
        <v>95</v>
      </c>
      <c r="AO52" s="5">
        <v>91</v>
      </c>
      <c r="AP52" s="5" t="s">
        <v>89</v>
      </c>
      <c r="AQ52" s="5" t="s">
        <v>89</v>
      </c>
      <c r="AR52" s="5" t="s">
        <v>89</v>
      </c>
      <c r="AS52" s="5" t="s">
        <v>89</v>
      </c>
      <c r="AT52" s="5" t="s">
        <v>89</v>
      </c>
      <c r="AU52" s="5" t="s">
        <v>89</v>
      </c>
      <c r="AV52" s="5" t="s">
        <v>89</v>
      </c>
      <c r="AW52" s="5" t="s">
        <v>89</v>
      </c>
      <c r="AX52" s="5" t="s">
        <v>89</v>
      </c>
      <c r="AY52" s="5" t="s">
        <v>89</v>
      </c>
      <c r="AZ52" s="5" t="str">
        <f>VLOOKUP(L52,[1]Sheet0!$I:$Q,2,0)</f>
        <v>4.8</v>
      </c>
      <c r="BA52" s="5" t="str">
        <f>VLOOKUP(L52,[1]Sheet0!$I:$Q,3,0)</f>
        <v>4.8</v>
      </c>
      <c r="BB52" s="5" t="str">
        <f>VLOOKUP(L52,[1]Sheet0!$I:$Q,4,0)</f>
        <v>-1.50</v>
      </c>
      <c r="BC52" s="5" t="str">
        <f>VLOOKUP(L52,[1]Sheet0!$I:$Q,5,0)</f>
        <v>-0.50</v>
      </c>
      <c r="BD52" s="5" t="str">
        <f>VLOOKUP(L52,[1]Sheet0!$I:$Q,6,0)</f>
        <v>139</v>
      </c>
      <c r="BE52" s="5" t="str">
        <f>VLOOKUP(L52,[1]Sheet0!$I:$Q,7,0)</f>
        <v>-2.00</v>
      </c>
      <c r="BF52" s="5" t="str">
        <f>VLOOKUP(L52,[1]Sheet0!$I:$Q,8,0)</f>
        <v>0.00</v>
      </c>
      <c r="BG52" s="5" t="str">
        <f>VLOOKUP(L52,[1]Sheet0!$I:$Q,9,0)</f>
        <v>0</v>
      </c>
      <c r="BH52" s="5" t="s">
        <v>89</v>
      </c>
      <c r="BI52" s="5" t="s">
        <v>89</v>
      </c>
      <c r="BJ52" s="5" t="s">
        <v>89</v>
      </c>
      <c r="BK52" s="5" t="s">
        <v>89</v>
      </c>
      <c r="BL52" s="5" t="s">
        <v>89</v>
      </c>
      <c r="BM52" s="5"/>
      <c r="BN52" s="5" t="s">
        <v>3361</v>
      </c>
      <c r="BO52" s="5" t="s">
        <v>3362</v>
      </c>
      <c r="BP52" s="5" t="s">
        <v>3363</v>
      </c>
      <c r="BQ52" s="5" t="s">
        <v>3364</v>
      </c>
      <c r="BR52" s="5" t="s">
        <v>3365</v>
      </c>
      <c r="BS52" s="5" t="s">
        <v>3366</v>
      </c>
      <c r="BT52" s="5" t="s">
        <v>3367</v>
      </c>
      <c r="BU52" s="5" t="s">
        <v>3368</v>
      </c>
      <c r="BV52" s="3" t="s">
        <v>3369</v>
      </c>
      <c r="BW52" s="5" t="s">
        <v>3370</v>
      </c>
      <c r="BX52" s="5" t="s">
        <v>3371</v>
      </c>
      <c r="BY52" s="5" t="s">
        <v>3372</v>
      </c>
      <c r="BZ52" s="5" t="s">
        <v>89</v>
      </c>
      <c r="CA52" s="5" t="s">
        <v>89</v>
      </c>
      <c r="CB52" s="5" t="s">
        <v>89</v>
      </c>
      <c r="CC52" s="5" t="s">
        <v>89</v>
      </c>
    </row>
    <row r="53" spans="1:81" ht="14.1" customHeight="1" x14ac:dyDescent="0.15">
      <c r="A53" s="5">
        <v>1209</v>
      </c>
      <c r="B53" s="5" t="s">
        <v>79</v>
      </c>
      <c r="C53" s="5" t="s">
        <v>205</v>
      </c>
      <c r="D53" s="5" t="s">
        <v>337</v>
      </c>
      <c r="E53" s="5" t="s">
        <v>117</v>
      </c>
      <c r="F53" s="5" t="s">
        <v>125</v>
      </c>
      <c r="G53" s="5" t="s">
        <v>433</v>
      </c>
      <c r="H53" s="5" t="s">
        <v>175</v>
      </c>
      <c r="I53" s="5">
        <v>10</v>
      </c>
      <c r="J53" s="6" t="s">
        <v>434</v>
      </c>
      <c r="K53" s="5">
        <v>18944505907</v>
      </c>
      <c r="L53" s="5" t="s">
        <v>435</v>
      </c>
      <c r="M53" s="5"/>
      <c r="N53" s="5" t="s">
        <v>436</v>
      </c>
      <c r="O53" s="5" t="s">
        <v>437</v>
      </c>
      <c r="P53" s="5">
        <v>18944505907</v>
      </c>
      <c r="Q53" s="5" t="s">
        <v>89</v>
      </c>
      <c r="R53" s="5" t="s">
        <v>89</v>
      </c>
      <c r="S53" s="5" t="s">
        <v>89</v>
      </c>
      <c r="T53" s="5" t="s">
        <v>90</v>
      </c>
      <c r="U53" s="5" t="s">
        <v>90</v>
      </c>
      <c r="V53" s="5" t="s">
        <v>91</v>
      </c>
      <c r="W53" s="5" t="s">
        <v>90</v>
      </c>
      <c r="X53" s="5" t="s">
        <v>89</v>
      </c>
      <c r="Y53" s="5" t="s">
        <v>89</v>
      </c>
      <c r="Z53" s="5" t="s">
        <v>92</v>
      </c>
      <c r="AA53" s="5" t="s">
        <v>92</v>
      </c>
      <c r="AB53" s="5">
        <v>5</v>
      </c>
      <c r="AC53" s="5">
        <v>5</v>
      </c>
      <c r="AD53" s="5" t="s">
        <v>89</v>
      </c>
      <c r="AE53" s="5" t="s">
        <v>89</v>
      </c>
      <c r="AF53" s="5" t="s">
        <v>89</v>
      </c>
      <c r="AG53" s="5" t="s">
        <v>89</v>
      </c>
      <c r="AH53" s="5" t="s">
        <v>89</v>
      </c>
      <c r="AI53" s="5" t="s">
        <v>89</v>
      </c>
      <c r="AJ53" s="5" t="s">
        <v>95</v>
      </c>
      <c r="AK53" s="5" t="s">
        <v>204</v>
      </c>
      <c r="AL53" s="5">
        <v>22</v>
      </c>
      <c r="AM53" s="5" t="s">
        <v>95</v>
      </c>
      <c r="AN53" s="5" t="s">
        <v>94</v>
      </c>
      <c r="AO53" s="5">
        <v>179</v>
      </c>
      <c r="AP53" s="5" t="s">
        <v>89</v>
      </c>
      <c r="AQ53" s="5" t="s">
        <v>89</v>
      </c>
      <c r="AR53" s="5" t="s">
        <v>89</v>
      </c>
      <c r="AS53" s="5" t="s">
        <v>89</v>
      </c>
      <c r="AT53" s="5" t="s">
        <v>89</v>
      </c>
      <c r="AU53" s="5" t="s">
        <v>89</v>
      </c>
      <c r="AV53" s="5" t="s">
        <v>89</v>
      </c>
      <c r="AW53" s="5" t="s">
        <v>89</v>
      </c>
      <c r="AX53" s="5" t="s">
        <v>89</v>
      </c>
      <c r="AY53" s="5" t="s">
        <v>89</v>
      </c>
      <c r="AZ53" s="5" t="str">
        <f>VLOOKUP(L53,[1]Sheet0!$I:$Q,2,0)</f>
        <v>5.1</v>
      </c>
      <c r="BA53" s="5" t="str">
        <f>VLOOKUP(L53,[1]Sheet0!$I:$Q,3,0)</f>
        <v>5.1</v>
      </c>
      <c r="BB53" s="5" t="str">
        <f>VLOOKUP(L53,[1]Sheet0!$I:$Q,4,0)</f>
        <v>0.25</v>
      </c>
      <c r="BC53" s="5" t="str">
        <f>VLOOKUP(L53,[1]Sheet0!$I:$Q,5,0)</f>
        <v>-0.75</v>
      </c>
      <c r="BD53" s="5" t="str">
        <f>VLOOKUP(L53,[1]Sheet0!$I:$Q,6,0)</f>
        <v>77</v>
      </c>
      <c r="BE53" s="5" t="str">
        <f>VLOOKUP(L53,[1]Sheet0!$I:$Q,7,0)</f>
        <v>0.25</v>
      </c>
      <c r="BF53" s="5" t="str">
        <f>VLOOKUP(L53,[1]Sheet0!$I:$Q,8,0)</f>
        <v>-0.75</v>
      </c>
      <c r="BG53" s="5" t="str">
        <f>VLOOKUP(L53,[1]Sheet0!$I:$Q,9,0)</f>
        <v>3</v>
      </c>
      <c r="BH53" s="5" t="s">
        <v>89</v>
      </c>
      <c r="BI53" s="5" t="s">
        <v>89</v>
      </c>
      <c r="BJ53" s="5" t="s">
        <v>89</v>
      </c>
      <c r="BK53" s="5" t="s">
        <v>89</v>
      </c>
      <c r="BL53" s="5" t="s">
        <v>89</v>
      </c>
      <c r="BM53" s="5"/>
      <c r="BN53" s="5" t="s">
        <v>3361</v>
      </c>
      <c r="BO53" s="5" t="s">
        <v>3362</v>
      </c>
      <c r="BP53" s="5" t="s">
        <v>3363</v>
      </c>
      <c r="BQ53" s="5" t="s">
        <v>3364</v>
      </c>
      <c r="BR53" s="5" t="s">
        <v>3365</v>
      </c>
      <c r="BS53" s="5" t="s">
        <v>3366</v>
      </c>
      <c r="BT53" s="5" t="s">
        <v>3367</v>
      </c>
      <c r="BU53" s="5" t="s">
        <v>3368</v>
      </c>
      <c r="BV53" s="3" t="s">
        <v>3369</v>
      </c>
      <c r="BW53" s="5" t="s">
        <v>3370</v>
      </c>
      <c r="BX53" s="5" t="s">
        <v>3371</v>
      </c>
      <c r="BY53" s="5" t="s">
        <v>3372</v>
      </c>
      <c r="BZ53" s="5" t="s">
        <v>89</v>
      </c>
      <c r="CA53" s="5" t="s">
        <v>89</v>
      </c>
      <c r="CB53" s="5" t="s">
        <v>89</v>
      </c>
      <c r="CC53" s="5" t="s">
        <v>89</v>
      </c>
    </row>
    <row r="54" spans="1:81" ht="14.1" customHeight="1" x14ac:dyDescent="0.15">
      <c r="A54" s="5">
        <v>1033</v>
      </c>
      <c r="B54" s="5" t="s">
        <v>79</v>
      </c>
      <c r="C54" s="5" t="s">
        <v>205</v>
      </c>
      <c r="D54" s="5" t="s">
        <v>337</v>
      </c>
      <c r="E54" s="5" t="s">
        <v>185</v>
      </c>
      <c r="F54" s="5" t="s">
        <v>106</v>
      </c>
      <c r="G54" s="5" t="s">
        <v>438</v>
      </c>
      <c r="H54" s="5" t="s">
        <v>175</v>
      </c>
      <c r="I54" s="5">
        <v>9</v>
      </c>
      <c r="J54" s="6" t="s">
        <v>439</v>
      </c>
      <c r="K54" s="5">
        <v>13946079904</v>
      </c>
      <c r="L54" s="5" t="s">
        <v>440</v>
      </c>
      <c r="M54" s="5"/>
      <c r="N54" s="5" t="s">
        <v>441</v>
      </c>
      <c r="O54" s="5" t="s">
        <v>442</v>
      </c>
      <c r="P54" s="5">
        <v>13946079904</v>
      </c>
      <c r="Q54" s="5" t="s">
        <v>89</v>
      </c>
      <c r="R54" s="5" t="s">
        <v>89</v>
      </c>
      <c r="S54" s="5" t="s">
        <v>89</v>
      </c>
      <c r="T54" s="5" t="s">
        <v>90</v>
      </c>
      <c r="U54" s="5" t="s">
        <v>90</v>
      </c>
      <c r="V54" s="5" t="s">
        <v>91</v>
      </c>
      <c r="W54" s="5" t="s">
        <v>90</v>
      </c>
      <c r="X54" s="5" t="s">
        <v>89</v>
      </c>
      <c r="Y54" s="5" t="s">
        <v>89</v>
      </c>
      <c r="Z54" s="5" t="s">
        <v>92</v>
      </c>
      <c r="AA54" s="5" t="s">
        <v>143</v>
      </c>
      <c r="AB54" s="5">
        <v>5</v>
      </c>
      <c r="AC54" s="5">
        <v>5</v>
      </c>
      <c r="AD54" s="5" t="s">
        <v>89</v>
      </c>
      <c r="AE54" s="5" t="s">
        <v>89</v>
      </c>
      <c r="AF54" s="5" t="s">
        <v>89</v>
      </c>
      <c r="AG54" s="5" t="s">
        <v>89</v>
      </c>
      <c r="AH54" s="5" t="s">
        <v>89</v>
      </c>
      <c r="AI54" s="5" t="s">
        <v>89</v>
      </c>
      <c r="AJ54" s="5" t="s">
        <v>152</v>
      </c>
      <c r="AK54" s="5" t="s">
        <v>204</v>
      </c>
      <c r="AL54" s="5">
        <v>147</v>
      </c>
      <c r="AM54" s="5" t="s">
        <v>159</v>
      </c>
      <c r="AN54" s="5" t="s">
        <v>95</v>
      </c>
      <c r="AO54" s="5">
        <v>168</v>
      </c>
      <c r="AP54" s="5" t="s">
        <v>89</v>
      </c>
      <c r="AQ54" s="5" t="s">
        <v>89</v>
      </c>
      <c r="AR54" s="5" t="s">
        <v>89</v>
      </c>
      <c r="AS54" s="5" t="s">
        <v>89</v>
      </c>
      <c r="AT54" s="5" t="s">
        <v>89</v>
      </c>
      <c r="AU54" s="5" t="s">
        <v>89</v>
      </c>
      <c r="AV54" s="5" t="s">
        <v>89</v>
      </c>
      <c r="AW54" s="5" t="s">
        <v>89</v>
      </c>
      <c r="AX54" s="5" t="s">
        <v>89</v>
      </c>
      <c r="AY54" s="5" t="s">
        <v>89</v>
      </c>
      <c r="AZ54" s="5" t="str">
        <f>VLOOKUP(L54,[1]Sheet0!$I:$Q,2,0)</f>
        <v>4.7</v>
      </c>
      <c r="BA54" s="5" t="str">
        <f>VLOOKUP(L54,[1]Sheet0!$I:$Q,3,0)</f>
        <v>4.8</v>
      </c>
      <c r="BB54" s="5" t="str">
        <f>VLOOKUP(L54,[1]Sheet0!$I:$Q,4,0)</f>
        <v>-2.00</v>
      </c>
      <c r="BC54" s="5" t="str">
        <f>VLOOKUP(L54,[1]Sheet0!$I:$Q,5,0)</f>
        <v>-0.25</v>
      </c>
      <c r="BD54" s="5" t="str">
        <f>VLOOKUP(L54,[1]Sheet0!$I:$Q,6,0)</f>
        <v>131</v>
      </c>
      <c r="BE54" s="5" t="str">
        <f>VLOOKUP(L54,[1]Sheet0!$I:$Q,7,0)</f>
        <v>-1.50</v>
      </c>
      <c r="BF54" s="5" t="str">
        <f>VLOOKUP(L54,[1]Sheet0!$I:$Q,8,0)</f>
        <v>-0.25</v>
      </c>
      <c r="BG54" s="5" t="str">
        <f>VLOOKUP(L54,[1]Sheet0!$I:$Q,9,0)</f>
        <v>15</v>
      </c>
      <c r="BH54" s="5" t="s">
        <v>89</v>
      </c>
      <c r="BI54" s="5" t="s">
        <v>89</v>
      </c>
      <c r="BJ54" s="5" t="s">
        <v>89</v>
      </c>
      <c r="BK54" s="5" t="s">
        <v>89</v>
      </c>
      <c r="BL54" s="5" t="s">
        <v>89</v>
      </c>
      <c r="BM54" s="5"/>
      <c r="BN54" s="5" t="s">
        <v>3361</v>
      </c>
      <c r="BO54" s="5" t="s">
        <v>3362</v>
      </c>
      <c r="BP54" s="5" t="s">
        <v>3363</v>
      </c>
      <c r="BQ54" s="5" t="s">
        <v>3364</v>
      </c>
      <c r="BR54" s="5" t="s">
        <v>3365</v>
      </c>
      <c r="BS54" s="5" t="s">
        <v>3366</v>
      </c>
      <c r="BT54" s="5" t="s">
        <v>3367</v>
      </c>
      <c r="BU54" s="5" t="s">
        <v>3368</v>
      </c>
      <c r="BV54" s="3" t="s">
        <v>3369</v>
      </c>
      <c r="BW54" s="5" t="s">
        <v>3370</v>
      </c>
      <c r="BX54" s="5" t="s">
        <v>3371</v>
      </c>
      <c r="BY54" s="5" t="s">
        <v>3372</v>
      </c>
      <c r="BZ54" s="5" t="s">
        <v>89</v>
      </c>
      <c r="CA54" s="5" t="s">
        <v>89</v>
      </c>
      <c r="CB54" s="5" t="s">
        <v>89</v>
      </c>
      <c r="CC54" s="5" t="s">
        <v>89</v>
      </c>
    </row>
    <row r="55" spans="1:81" ht="14.1" customHeight="1" x14ac:dyDescent="0.15">
      <c r="A55" s="5">
        <v>1217</v>
      </c>
      <c r="B55" s="5" t="s">
        <v>79</v>
      </c>
      <c r="C55" s="5" t="s">
        <v>205</v>
      </c>
      <c r="D55" s="5" t="s">
        <v>337</v>
      </c>
      <c r="E55" s="5" t="s">
        <v>443</v>
      </c>
      <c r="F55" s="5" t="s">
        <v>352</v>
      </c>
      <c r="G55" s="5" t="s">
        <v>444</v>
      </c>
      <c r="H55" s="5" t="s">
        <v>85</v>
      </c>
      <c r="I55" s="5">
        <v>9</v>
      </c>
      <c r="J55" s="6" t="s">
        <v>445</v>
      </c>
      <c r="K55" s="5">
        <v>15344516123</v>
      </c>
      <c r="L55" s="5" t="s">
        <v>446</v>
      </c>
      <c r="M55" s="5"/>
      <c r="N55" s="5" t="s">
        <v>447</v>
      </c>
      <c r="O55" s="5" t="s">
        <v>448</v>
      </c>
      <c r="P55" s="5">
        <v>15344516123</v>
      </c>
      <c r="Q55" s="5" t="s">
        <v>89</v>
      </c>
      <c r="R55" s="5" t="s">
        <v>89</v>
      </c>
      <c r="S55" s="5" t="s">
        <v>89</v>
      </c>
      <c r="T55" s="5" t="s">
        <v>90</v>
      </c>
      <c r="U55" s="5" t="s">
        <v>90</v>
      </c>
      <c r="V55" s="5" t="s">
        <v>91</v>
      </c>
      <c r="W55" s="5" t="s">
        <v>90</v>
      </c>
      <c r="X55" s="5" t="s">
        <v>89</v>
      </c>
      <c r="Y55" s="5" t="s">
        <v>89</v>
      </c>
      <c r="Z55" s="5" t="s">
        <v>92</v>
      </c>
      <c r="AA55" s="5" t="s">
        <v>92</v>
      </c>
      <c r="AB55" s="5">
        <v>5</v>
      </c>
      <c r="AC55" s="5">
        <v>5</v>
      </c>
      <c r="AD55" s="5" t="s">
        <v>89</v>
      </c>
      <c r="AE55" s="5" t="s">
        <v>89</v>
      </c>
      <c r="AF55" s="5" t="s">
        <v>89</v>
      </c>
      <c r="AG55" s="5" t="s">
        <v>89</v>
      </c>
      <c r="AH55" s="5" t="s">
        <v>89</v>
      </c>
      <c r="AI55" s="5" t="s">
        <v>89</v>
      </c>
      <c r="AJ55" s="5" t="s">
        <v>102</v>
      </c>
      <c r="AK55" s="5" t="s">
        <v>95</v>
      </c>
      <c r="AL55" s="5">
        <v>2</v>
      </c>
      <c r="AM55" s="5" t="s">
        <v>94</v>
      </c>
      <c r="AN55" s="5" t="s">
        <v>102</v>
      </c>
      <c r="AO55" s="5">
        <v>5</v>
      </c>
      <c r="AP55" s="5" t="s">
        <v>89</v>
      </c>
      <c r="AQ55" s="5" t="s">
        <v>89</v>
      </c>
      <c r="AR55" s="5" t="s">
        <v>89</v>
      </c>
      <c r="AS55" s="5" t="s">
        <v>89</v>
      </c>
      <c r="AT55" s="5" t="s">
        <v>89</v>
      </c>
      <c r="AU55" s="5" t="s">
        <v>89</v>
      </c>
      <c r="AV55" s="5" t="s">
        <v>89</v>
      </c>
      <c r="AW55" s="5" t="s">
        <v>89</v>
      </c>
      <c r="AX55" s="5" t="s">
        <v>89</v>
      </c>
      <c r="AY55" s="5" t="s">
        <v>89</v>
      </c>
      <c r="AZ55" s="5" t="str">
        <f>VLOOKUP(L55,[1]Sheet0!$I:$Q,2,0)</f>
        <v>5.1</v>
      </c>
      <c r="BA55" s="5" t="str">
        <f>VLOOKUP(L55,[1]Sheet0!$I:$Q,3,0)</f>
        <v>5.1</v>
      </c>
      <c r="BB55" s="5" t="str">
        <f>VLOOKUP(L55,[1]Sheet0!$I:$Q,4,0)</f>
        <v>0.25</v>
      </c>
      <c r="BC55" s="5" t="str">
        <f>VLOOKUP(L55,[1]Sheet0!$I:$Q,5,0)</f>
        <v>-1.25</v>
      </c>
      <c r="BD55" s="5" t="str">
        <f>VLOOKUP(L55,[1]Sheet0!$I:$Q,6,0)</f>
        <v>0</v>
      </c>
      <c r="BE55" s="5" t="str">
        <f>VLOOKUP(L55,[1]Sheet0!$I:$Q,7,0)</f>
        <v>0.25</v>
      </c>
      <c r="BF55" s="5" t="str">
        <f>VLOOKUP(L55,[1]Sheet0!$I:$Q,8,0)</f>
        <v>-1.50</v>
      </c>
      <c r="BG55" s="5" t="str">
        <f>VLOOKUP(L55,[1]Sheet0!$I:$Q,9,0)</f>
        <v>1</v>
      </c>
      <c r="BH55" s="5" t="s">
        <v>89</v>
      </c>
      <c r="BI55" s="5" t="s">
        <v>89</v>
      </c>
      <c r="BJ55" s="5" t="s">
        <v>89</v>
      </c>
      <c r="BK55" s="5" t="s">
        <v>89</v>
      </c>
      <c r="BL55" s="5" t="s">
        <v>89</v>
      </c>
      <c r="BM55" s="5"/>
      <c r="BN55" s="5" t="s">
        <v>3361</v>
      </c>
      <c r="BO55" s="5" t="s">
        <v>3362</v>
      </c>
      <c r="BP55" s="5" t="s">
        <v>3363</v>
      </c>
      <c r="BQ55" s="5" t="s">
        <v>3364</v>
      </c>
      <c r="BR55" s="5" t="s">
        <v>3365</v>
      </c>
      <c r="BS55" s="5" t="s">
        <v>3366</v>
      </c>
      <c r="BT55" s="5" t="s">
        <v>3367</v>
      </c>
      <c r="BU55" s="5" t="s">
        <v>3368</v>
      </c>
      <c r="BV55" s="3" t="s">
        <v>3369</v>
      </c>
      <c r="BW55" s="5" t="s">
        <v>3370</v>
      </c>
      <c r="BX55" s="5" t="s">
        <v>3371</v>
      </c>
      <c r="BY55" s="5" t="s">
        <v>3372</v>
      </c>
      <c r="BZ55" s="5" t="s">
        <v>89</v>
      </c>
      <c r="CA55" s="5" t="s">
        <v>89</v>
      </c>
      <c r="CB55" s="5" t="s">
        <v>89</v>
      </c>
      <c r="CC55" s="5" t="s">
        <v>89</v>
      </c>
    </row>
    <row r="56" spans="1:81" ht="14.1" customHeight="1" x14ac:dyDescent="0.15">
      <c r="A56" s="5">
        <v>1038</v>
      </c>
      <c r="B56" s="5" t="s">
        <v>79</v>
      </c>
      <c r="C56" s="5" t="s">
        <v>205</v>
      </c>
      <c r="D56" s="5" t="s">
        <v>337</v>
      </c>
      <c r="E56" s="5" t="s">
        <v>307</v>
      </c>
      <c r="F56" s="5" t="s">
        <v>449</v>
      </c>
      <c r="G56" s="5" t="s">
        <v>450</v>
      </c>
      <c r="H56" s="5" t="s">
        <v>85</v>
      </c>
      <c r="I56" s="5">
        <v>9</v>
      </c>
      <c r="J56" s="6" t="s">
        <v>403</v>
      </c>
      <c r="K56" s="5">
        <v>18603628188</v>
      </c>
      <c r="L56" s="5" t="s">
        <v>451</v>
      </c>
      <c r="M56" s="5"/>
      <c r="N56" s="5" t="s">
        <v>452</v>
      </c>
      <c r="O56" s="5" t="s">
        <v>453</v>
      </c>
      <c r="P56" s="5">
        <v>18603628188</v>
      </c>
      <c r="Q56" s="5" t="s">
        <v>89</v>
      </c>
      <c r="R56" s="5" t="s">
        <v>89</v>
      </c>
      <c r="S56" s="5" t="s">
        <v>89</v>
      </c>
      <c r="T56" s="5" t="s">
        <v>90</v>
      </c>
      <c r="U56" s="5" t="s">
        <v>90</v>
      </c>
      <c r="V56" s="5" t="s">
        <v>91</v>
      </c>
      <c r="W56" s="5" t="s">
        <v>90</v>
      </c>
      <c r="X56" s="5" t="s">
        <v>89</v>
      </c>
      <c r="Y56" s="5" t="s">
        <v>89</v>
      </c>
      <c r="Z56" s="5" t="s">
        <v>92</v>
      </c>
      <c r="AA56" s="5" t="s">
        <v>143</v>
      </c>
      <c r="AB56" s="5">
        <v>5</v>
      </c>
      <c r="AC56" s="5">
        <v>5</v>
      </c>
      <c r="AD56" s="5" t="s">
        <v>89</v>
      </c>
      <c r="AE56" s="5" t="s">
        <v>89</v>
      </c>
      <c r="AF56" s="5" t="s">
        <v>89</v>
      </c>
      <c r="AG56" s="5" t="s">
        <v>89</v>
      </c>
      <c r="AH56" s="5" t="s">
        <v>89</v>
      </c>
      <c r="AI56" s="5" t="s">
        <v>89</v>
      </c>
      <c r="AJ56" s="5" t="s">
        <v>102</v>
      </c>
      <c r="AK56" s="5" t="s">
        <v>95</v>
      </c>
      <c r="AL56" s="5">
        <v>166</v>
      </c>
      <c r="AM56" s="5" t="s">
        <v>104</v>
      </c>
      <c r="AN56" s="5" t="s">
        <v>204</v>
      </c>
      <c r="AO56" s="5">
        <v>40</v>
      </c>
      <c r="AP56" s="5" t="s">
        <v>89</v>
      </c>
      <c r="AQ56" s="5" t="s">
        <v>89</v>
      </c>
      <c r="AR56" s="5" t="s">
        <v>89</v>
      </c>
      <c r="AS56" s="5" t="s">
        <v>89</v>
      </c>
      <c r="AT56" s="5" t="s">
        <v>89</v>
      </c>
      <c r="AU56" s="5" t="s">
        <v>89</v>
      </c>
      <c r="AV56" s="5" t="s">
        <v>89</v>
      </c>
      <c r="AW56" s="5" t="s">
        <v>89</v>
      </c>
      <c r="AX56" s="5" t="s">
        <v>89</v>
      </c>
      <c r="AY56" s="5" t="s">
        <v>89</v>
      </c>
      <c r="AZ56" s="5" t="str">
        <f>VLOOKUP(L56,[1]Sheet0!$I:$Q,2,0)</f>
        <v>4.9</v>
      </c>
      <c r="BA56" s="5" t="str">
        <f>VLOOKUP(L56,[1]Sheet0!$I:$Q,3,0)</f>
        <v>4.9</v>
      </c>
      <c r="BB56" s="5" t="str">
        <f>VLOOKUP(L56,[1]Sheet0!$I:$Q,4,0)</f>
        <v>-1.25</v>
      </c>
      <c r="BC56" s="5" t="str">
        <f>VLOOKUP(L56,[1]Sheet0!$I:$Q,5,0)</f>
        <v>-0.25</v>
      </c>
      <c r="BD56" s="5" t="str">
        <f>VLOOKUP(L56,[1]Sheet0!$I:$Q,6,0)</f>
        <v>146</v>
      </c>
      <c r="BE56" s="5" t="str">
        <f>VLOOKUP(L56,[1]Sheet0!$I:$Q,7,0)</f>
        <v>-1.25</v>
      </c>
      <c r="BF56" s="5" t="str">
        <f>VLOOKUP(L56,[1]Sheet0!$I:$Q,8,0)</f>
        <v>-0.25</v>
      </c>
      <c r="BG56" s="5" t="str">
        <f>VLOOKUP(L56,[1]Sheet0!$I:$Q,9,0)</f>
        <v>171</v>
      </c>
      <c r="BH56" s="5" t="s">
        <v>89</v>
      </c>
      <c r="BI56" s="5" t="s">
        <v>89</v>
      </c>
      <c r="BJ56" s="5" t="s">
        <v>89</v>
      </c>
      <c r="BK56" s="5" t="s">
        <v>89</v>
      </c>
      <c r="BL56" s="5" t="s">
        <v>89</v>
      </c>
      <c r="BM56" s="5"/>
      <c r="BN56" s="5" t="s">
        <v>3361</v>
      </c>
      <c r="BO56" s="5" t="s">
        <v>3362</v>
      </c>
      <c r="BP56" s="5" t="s">
        <v>3363</v>
      </c>
      <c r="BQ56" s="5" t="s">
        <v>3364</v>
      </c>
      <c r="BR56" s="5" t="s">
        <v>3365</v>
      </c>
      <c r="BS56" s="5" t="s">
        <v>3366</v>
      </c>
      <c r="BT56" s="5" t="s">
        <v>3367</v>
      </c>
      <c r="BU56" s="5" t="s">
        <v>3368</v>
      </c>
      <c r="BV56" s="3" t="s">
        <v>3369</v>
      </c>
      <c r="BW56" s="5" t="s">
        <v>3370</v>
      </c>
      <c r="BX56" s="5" t="s">
        <v>3371</v>
      </c>
      <c r="BY56" s="5" t="s">
        <v>3372</v>
      </c>
      <c r="BZ56" s="5" t="s">
        <v>89</v>
      </c>
      <c r="CA56" s="5" t="s">
        <v>89</v>
      </c>
      <c r="CB56" s="5" t="s">
        <v>89</v>
      </c>
      <c r="CC56" s="5" t="s">
        <v>89</v>
      </c>
    </row>
    <row r="57" spans="1:81" ht="14.1" customHeight="1" x14ac:dyDescent="0.15">
      <c r="A57" s="5">
        <v>1216</v>
      </c>
      <c r="B57" s="5" t="s">
        <v>79</v>
      </c>
      <c r="C57" s="5" t="s">
        <v>205</v>
      </c>
      <c r="D57" s="5" t="s">
        <v>337</v>
      </c>
      <c r="E57" s="5" t="s">
        <v>307</v>
      </c>
      <c r="F57" s="5" t="s">
        <v>454</v>
      </c>
      <c r="G57" s="5" t="s">
        <v>455</v>
      </c>
      <c r="H57" s="5" t="s">
        <v>85</v>
      </c>
      <c r="I57" s="5">
        <v>9</v>
      </c>
      <c r="J57" s="6" t="s">
        <v>456</v>
      </c>
      <c r="K57" s="5">
        <v>13945676006</v>
      </c>
      <c r="L57" s="5" t="s">
        <v>457</v>
      </c>
      <c r="M57" s="5"/>
      <c r="N57" s="5" t="s">
        <v>458</v>
      </c>
      <c r="O57" s="5" t="s">
        <v>459</v>
      </c>
      <c r="P57" s="5">
        <v>13945676006</v>
      </c>
      <c r="Q57" s="5" t="s">
        <v>89</v>
      </c>
      <c r="R57" s="5" t="s">
        <v>89</v>
      </c>
      <c r="S57" s="5" t="s">
        <v>89</v>
      </c>
      <c r="T57" s="5" t="s">
        <v>90</v>
      </c>
      <c r="U57" s="5" t="s">
        <v>90</v>
      </c>
      <c r="V57" s="5" t="s">
        <v>91</v>
      </c>
      <c r="W57" s="5" t="s">
        <v>90</v>
      </c>
      <c r="X57" s="5" t="s">
        <v>89</v>
      </c>
      <c r="Y57" s="5" t="s">
        <v>89</v>
      </c>
      <c r="Z57" s="5" t="s">
        <v>92</v>
      </c>
      <c r="AA57" s="5" t="s">
        <v>143</v>
      </c>
      <c r="AB57" s="5">
        <v>5</v>
      </c>
      <c r="AC57" s="5">
        <v>5</v>
      </c>
      <c r="AD57" s="5" t="s">
        <v>89</v>
      </c>
      <c r="AE57" s="5" t="s">
        <v>89</v>
      </c>
      <c r="AF57" s="5" t="s">
        <v>89</v>
      </c>
      <c r="AG57" s="5" t="s">
        <v>89</v>
      </c>
      <c r="AH57" s="5" t="s">
        <v>89</v>
      </c>
      <c r="AI57" s="5" t="s">
        <v>89</v>
      </c>
      <c r="AJ57" s="5" t="s">
        <v>152</v>
      </c>
      <c r="AK57" s="5" t="s">
        <v>94</v>
      </c>
      <c r="AL57" s="5">
        <v>175</v>
      </c>
      <c r="AM57" s="5" t="s">
        <v>104</v>
      </c>
      <c r="AN57" s="5" t="s">
        <v>104</v>
      </c>
      <c r="AO57" s="5">
        <v>167</v>
      </c>
      <c r="AP57" s="5" t="s">
        <v>89</v>
      </c>
      <c r="AQ57" s="5" t="s">
        <v>89</v>
      </c>
      <c r="AR57" s="5" t="s">
        <v>89</v>
      </c>
      <c r="AS57" s="5" t="s">
        <v>89</v>
      </c>
      <c r="AT57" s="5" t="s">
        <v>89</v>
      </c>
      <c r="AU57" s="5" t="s">
        <v>89</v>
      </c>
      <c r="AV57" s="5" t="s">
        <v>89</v>
      </c>
      <c r="AW57" s="5" t="s">
        <v>89</v>
      </c>
      <c r="AX57" s="5" t="s">
        <v>89</v>
      </c>
      <c r="AY57" s="5" t="s">
        <v>89</v>
      </c>
      <c r="AZ57" s="5" t="str">
        <f>VLOOKUP(L57,[1]Sheet0!$I:$Q,2,0)</f>
        <v>4.7</v>
      </c>
      <c r="BA57" s="5" t="str">
        <f>VLOOKUP(L57,[1]Sheet0!$I:$Q,3,0)</f>
        <v>4.7</v>
      </c>
      <c r="BB57" s="5" t="str">
        <f>VLOOKUP(L57,[1]Sheet0!$I:$Q,4,0)</f>
        <v>-1.50</v>
      </c>
      <c r="BC57" s="5" t="str">
        <f>VLOOKUP(L57,[1]Sheet0!$I:$Q,5,0)</f>
        <v>-1.75</v>
      </c>
      <c r="BD57" s="5" t="str">
        <f>VLOOKUP(L57,[1]Sheet0!$I:$Q,6,0)</f>
        <v>5</v>
      </c>
      <c r="BE57" s="5" t="str">
        <f>VLOOKUP(L57,[1]Sheet0!$I:$Q,7,0)</f>
        <v>-1.25</v>
      </c>
      <c r="BF57" s="5" t="str">
        <f>VLOOKUP(L57,[1]Sheet0!$I:$Q,8,0)</f>
        <v>-2.00</v>
      </c>
      <c r="BG57" s="5" t="str">
        <f>VLOOKUP(L57,[1]Sheet0!$I:$Q,9,0)</f>
        <v>173</v>
      </c>
      <c r="BH57" s="5" t="s">
        <v>89</v>
      </c>
      <c r="BI57" s="5" t="s">
        <v>89</v>
      </c>
      <c r="BJ57" s="5" t="s">
        <v>89</v>
      </c>
      <c r="BK57" s="5" t="s">
        <v>89</v>
      </c>
      <c r="BL57" s="5" t="s">
        <v>89</v>
      </c>
      <c r="BM57" s="5"/>
      <c r="BN57" s="5" t="s">
        <v>3361</v>
      </c>
      <c r="BO57" s="5" t="s">
        <v>3362</v>
      </c>
      <c r="BP57" s="5" t="s">
        <v>3363</v>
      </c>
      <c r="BQ57" s="5" t="s">
        <v>3364</v>
      </c>
      <c r="BR57" s="5" t="s">
        <v>3365</v>
      </c>
      <c r="BS57" s="5" t="s">
        <v>3366</v>
      </c>
      <c r="BT57" s="5" t="s">
        <v>3367</v>
      </c>
      <c r="BU57" s="5" t="s">
        <v>3368</v>
      </c>
      <c r="BV57" s="3" t="s">
        <v>3369</v>
      </c>
      <c r="BW57" s="5" t="s">
        <v>3370</v>
      </c>
      <c r="BX57" s="5" t="s">
        <v>3371</v>
      </c>
      <c r="BY57" s="5" t="s">
        <v>3372</v>
      </c>
      <c r="BZ57" s="5" t="s">
        <v>89</v>
      </c>
      <c r="CA57" s="5" t="s">
        <v>89</v>
      </c>
      <c r="CB57" s="5" t="s">
        <v>89</v>
      </c>
      <c r="CC57" s="5" t="s">
        <v>89</v>
      </c>
    </row>
    <row r="58" spans="1:81" ht="14.1" customHeight="1" x14ac:dyDescent="0.15">
      <c r="A58" s="5">
        <v>1432</v>
      </c>
      <c r="B58" s="5" t="s">
        <v>79</v>
      </c>
      <c r="C58" s="5" t="s">
        <v>205</v>
      </c>
      <c r="D58" s="5" t="s">
        <v>337</v>
      </c>
      <c r="E58" s="5" t="s">
        <v>307</v>
      </c>
      <c r="F58" s="5" t="s">
        <v>460</v>
      </c>
      <c r="G58" s="5" t="s">
        <v>461</v>
      </c>
      <c r="H58" s="5" t="s">
        <v>85</v>
      </c>
      <c r="I58" s="5">
        <v>9</v>
      </c>
      <c r="J58" s="6" t="s">
        <v>462</v>
      </c>
      <c r="K58" s="5">
        <v>18945108892</v>
      </c>
      <c r="L58" s="5" t="s">
        <v>463</v>
      </c>
      <c r="M58" s="5"/>
      <c r="N58" s="5" t="s">
        <v>3386</v>
      </c>
      <c r="O58" s="5" t="s">
        <v>464</v>
      </c>
      <c r="P58" s="5">
        <v>18945108892</v>
      </c>
      <c r="Q58" s="5" t="s">
        <v>89</v>
      </c>
      <c r="R58" s="5" t="s">
        <v>89</v>
      </c>
      <c r="S58" s="5" t="s">
        <v>89</v>
      </c>
      <c r="T58" s="5" t="s">
        <v>90</v>
      </c>
      <c r="U58" s="5" t="s">
        <v>90</v>
      </c>
      <c r="V58" s="5" t="s">
        <v>91</v>
      </c>
      <c r="W58" s="5" t="s">
        <v>90</v>
      </c>
      <c r="X58" s="5" t="s">
        <v>89</v>
      </c>
      <c r="Y58" s="5" t="s">
        <v>89</v>
      </c>
      <c r="Z58" s="5" t="s">
        <v>143</v>
      </c>
      <c r="AA58" s="5" t="s">
        <v>143</v>
      </c>
      <c r="AB58" s="5">
        <v>5</v>
      </c>
      <c r="AC58" s="5">
        <v>5</v>
      </c>
      <c r="AD58" s="5" t="s">
        <v>89</v>
      </c>
      <c r="AE58" s="5" t="s">
        <v>89</v>
      </c>
      <c r="AF58" s="5" t="s">
        <v>89</v>
      </c>
      <c r="AG58" s="5" t="s">
        <v>89</v>
      </c>
      <c r="AH58" s="5" t="s">
        <v>89</v>
      </c>
      <c r="AI58" s="5" t="s">
        <v>89</v>
      </c>
      <c r="AJ58" s="5" t="s">
        <v>104</v>
      </c>
      <c r="AK58" s="5" t="s">
        <v>94</v>
      </c>
      <c r="AL58" s="5">
        <v>87</v>
      </c>
      <c r="AM58" s="5" t="s">
        <v>104</v>
      </c>
      <c r="AN58" s="5" t="s">
        <v>95</v>
      </c>
      <c r="AO58" s="5">
        <v>157</v>
      </c>
      <c r="AP58" s="5" t="s">
        <v>89</v>
      </c>
      <c r="AQ58" s="5" t="s">
        <v>89</v>
      </c>
      <c r="AR58" s="5" t="s">
        <v>89</v>
      </c>
      <c r="AS58" s="5" t="s">
        <v>89</v>
      </c>
      <c r="AT58" s="5" t="s">
        <v>89</v>
      </c>
      <c r="AU58" s="5" t="s">
        <v>89</v>
      </c>
      <c r="AV58" s="5" t="s">
        <v>89</v>
      </c>
      <c r="AW58" s="5" t="s">
        <v>89</v>
      </c>
      <c r="AX58" s="5" t="s">
        <v>89</v>
      </c>
      <c r="AY58" s="5" t="s">
        <v>89</v>
      </c>
      <c r="AZ58" s="5" t="str">
        <f>VLOOKUP(L58,[1]Sheet0!$I:$Q,2,0)</f>
        <v>4.9</v>
      </c>
      <c r="BA58" s="5" t="str">
        <f>VLOOKUP(L58,[1]Sheet0!$I:$Q,3,0)</f>
        <v>4.9</v>
      </c>
      <c r="BB58" s="5" t="str">
        <f>VLOOKUP(L58,[1]Sheet0!$I:$Q,4,0)</f>
        <v>-1.00</v>
      </c>
      <c r="BC58" s="5" t="str">
        <f>VLOOKUP(L58,[1]Sheet0!$I:$Q,5,0)</f>
        <v>-1.00</v>
      </c>
      <c r="BD58" s="5" t="str">
        <f>VLOOKUP(L58,[1]Sheet0!$I:$Q,6,0)</f>
        <v>90</v>
      </c>
      <c r="BE58" s="5" t="str">
        <f>VLOOKUP(L58,[1]Sheet0!$I:$Q,7,0)</f>
        <v>-1.00</v>
      </c>
      <c r="BF58" s="5" t="str">
        <f>VLOOKUP(L58,[1]Sheet0!$I:$Q,8,0)</f>
        <v>-0.75</v>
      </c>
      <c r="BG58" s="5" t="str">
        <f>VLOOKUP(L58,[1]Sheet0!$I:$Q,9,0)</f>
        <v>86</v>
      </c>
      <c r="BH58" s="5" t="s">
        <v>89</v>
      </c>
      <c r="BI58" s="5" t="s">
        <v>89</v>
      </c>
      <c r="BJ58" s="5" t="s">
        <v>89</v>
      </c>
      <c r="BK58" s="5" t="s">
        <v>89</v>
      </c>
      <c r="BL58" s="5" t="s">
        <v>89</v>
      </c>
      <c r="BM58" s="5"/>
      <c r="BN58" s="5" t="s">
        <v>3361</v>
      </c>
      <c r="BO58" s="5" t="s">
        <v>3362</v>
      </c>
      <c r="BP58" s="5" t="s">
        <v>3363</v>
      </c>
      <c r="BQ58" s="5" t="s">
        <v>3364</v>
      </c>
      <c r="BR58" s="5" t="s">
        <v>3365</v>
      </c>
      <c r="BS58" s="5" t="s">
        <v>3366</v>
      </c>
      <c r="BT58" s="5" t="s">
        <v>3367</v>
      </c>
      <c r="BU58" s="5" t="s">
        <v>3368</v>
      </c>
      <c r="BV58" s="3" t="s">
        <v>3369</v>
      </c>
      <c r="BW58" s="5" t="s">
        <v>3370</v>
      </c>
      <c r="BX58" s="5" t="s">
        <v>3371</v>
      </c>
      <c r="BY58" s="5" t="s">
        <v>3372</v>
      </c>
      <c r="BZ58" s="5" t="s">
        <v>89</v>
      </c>
      <c r="CA58" s="5" t="s">
        <v>89</v>
      </c>
      <c r="CB58" s="5" t="s">
        <v>89</v>
      </c>
      <c r="CC58" s="5" t="s">
        <v>89</v>
      </c>
    </row>
    <row r="59" spans="1:81" ht="14.1" customHeight="1" x14ac:dyDescent="0.15">
      <c r="A59" s="5">
        <v>1428</v>
      </c>
      <c r="B59" s="5" t="s">
        <v>79</v>
      </c>
      <c r="C59" s="5" t="s">
        <v>205</v>
      </c>
      <c r="D59" s="5" t="s">
        <v>81</v>
      </c>
      <c r="E59" s="5" t="s">
        <v>465</v>
      </c>
      <c r="F59" s="5" t="s">
        <v>466</v>
      </c>
      <c r="G59" s="5" t="s">
        <v>467</v>
      </c>
      <c r="H59" s="5" t="s">
        <v>85</v>
      </c>
      <c r="I59" s="5">
        <v>9</v>
      </c>
      <c r="J59" s="6" t="s">
        <v>391</v>
      </c>
      <c r="K59" s="5">
        <v>18604566677</v>
      </c>
      <c r="L59" s="5" t="s">
        <v>468</v>
      </c>
      <c r="M59" s="5"/>
      <c r="N59" s="5" t="s">
        <v>178</v>
      </c>
      <c r="O59" s="5" t="s">
        <v>469</v>
      </c>
      <c r="P59" s="5">
        <v>18604566677</v>
      </c>
      <c r="Q59" s="5" t="s">
        <v>89</v>
      </c>
      <c r="R59" s="5" t="s">
        <v>89</v>
      </c>
      <c r="S59" s="5" t="s">
        <v>89</v>
      </c>
      <c r="T59" s="5" t="s">
        <v>90</v>
      </c>
      <c r="U59" s="5" t="s">
        <v>90</v>
      </c>
      <c r="V59" s="5" t="s">
        <v>91</v>
      </c>
      <c r="W59" s="5" t="s">
        <v>90</v>
      </c>
      <c r="X59" s="5" t="s">
        <v>89</v>
      </c>
      <c r="Y59" s="5" t="s">
        <v>89</v>
      </c>
      <c r="Z59" s="5" t="s">
        <v>150</v>
      </c>
      <c r="AA59" s="5" t="s">
        <v>272</v>
      </c>
      <c r="AB59" s="5">
        <v>5</v>
      </c>
      <c r="AC59" s="5">
        <v>5</v>
      </c>
      <c r="AD59" s="5" t="s">
        <v>89</v>
      </c>
      <c r="AE59" s="5" t="s">
        <v>89</v>
      </c>
      <c r="AF59" s="5" t="s">
        <v>89</v>
      </c>
      <c r="AG59" s="5" t="s">
        <v>89</v>
      </c>
      <c r="AH59" s="5" t="s">
        <v>89</v>
      </c>
      <c r="AI59" s="5" t="s">
        <v>89</v>
      </c>
      <c r="AJ59" s="5" t="s">
        <v>159</v>
      </c>
      <c r="AK59" s="5" t="s">
        <v>204</v>
      </c>
      <c r="AL59" s="5">
        <v>130</v>
      </c>
      <c r="AM59" s="5" t="s">
        <v>104</v>
      </c>
      <c r="AN59" s="5" t="s">
        <v>95</v>
      </c>
      <c r="AO59" s="5">
        <v>0</v>
      </c>
      <c r="AP59" s="5" t="s">
        <v>89</v>
      </c>
      <c r="AQ59" s="5" t="s">
        <v>89</v>
      </c>
      <c r="AR59" s="5" t="s">
        <v>89</v>
      </c>
      <c r="AS59" s="5" t="s">
        <v>89</v>
      </c>
      <c r="AT59" s="5" t="s">
        <v>89</v>
      </c>
      <c r="AU59" s="5" t="s">
        <v>89</v>
      </c>
      <c r="AV59" s="5" t="s">
        <v>89</v>
      </c>
      <c r="AW59" s="5" t="s">
        <v>89</v>
      </c>
      <c r="AX59" s="5" t="s">
        <v>89</v>
      </c>
      <c r="AY59" s="5" t="s">
        <v>89</v>
      </c>
      <c r="AZ59" s="5"/>
      <c r="BA59" s="5"/>
      <c r="BB59" s="5"/>
      <c r="BC59" s="5"/>
      <c r="BD59" s="5"/>
      <c r="BE59" s="5"/>
      <c r="BF59" s="5"/>
      <c r="BG59" s="5"/>
      <c r="BH59" s="5" t="s">
        <v>89</v>
      </c>
      <c r="BI59" s="5" t="s">
        <v>89</v>
      </c>
      <c r="BJ59" s="5" t="s">
        <v>89</v>
      </c>
      <c r="BK59" s="5" t="s">
        <v>89</v>
      </c>
      <c r="BL59" s="5" t="s">
        <v>89</v>
      </c>
      <c r="BM59" s="5"/>
      <c r="BN59" s="5" t="s">
        <v>3361</v>
      </c>
      <c r="BO59" s="5" t="s">
        <v>3362</v>
      </c>
      <c r="BP59" s="5" t="s">
        <v>3363</v>
      </c>
      <c r="BQ59" s="5" t="s">
        <v>3364</v>
      </c>
      <c r="BR59" s="5" t="s">
        <v>3365</v>
      </c>
      <c r="BS59" s="5" t="s">
        <v>3366</v>
      </c>
      <c r="BT59" s="5" t="s">
        <v>3367</v>
      </c>
      <c r="BU59" s="5" t="s">
        <v>3368</v>
      </c>
      <c r="BV59" s="3" t="s">
        <v>3369</v>
      </c>
      <c r="BW59" s="5" t="s">
        <v>3370</v>
      </c>
      <c r="BX59" s="5" t="s">
        <v>3371</v>
      </c>
      <c r="BY59" s="5" t="s">
        <v>3372</v>
      </c>
      <c r="BZ59" s="5" t="s">
        <v>89</v>
      </c>
      <c r="CA59" s="5" t="s">
        <v>89</v>
      </c>
      <c r="CB59" s="5" t="s">
        <v>89</v>
      </c>
      <c r="CC59" s="5" t="s">
        <v>89</v>
      </c>
    </row>
    <row r="60" spans="1:81" ht="14.1" customHeight="1" x14ac:dyDescent="0.15">
      <c r="A60" s="5">
        <v>1514</v>
      </c>
      <c r="B60" s="5" t="s">
        <v>79</v>
      </c>
      <c r="C60" s="5" t="s">
        <v>205</v>
      </c>
      <c r="D60" s="5" t="s">
        <v>81</v>
      </c>
      <c r="E60" s="5" t="s">
        <v>470</v>
      </c>
      <c r="F60" s="5" t="s">
        <v>471</v>
      </c>
      <c r="G60" s="5" t="s">
        <v>472</v>
      </c>
      <c r="H60" s="5" t="s">
        <v>85</v>
      </c>
      <c r="I60" s="5">
        <v>8</v>
      </c>
      <c r="J60" s="6" t="s">
        <v>473</v>
      </c>
      <c r="K60" s="5">
        <v>13251506137</v>
      </c>
      <c r="L60" s="5" t="s">
        <v>474</v>
      </c>
      <c r="M60" s="5"/>
      <c r="N60" s="5" t="s">
        <v>475</v>
      </c>
      <c r="O60" s="5" t="s">
        <v>476</v>
      </c>
      <c r="P60" s="5">
        <v>13251506137</v>
      </c>
      <c r="Q60" s="5" t="s">
        <v>89</v>
      </c>
      <c r="R60" s="5" t="s">
        <v>89</v>
      </c>
      <c r="S60" s="5" t="s">
        <v>89</v>
      </c>
      <c r="T60" s="5" t="s">
        <v>477</v>
      </c>
      <c r="U60" s="5" t="s">
        <v>90</v>
      </c>
      <c r="V60" s="5" t="s">
        <v>91</v>
      </c>
      <c r="W60" s="5" t="s">
        <v>90</v>
      </c>
      <c r="X60" s="5" t="s">
        <v>89</v>
      </c>
      <c r="Y60" s="5" t="s">
        <v>89</v>
      </c>
      <c r="Z60" s="5" t="s">
        <v>143</v>
      </c>
      <c r="AA60" s="5" t="s">
        <v>123</v>
      </c>
      <c r="AB60" s="5">
        <v>5</v>
      </c>
      <c r="AC60" s="5">
        <v>5</v>
      </c>
      <c r="AD60" s="5" t="s">
        <v>89</v>
      </c>
      <c r="AE60" s="5" t="s">
        <v>89</v>
      </c>
      <c r="AF60" s="5" t="s">
        <v>89</v>
      </c>
      <c r="AG60" s="5" t="s">
        <v>89</v>
      </c>
      <c r="AH60" s="5" t="s">
        <v>89</v>
      </c>
      <c r="AI60" s="5" t="s">
        <v>89</v>
      </c>
      <c r="AJ60" s="5" t="s">
        <v>95</v>
      </c>
      <c r="AK60" s="5" t="s">
        <v>159</v>
      </c>
      <c r="AL60" s="5">
        <v>178</v>
      </c>
      <c r="AM60" s="5" t="s">
        <v>102</v>
      </c>
      <c r="AN60" s="5" t="s">
        <v>104</v>
      </c>
      <c r="AO60" s="5">
        <v>178</v>
      </c>
      <c r="AP60" s="5" t="s">
        <v>89</v>
      </c>
      <c r="AQ60" s="5" t="s">
        <v>89</v>
      </c>
      <c r="AR60" s="5" t="s">
        <v>89</v>
      </c>
      <c r="AS60" s="5" t="s">
        <v>89</v>
      </c>
      <c r="AT60" s="5" t="s">
        <v>89</v>
      </c>
      <c r="AU60" s="5" t="s">
        <v>89</v>
      </c>
      <c r="AV60" s="5" t="s">
        <v>89</v>
      </c>
      <c r="AW60" s="5" t="s">
        <v>89</v>
      </c>
      <c r="AX60" s="5" t="s">
        <v>89</v>
      </c>
      <c r="AY60" s="5" t="s">
        <v>89</v>
      </c>
      <c r="AZ60" s="5" t="str">
        <f>VLOOKUP(L60,[1]Sheet0!$I:$Q,2,0)</f>
        <v>4.9</v>
      </c>
      <c r="BA60" s="5" t="str">
        <f>VLOOKUP(L60,[1]Sheet0!$I:$Q,3,0)</f>
        <v>4.8</v>
      </c>
      <c r="BB60" s="5" t="str">
        <f>VLOOKUP(L60,[1]Sheet0!$I:$Q,4,0)</f>
        <v>-0.50</v>
      </c>
      <c r="BC60" s="5" t="str">
        <f>VLOOKUP(L60,[1]Sheet0!$I:$Q,5,0)</f>
        <v>-2.00</v>
      </c>
      <c r="BD60" s="5" t="str">
        <f>VLOOKUP(L60,[1]Sheet0!$I:$Q,6,0)</f>
        <v>178</v>
      </c>
      <c r="BE60" s="5" t="str">
        <f>VLOOKUP(L60,[1]Sheet0!$I:$Q,7,0)</f>
        <v>-0.25</v>
      </c>
      <c r="BF60" s="5" t="str">
        <f>VLOOKUP(L60,[1]Sheet0!$I:$Q,8,0)</f>
        <v>-2.75</v>
      </c>
      <c r="BG60" s="5" t="str">
        <f>VLOOKUP(L60,[1]Sheet0!$I:$Q,9,0)</f>
        <v>177</v>
      </c>
      <c r="BH60" s="5" t="s">
        <v>89</v>
      </c>
      <c r="BI60" s="5" t="s">
        <v>89</v>
      </c>
      <c r="BJ60" s="5" t="s">
        <v>89</v>
      </c>
      <c r="BK60" s="5" t="s">
        <v>89</v>
      </c>
      <c r="BL60" s="5" t="s">
        <v>89</v>
      </c>
      <c r="BM60" s="5"/>
      <c r="BN60" s="5" t="s">
        <v>3361</v>
      </c>
      <c r="BO60" s="5" t="s">
        <v>3362</v>
      </c>
      <c r="BP60" s="5" t="s">
        <v>3363</v>
      </c>
      <c r="BQ60" s="5" t="s">
        <v>3364</v>
      </c>
      <c r="BR60" s="5" t="s">
        <v>3365</v>
      </c>
      <c r="BS60" s="5" t="s">
        <v>3366</v>
      </c>
      <c r="BT60" s="5" t="s">
        <v>3367</v>
      </c>
      <c r="BU60" s="5" t="s">
        <v>3368</v>
      </c>
      <c r="BV60" s="3" t="s">
        <v>3369</v>
      </c>
      <c r="BW60" s="5" t="s">
        <v>3370</v>
      </c>
      <c r="BX60" s="5" t="s">
        <v>3371</v>
      </c>
      <c r="BY60" s="5" t="s">
        <v>3372</v>
      </c>
      <c r="BZ60" s="5" t="s">
        <v>89</v>
      </c>
      <c r="CA60" s="5" t="s">
        <v>89</v>
      </c>
      <c r="CB60" s="5" t="s">
        <v>89</v>
      </c>
      <c r="CC60" s="5" t="s">
        <v>89</v>
      </c>
    </row>
    <row r="61" spans="1:81" ht="14.1" customHeight="1" x14ac:dyDescent="0.15">
      <c r="A61" s="5">
        <v>1468</v>
      </c>
      <c r="B61" s="5" t="s">
        <v>79</v>
      </c>
      <c r="C61" s="5" t="s">
        <v>205</v>
      </c>
      <c r="D61" s="5" t="s">
        <v>81</v>
      </c>
      <c r="E61" s="5" t="s">
        <v>443</v>
      </c>
      <c r="F61" s="5" t="s">
        <v>478</v>
      </c>
      <c r="G61" s="5" t="s">
        <v>479</v>
      </c>
      <c r="H61" s="5" t="s">
        <v>85</v>
      </c>
      <c r="I61" s="5">
        <v>9</v>
      </c>
      <c r="J61" s="6" t="s">
        <v>480</v>
      </c>
      <c r="K61" s="5">
        <v>13514513066</v>
      </c>
      <c r="L61" s="5" t="s">
        <v>481</v>
      </c>
      <c r="M61" s="5"/>
      <c r="N61" s="5" t="s">
        <v>452</v>
      </c>
      <c r="O61" s="5" t="s">
        <v>482</v>
      </c>
      <c r="P61" s="5">
        <v>13514513066</v>
      </c>
      <c r="Q61" s="5" t="s">
        <v>89</v>
      </c>
      <c r="R61" s="5" t="s">
        <v>89</v>
      </c>
      <c r="S61" s="5" t="s">
        <v>89</v>
      </c>
      <c r="T61" s="5" t="s">
        <v>90</v>
      </c>
      <c r="U61" s="5" t="s">
        <v>90</v>
      </c>
      <c r="V61" s="5" t="s">
        <v>91</v>
      </c>
      <c r="W61" s="5" t="s">
        <v>90</v>
      </c>
      <c r="X61" s="5" t="s">
        <v>89</v>
      </c>
      <c r="Y61" s="5" t="s">
        <v>89</v>
      </c>
      <c r="Z61" s="5" t="s">
        <v>92</v>
      </c>
      <c r="AA61" s="5" t="s">
        <v>92</v>
      </c>
      <c r="AB61" s="5">
        <v>5</v>
      </c>
      <c r="AC61" s="5">
        <v>5</v>
      </c>
      <c r="AD61" s="5" t="s">
        <v>89</v>
      </c>
      <c r="AE61" s="5" t="s">
        <v>89</v>
      </c>
      <c r="AF61" s="5" t="s">
        <v>89</v>
      </c>
      <c r="AG61" s="5" t="s">
        <v>89</v>
      </c>
      <c r="AH61" s="5" t="s">
        <v>89</v>
      </c>
      <c r="AI61" s="5" t="s">
        <v>89</v>
      </c>
      <c r="AJ61" s="5" t="s">
        <v>95</v>
      </c>
      <c r="AK61" s="5" t="s">
        <v>95</v>
      </c>
      <c r="AL61" s="5">
        <v>1</v>
      </c>
      <c r="AM61" s="5" t="s">
        <v>94</v>
      </c>
      <c r="AN61" s="5" t="s">
        <v>95</v>
      </c>
      <c r="AO61" s="5">
        <v>122</v>
      </c>
      <c r="AP61" s="5" t="s">
        <v>89</v>
      </c>
      <c r="AQ61" s="5" t="s">
        <v>89</v>
      </c>
      <c r="AR61" s="5" t="s">
        <v>89</v>
      </c>
      <c r="AS61" s="5" t="s">
        <v>89</v>
      </c>
      <c r="AT61" s="5" t="s">
        <v>89</v>
      </c>
      <c r="AU61" s="5" t="s">
        <v>89</v>
      </c>
      <c r="AV61" s="5" t="s">
        <v>89</v>
      </c>
      <c r="AW61" s="5" t="s">
        <v>89</v>
      </c>
      <c r="AX61" s="5" t="s">
        <v>89</v>
      </c>
      <c r="AY61" s="5" t="s">
        <v>89</v>
      </c>
      <c r="AZ61" s="5" t="str">
        <f>VLOOKUP(L61,[1]Sheet0!$I:$Q,2,0)</f>
        <v>5.1</v>
      </c>
      <c r="BA61" s="5" t="str">
        <f>VLOOKUP(L61,[1]Sheet0!$I:$Q,3,0)</f>
        <v>5.1</v>
      </c>
      <c r="BB61" s="5" t="str">
        <f>VLOOKUP(L61,[1]Sheet0!$I:$Q,4,0)</f>
        <v>0.25</v>
      </c>
      <c r="BC61" s="5" t="str">
        <f>VLOOKUP(L61,[1]Sheet0!$I:$Q,5,0)</f>
        <v>-0.25</v>
      </c>
      <c r="BD61" s="5" t="str">
        <f>VLOOKUP(L61,[1]Sheet0!$I:$Q,6,0)</f>
        <v>6</v>
      </c>
      <c r="BE61" s="5" t="str">
        <f>VLOOKUP(L61,[1]Sheet0!$I:$Q,7,0)</f>
        <v>0.00</v>
      </c>
      <c r="BF61" s="5" t="str">
        <f>VLOOKUP(L61,[1]Sheet0!$I:$Q,8,0)</f>
        <v>-0.50</v>
      </c>
      <c r="BG61" s="5" t="str">
        <f>VLOOKUP(L61,[1]Sheet0!$I:$Q,9,0)</f>
        <v>172</v>
      </c>
      <c r="BH61" s="5" t="s">
        <v>89</v>
      </c>
      <c r="BI61" s="5" t="s">
        <v>89</v>
      </c>
      <c r="BJ61" s="5" t="s">
        <v>89</v>
      </c>
      <c r="BK61" s="5" t="s">
        <v>89</v>
      </c>
      <c r="BL61" s="5" t="s">
        <v>89</v>
      </c>
      <c r="BM61" s="5"/>
      <c r="BN61" s="5" t="s">
        <v>3361</v>
      </c>
      <c r="BO61" s="5" t="s">
        <v>3362</v>
      </c>
      <c r="BP61" s="5" t="s">
        <v>3363</v>
      </c>
      <c r="BQ61" s="5" t="s">
        <v>3364</v>
      </c>
      <c r="BR61" s="5" t="s">
        <v>3365</v>
      </c>
      <c r="BS61" s="5" t="s">
        <v>3366</v>
      </c>
      <c r="BT61" s="5" t="s">
        <v>3367</v>
      </c>
      <c r="BU61" s="5" t="s">
        <v>3368</v>
      </c>
      <c r="BV61" s="3" t="s">
        <v>3369</v>
      </c>
      <c r="BW61" s="5" t="s">
        <v>3370</v>
      </c>
      <c r="BX61" s="5" t="s">
        <v>3371</v>
      </c>
      <c r="BY61" s="5" t="s">
        <v>3372</v>
      </c>
      <c r="BZ61" s="5" t="s">
        <v>89</v>
      </c>
      <c r="CA61" s="5" t="s">
        <v>89</v>
      </c>
      <c r="CB61" s="5" t="s">
        <v>89</v>
      </c>
      <c r="CC61" s="5" t="s">
        <v>89</v>
      </c>
    </row>
    <row r="62" spans="1:81" ht="14.1" customHeight="1" x14ac:dyDescent="0.15">
      <c r="A62" s="5">
        <v>1467</v>
      </c>
      <c r="B62" s="5" t="s">
        <v>79</v>
      </c>
      <c r="C62" s="5" t="s">
        <v>205</v>
      </c>
      <c r="D62" s="5" t="s">
        <v>81</v>
      </c>
      <c r="E62" s="5" t="s">
        <v>483</v>
      </c>
      <c r="F62" s="5" t="s">
        <v>484</v>
      </c>
      <c r="G62" s="5" t="s">
        <v>485</v>
      </c>
      <c r="H62" s="5" t="s">
        <v>85</v>
      </c>
      <c r="I62" s="5">
        <v>9</v>
      </c>
      <c r="J62" s="6" t="s">
        <v>486</v>
      </c>
      <c r="K62" s="5">
        <v>13703612523</v>
      </c>
      <c r="L62" s="5" t="s">
        <v>487</v>
      </c>
      <c r="M62" s="5"/>
      <c r="N62" s="5" t="s">
        <v>3387</v>
      </c>
      <c r="O62" s="5" t="s">
        <v>488</v>
      </c>
      <c r="P62" s="5">
        <v>13703612523</v>
      </c>
      <c r="Q62" s="5" t="s">
        <v>89</v>
      </c>
      <c r="R62" s="5" t="s">
        <v>89</v>
      </c>
      <c r="S62" s="5" t="s">
        <v>89</v>
      </c>
      <c r="T62" s="5" t="s">
        <v>90</v>
      </c>
      <c r="U62" s="5" t="s">
        <v>90</v>
      </c>
      <c r="V62" s="5" t="s">
        <v>91</v>
      </c>
      <c r="W62" s="5" t="s">
        <v>90</v>
      </c>
      <c r="X62" s="5" t="s">
        <v>89</v>
      </c>
      <c r="Y62" s="5" t="s">
        <v>89</v>
      </c>
      <c r="Z62" s="5" t="s">
        <v>150</v>
      </c>
      <c r="AA62" s="5" t="s">
        <v>272</v>
      </c>
      <c r="AB62" s="5">
        <v>5</v>
      </c>
      <c r="AC62" s="5">
        <v>5</v>
      </c>
      <c r="AD62" s="5" t="s">
        <v>89</v>
      </c>
      <c r="AE62" s="5" t="s">
        <v>89</v>
      </c>
      <c r="AF62" s="5" t="s">
        <v>89</v>
      </c>
      <c r="AG62" s="5" t="s">
        <v>89</v>
      </c>
      <c r="AH62" s="5" t="s">
        <v>89</v>
      </c>
      <c r="AI62" s="5" t="s">
        <v>89</v>
      </c>
      <c r="AJ62" s="5" t="s">
        <v>152</v>
      </c>
      <c r="AK62" s="5" t="s">
        <v>94</v>
      </c>
      <c r="AL62" s="5">
        <v>179</v>
      </c>
      <c r="AM62" s="5" t="s">
        <v>104</v>
      </c>
      <c r="AN62" s="5" t="s">
        <v>95</v>
      </c>
      <c r="AO62" s="5">
        <v>4</v>
      </c>
      <c r="AP62" s="5" t="s">
        <v>89</v>
      </c>
      <c r="AQ62" s="5" t="s">
        <v>89</v>
      </c>
      <c r="AR62" s="5" t="s">
        <v>89</v>
      </c>
      <c r="AS62" s="5" t="s">
        <v>89</v>
      </c>
      <c r="AT62" s="5" t="s">
        <v>89</v>
      </c>
      <c r="AU62" s="5" t="s">
        <v>89</v>
      </c>
      <c r="AV62" s="5" t="s">
        <v>89</v>
      </c>
      <c r="AW62" s="5" t="s">
        <v>89</v>
      </c>
      <c r="AX62" s="5" t="s">
        <v>89</v>
      </c>
      <c r="AY62" s="5" t="s">
        <v>89</v>
      </c>
      <c r="AZ62" s="5" t="str">
        <f>VLOOKUP(L62,[1]Sheet0!$I:$Q,2,0)</f>
        <v>4.7</v>
      </c>
      <c r="BA62" s="5" t="str">
        <f>VLOOKUP(L62,[1]Sheet0!$I:$Q,3,0)</f>
        <v>4.9</v>
      </c>
      <c r="BB62" s="5" t="str">
        <f>VLOOKUP(L62,[1]Sheet0!$I:$Q,4,0)</f>
        <v>-2.00</v>
      </c>
      <c r="BC62" s="5" t="str">
        <f>VLOOKUP(L62,[1]Sheet0!$I:$Q,5,0)</f>
        <v>-0.75</v>
      </c>
      <c r="BD62" s="5" t="str">
        <f>VLOOKUP(L62,[1]Sheet0!$I:$Q,6,0)</f>
        <v>10</v>
      </c>
      <c r="BE62" s="5" t="str">
        <f>VLOOKUP(L62,[1]Sheet0!$I:$Q,7,0)</f>
        <v>-0.50</v>
      </c>
      <c r="BF62" s="5" t="str">
        <f>VLOOKUP(L62,[1]Sheet0!$I:$Q,8,0)</f>
        <v>-1.25</v>
      </c>
      <c r="BG62" s="5" t="str">
        <f>VLOOKUP(L62,[1]Sheet0!$I:$Q,9,0)</f>
        <v>172</v>
      </c>
      <c r="BH62" s="5" t="s">
        <v>89</v>
      </c>
      <c r="BI62" s="5" t="s">
        <v>89</v>
      </c>
      <c r="BJ62" s="5" t="s">
        <v>89</v>
      </c>
      <c r="BK62" s="5" t="s">
        <v>89</v>
      </c>
      <c r="BL62" s="5" t="s">
        <v>89</v>
      </c>
      <c r="BM62" s="5"/>
      <c r="BN62" s="5" t="s">
        <v>3361</v>
      </c>
      <c r="BO62" s="5" t="s">
        <v>3362</v>
      </c>
      <c r="BP62" s="5" t="s">
        <v>3363</v>
      </c>
      <c r="BQ62" s="5" t="s">
        <v>3364</v>
      </c>
      <c r="BR62" s="5" t="s">
        <v>3365</v>
      </c>
      <c r="BS62" s="5" t="s">
        <v>3366</v>
      </c>
      <c r="BT62" s="5" t="s">
        <v>3367</v>
      </c>
      <c r="BU62" s="5" t="s">
        <v>3368</v>
      </c>
      <c r="BV62" s="3" t="s">
        <v>3369</v>
      </c>
      <c r="BW62" s="5" t="s">
        <v>3370</v>
      </c>
      <c r="BX62" s="5" t="s">
        <v>3371</v>
      </c>
      <c r="BY62" s="5" t="s">
        <v>3372</v>
      </c>
      <c r="BZ62" s="5" t="s">
        <v>89</v>
      </c>
      <c r="CA62" s="5" t="s">
        <v>89</v>
      </c>
      <c r="CB62" s="5" t="s">
        <v>89</v>
      </c>
      <c r="CC62" s="5" t="s">
        <v>89</v>
      </c>
    </row>
    <row r="63" spans="1:81" ht="14.1" customHeight="1" x14ac:dyDescent="0.15">
      <c r="A63" s="5">
        <v>1466</v>
      </c>
      <c r="B63" s="5" t="s">
        <v>79</v>
      </c>
      <c r="C63" s="5" t="s">
        <v>205</v>
      </c>
      <c r="D63" s="5" t="s">
        <v>81</v>
      </c>
      <c r="E63" s="5" t="s">
        <v>489</v>
      </c>
      <c r="F63" s="5" t="s">
        <v>490</v>
      </c>
      <c r="G63" s="5" t="s">
        <v>491</v>
      </c>
      <c r="H63" s="5" t="s">
        <v>85</v>
      </c>
      <c r="I63" s="5">
        <v>9</v>
      </c>
      <c r="J63" s="6" t="s">
        <v>492</v>
      </c>
      <c r="K63" s="5">
        <v>13039976755</v>
      </c>
      <c r="L63" s="5" t="s">
        <v>493</v>
      </c>
      <c r="M63" s="5"/>
      <c r="N63" s="5" t="s">
        <v>3388</v>
      </c>
      <c r="O63" s="5" t="s">
        <v>494</v>
      </c>
      <c r="P63" s="5">
        <v>13039976755</v>
      </c>
      <c r="Q63" s="5" t="s">
        <v>89</v>
      </c>
      <c r="R63" s="5" t="s">
        <v>89</v>
      </c>
      <c r="S63" s="5" t="s">
        <v>89</v>
      </c>
      <c r="T63" s="5" t="s">
        <v>90</v>
      </c>
      <c r="U63" s="5" t="s">
        <v>90</v>
      </c>
      <c r="V63" s="5" t="s">
        <v>91</v>
      </c>
      <c r="W63" s="5" t="s">
        <v>90</v>
      </c>
      <c r="X63" s="5" t="s">
        <v>89</v>
      </c>
      <c r="Y63" s="5" t="s">
        <v>89</v>
      </c>
      <c r="Z63" s="5" t="s">
        <v>92</v>
      </c>
      <c r="AA63" s="5" t="s">
        <v>143</v>
      </c>
      <c r="AB63" s="5">
        <v>5</v>
      </c>
      <c r="AC63" s="5">
        <v>5</v>
      </c>
      <c r="AD63" s="5" t="s">
        <v>89</v>
      </c>
      <c r="AE63" s="5" t="s">
        <v>89</v>
      </c>
      <c r="AF63" s="5" t="s">
        <v>89</v>
      </c>
      <c r="AG63" s="5" t="s">
        <v>89</v>
      </c>
      <c r="AH63" s="5" t="s">
        <v>89</v>
      </c>
      <c r="AI63" s="5" t="s">
        <v>89</v>
      </c>
      <c r="AJ63" s="5" t="s">
        <v>159</v>
      </c>
      <c r="AK63" s="5" t="s">
        <v>95</v>
      </c>
      <c r="AL63" s="5">
        <v>20</v>
      </c>
      <c r="AM63" s="5" t="s">
        <v>204</v>
      </c>
      <c r="AN63" s="5" t="s">
        <v>94</v>
      </c>
      <c r="AO63" s="5">
        <v>163</v>
      </c>
      <c r="AP63" s="5" t="s">
        <v>89</v>
      </c>
      <c r="AQ63" s="5" t="s">
        <v>89</v>
      </c>
      <c r="AR63" s="5" t="s">
        <v>89</v>
      </c>
      <c r="AS63" s="5" t="s">
        <v>89</v>
      </c>
      <c r="AT63" s="5" t="s">
        <v>89</v>
      </c>
      <c r="AU63" s="5" t="s">
        <v>89</v>
      </c>
      <c r="AV63" s="5" t="s">
        <v>89</v>
      </c>
      <c r="AW63" s="5" t="s">
        <v>89</v>
      </c>
      <c r="AX63" s="5" t="s">
        <v>89</v>
      </c>
      <c r="AY63" s="5" t="s">
        <v>89</v>
      </c>
      <c r="AZ63" s="5" t="str">
        <f>VLOOKUP(L63,[1]Sheet0!$I:$Q,2,0)</f>
        <v>4.8</v>
      </c>
      <c r="BA63" s="5" t="str">
        <f>VLOOKUP(L63,[1]Sheet0!$I:$Q,3,0)</f>
        <v>5.2</v>
      </c>
      <c r="BB63" s="5" t="str">
        <f>VLOOKUP(L63,[1]Sheet0!$I:$Q,4,0)</f>
        <v>-1.50</v>
      </c>
      <c r="BC63" s="5" t="str">
        <f>VLOOKUP(L63,[1]Sheet0!$I:$Q,5,0)</f>
        <v>-0.50</v>
      </c>
      <c r="BD63" s="5" t="str">
        <f>VLOOKUP(L63,[1]Sheet0!$I:$Q,6,0)</f>
        <v>3</v>
      </c>
      <c r="BE63" s="5" t="str">
        <f>VLOOKUP(L63,[1]Sheet0!$I:$Q,7,0)</f>
        <v>0.50</v>
      </c>
      <c r="BF63" s="5" t="str">
        <f>VLOOKUP(L63,[1]Sheet0!$I:$Q,8,0)</f>
        <v>-1.00</v>
      </c>
      <c r="BG63" s="5" t="str">
        <f>VLOOKUP(L63,[1]Sheet0!$I:$Q,9,0)</f>
        <v>165</v>
      </c>
      <c r="BH63" s="5" t="s">
        <v>89</v>
      </c>
      <c r="BI63" s="5" t="s">
        <v>89</v>
      </c>
      <c r="BJ63" s="5" t="s">
        <v>89</v>
      </c>
      <c r="BK63" s="5" t="s">
        <v>89</v>
      </c>
      <c r="BL63" s="5" t="s">
        <v>89</v>
      </c>
      <c r="BM63" s="5"/>
      <c r="BN63" s="5" t="s">
        <v>3361</v>
      </c>
      <c r="BO63" s="5" t="s">
        <v>3362</v>
      </c>
      <c r="BP63" s="5" t="s">
        <v>3363</v>
      </c>
      <c r="BQ63" s="5" t="s">
        <v>3364</v>
      </c>
      <c r="BR63" s="5" t="s">
        <v>3365</v>
      </c>
      <c r="BS63" s="5" t="s">
        <v>3366</v>
      </c>
      <c r="BT63" s="5" t="s">
        <v>3367</v>
      </c>
      <c r="BU63" s="5" t="s">
        <v>3368</v>
      </c>
      <c r="BV63" s="3" t="s">
        <v>3369</v>
      </c>
      <c r="BW63" s="5" t="s">
        <v>3370</v>
      </c>
      <c r="BX63" s="5" t="s">
        <v>3371</v>
      </c>
      <c r="BY63" s="5" t="s">
        <v>3372</v>
      </c>
      <c r="BZ63" s="5" t="s">
        <v>89</v>
      </c>
      <c r="CA63" s="5" t="s">
        <v>89</v>
      </c>
      <c r="CB63" s="5" t="s">
        <v>89</v>
      </c>
      <c r="CC63" s="5" t="s">
        <v>89</v>
      </c>
    </row>
    <row r="64" spans="1:81" ht="14.1" customHeight="1" x14ac:dyDescent="0.15">
      <c r="A64" s="5">
        <v>1458</v>
      </c>
      <c r="B64" s="5" t="s">
        <v>79</v>
      </c>
      <c r="C64" s="5" t="s">
        <v>205</v>
      </c>
      <c r="D64" s="5" t="s">
        <v>81</v>
      </c>
      <c r="E64" s="5" t="s">
        <v>198</v>
      </c>
      <c r="F64" s="5" t="s">
        <v>495</v>
      </c>
      <c r="G64" s="5" t="s">
        <v>496</v>
      </c>
      <c r="H64" s="5" t="s">
        <v>85</v>
      </c>
      <c r="I64" s="5">
        <v>9</v>
      </c>
      <c r="J64" s="6" t="s">
        <v>497</v>
      </c>
      <c r="K64" s="5">
        <v>15561568538</v>
      </c>
      <c r="L64" s="5" t="s">
        <v>498</v>
      </c>
      <c r="M64" s="5"/>
      <c r="N64" s="5" t="s">
        <v>3389</v>
      </c>
      <c r="O64" s="5" t="s">
        <v>499</v>
      </c>
      <c r="P64" s="5">
        <v>15561568538</v>
      </c>
      <c r="Q64" s="5" t="s">
        <v>89</v>
      </c>
      <c r="R64" s="5" t="s">
        <v>89</v>
      </c>
      <c r="S64" s="5" t="s">
        <v>89</v>
      </c>
      <c r="T64" s="5" t="s">
        <v>90</v>
      </c>
      <c r="U64" s="5" t="s">
        <v>90</v>
      </c>
      <c r="V64" s="5" t="s">
        <v>91</v>
      </c>
      <c r="W64" s="5" t="s">
        <v>90</v>
      </c>
      <c r="X64" s="5" t="s">
        <v>89</v>
      </c>
      <c r="Y64" s="5" t="s">
        <v>89</v>
      </c>
      <c r="Z64" s="5" t="s">
        <v>92</v>
      </c>
      <c r="AA64" s="5" t="s">
        <v>143</v>
      </c>
      <c r="AB64" s="5">
        <v>5</v>
      </c>
      <c r="AC64" s="5">
        <v>5</v>
      </c>
      <c r="AD64" s="5" t="s">
        <v>89</v>
      </c>
      <c r="AE64" s="5" t="s">
        <v>89</v>
      </c>
      <c r="AF64" s="5" t="s">
        <v>89</v>
      </c>
      <c r="AG64" s="5" t="s">
        <v>89</v>
      </c>
      <c r="AH64" s="5" t="s">
        <v>89</v>
      </c>
      <c r="AI64" s="5" t="s">
        <v>89</v>
      </c>
      <c r="AJ64" s="5" t="s">
        <v>94</v>
      </c>
      <c r="AK64" s="5" t="s">
        <v>94</v>
      </c>
      <c r="AL64" s="5">
        <v>174</v>
      </c>
      <c r="AM64" s="5" t="s">
        <v>204</v>
      </c>
      <c r="AN64" s="5" t="s">
        <v>102</v>
      </c>
      <c r="AO64" s="5">
        <v>174</v>
      </c>
      <c r="AP64" s="5" t="s">
        <v>89</v>
      </c>
      <c r="AQ64" s="5" t="s">
        <v>89</v>
      </c>
      <c r="AR64" s="5" t="s">
        <v>89</v>
      </c>
      <c r="AS64" s="5" t="s">
        <v>89</v>
      </c>
      <c r="AT64" s="5" t="s">
        <v>89</v>
      </c>
      <c r="AU64" s="5" t="s">
        <v>89</v>
      </c>
      <c r="AV64" s="5" t="s">
        <v>89</v>
      </c>
      <c r="AW64" s="5" t="s">
        <v>89</v>
      </c>
      <c r="AX64" s="5" t="s">
        <v>89</v>
      </c>
      <c r="AY64" s="5" t="s">
        <v>89</v>
      </c>
      <c r="AZ64" s="5" t="str">
        <f>VLOOKUP(L64,[1]Sheet0!$I:$Q,2,0)</f>
        <v>4.7</v>
      </c>
      <c r="BA64" s="5" t="str">
        <f>VLOOKUP(L64,[1]Sheet0!$I:$Q,3,0)</f>
        <v>4.7</v>
      </c>
      <c r="BB64" s="5" t="str">
        <f>VLOOKUP(L64,[1]Sheet0!$I:$Q,4,0)</f>
        <v>-1.50</v>
      </c>
      <c r="BC64" s="5" t="str">
        <f>VLOOKUP(L64,[1]Sheet0!$I:$Q,5,0)</f>
        <v>-1.25</v>
      </c>
      <c r="BD64" s="5" t="str">
        <f>VLOOKUP(L64,[1]Sheet0!$I:$Q,6,0)</f>
        <v>177</v>
      </c>
      <c r="BE64" s="5" t="str">
        <f>VLOOKUP(L64,[1]Sheet0!$I:$Q,7,0)</f>
        <v>-1.50</v>
      </c>
      <c r="BF64" s="5" t="str">
        <f>VLOOKUP(L64,[1]Sheet0!$I:$Q,8,0)</f>
        <v>-1.50</v>
      </c>
      <c r="BG64" s="5" t="str">
        <f>VLOOKUP(L64,[1]Sheet0!$I:$Q,9,0)</f>
        <v>150</v>
      </c>
      <c r="BH64" s="5" t="s">
        <v>89</v>
      </c>
      <c r="BI64" s="5" t="s">
        <v>89</v>
      </c>
      <c r="BJ64" s="5" t="s">
        <v>89</v>
      </c>
      <c r="BK64" s="5" t="s">
        <v>89</v>
      </c>
      <c r="BL64" s="5" t="s">
        <v>89</v>
      </c>
      <c r="BM64" s="5"/>
      <c r="BN64" s="5" t="s">
        <v>3361</v>
      </c>
      <c r="BO64" s="5" t="s">
        <v>3362</v>
      </c>
      <c r="BP64" s="5" t="s">
        <v>3363</v>
      </c>
      <c r="BQ64" s="5" t="s">
        <v>3364</v>
      </c>
      <c r="BR64" s="5" t="s">
        <v>3365</v>
      </c>
      <c r="BS64" s="5" t="s">
        <v>3366</v>
      </c>
      <c r="BT64" s="5" t="s">
        <v>3367</v>
      </c>
      <c r="BU64" s="5" t="s">
        <v>3368</v>
      </c>
      <c r="BV64" s="3" t="s">
        <v>3369</v>
      </c>
      <c r="BW64" s="5" t="s">
        <v>3370</v>
      </c>
      <c r="BX64" s="5" t="s">
        <v>3371</v>
      </c>
      <c r="BY64" s="5" t="s">
        <v>3372</v>
      </c>
      <c r="BZ64" s="5" t="s">
        <v>89</v>
      </c>
      <c r="CA64" s="5" t="s">
        <v>89</v>
      </c>
      <c r="CB64" s="5" t="s">
        <v>89</v>
      </c>
      <c r="CC64" s="5" t="s">
        <v>89</v>
      </c>
    </row>
    <row r="65" spans="1:81" ht="14.1" customHeight="1" x14ac:dyDescent="0.15">
      <c r="A65" s="5">
        <v>1427</v>
      </c>
      <c r="B65" s="5" t="s">
        <v>79</v>
      </c>
      <c r="C65" s="5" t="s">
        <v>205</v>
      </c>
      <c r="D65" s="5" t="s">
        <v>81</v>
      </c>
      <c r="E65" s="5" t="s">
        <v>443</v>
      </c>
      <c r="F65" s="5" t="s">
        <v>199</v>
      </c>
      <c r="G65" s="5" t="s">
        <v>500</v>
      </c>
      <c r="H65" s="5" t="s">
        <v>175</v>
      </c>
      <c r="I65" s="5">
        <v>9</v>
      </c>
      <c r="J65" s="6" t="s">
        <v>501</v>
      </c>
      <c r="K65" s="5">
        <v>13674693274</v>
      </c>
      <c r="L65" s="5" t="s">
        <v>502</v>
      </c>
      <c r="M65" s="5"/>
      <c r="N65" s="5" t="s">
        <v>3315</v>
      </c>
      <c r="O65" s="5" t="s">
        <v>503</v>
      </c>
      <c r="P65" s="5">
        <v>13674693274</v>
      </c>
      <c r="Q65" s="5" t="s">
        <v>89</v>
      </c>
      <c r="R65" s="5" t="s">
        <v>89</v>
      </c>
      <c r="S65" s="5" t="s">
        <v>89</v>
      </c>
      <c r="T65" s="5" t="s">
        <v>90</v>
      </c>
      <c r="U65" s="5" t="s">
        <v>90</v>
      </c>
      <c r="V65" s="5" t="s">
        <v>91</v>
      </c>
      <c r="W65" s="5" t="s">
        <v>90</v>
      </c>
      <c r="X65" s="5" t="s">
        <v>89</v>
      </c>
      <c r="Y65" s="5" t="s">
        <v>89</v>
      </c>
      <c r="Z65" s="5" t="s">
        <v>150</v>
      </c>
      <c r="AA65" s="5" t="s">
        <v>123</v>
      </c>
      <c r="AB65" s="5">
        <v>5</v>
      </c>
      <c r="AC65" s="5">
        <v>5</v>
      </c>
      <c r="AD65" s="5" t="s">
        <v>89</v>
      </c>
      <c r="AE65" s="5" t="s">
        <v>89</v>
      </c>
      <c r="AF65" s="5" t="s">
        <v>89</v>
      </c>
      <c r="AG65" s="5" t="s">
        <v>89</v>
      </c>
      <c r="AH65" s="5" t="s">
        <v>89</v>
      </c>
      <c r="AI65" s="5" t="s">
        <v>89</v>
      </c>
      <c r="AJ65" s="5" t="s">
        <v>104</v>
      </c>
      <c r="AK65" s="5" t="s">
        <v>102</v>
      </c>
      <c r="AL65" s="5">
        <v>4</v>
      </c>
      <c r="AM65" s="5" t="s">
        <v>159</v>
      </c>
      <c r="AN65" s="5" t="s">
        <v>94</v>
      </c>
      <c r="AO65" s="5">
        <v>168</v>
      </c>
      <c r="AP65" s="5" t="s">
        <v>89</v>
      </c>
      <c r="AQ65" s="5" t="s">
        <v>89</v>
      </c>
      <c r="AR65" s="5" t="s">
        <v>89</v>
      </c>
      <c r="AS65" s="5" t="s">
        <v>89</v>
      </c>
      <c r="AT65" s="5" t="s">
        <v>89</v>
      </c>
      <c r="AU65" s="5" t="s">
        <v>89</v>
      </c>
      <c r="AV65" s="5" t="s">
        <v>89</v>
      </c>
      <c r="AW65" s="5" t="s">
        <v>89</v>
      </c>
      <c r="AX65" s="5" t="s">
        <v>89</v>
      </c>
      <c r="AY65" s="5" t="s">
        <v>89</v>
      </c>
      <c r="AZ65" s="5" t="str">
        <f>VLOOKUP(L65,[1]Sheet0!$I:$Q,2,0)</f>
        <v>4.6</v>
      </c>
      <c r="BA65" s="5" t="str">
        <f>VLOOKUP(L65,[1]Sheet0!$I:$Q,3,0)</f>
        <v>4.5</v>
      </c>
      <c r="BB65" s="5" t="str">
        <f>VLOOKUP(L65,[1]Sheet0!$I:$Q,4,0)</f>
        <v>-2.25</v>
      </c>
      <c r="BC65" s="5" t="str">
        <f>VLOOKUP(L65,[1]Sheet0!$I:$Q,5,0)</f>
        <v>-1.25</v>
      </c>
      <c r="BD65" s="5" t="str">
        <f>VLOOKUP(L65,[1]Sheet0!$I:$Q,6,0)</f>
        <v>4</v>
      </c>
      <c r="BE65" s="5" t="str">
        <f>VLOOKUP(L65,[1]Sheet0!$I:$Q,7,0)</f>
        <v>-2.50</v>
      </c>
      <c r="BF65" s="5" t="str">
        <f>VLOOKUP(L65,[1]Sheet0!$I:$Q,8,0)</f>
        <v>-1.25</v>
      </c>
      <c r="BG65" s="5" t="str">
        <f>VLOOKUP(L65,[1]Sheet0!$I:$Q,9,0)</f>
        <v>165</v>
      </c>
      <c r="BH65" s="5" t="s">
        <v>89</v>
      </c>
      <c r="BI65" s="5" t="s">
        <v>89</v>
      </c>
      <c r="BJ65" s="5" t="s">
        <v>89</v>
      </c>
      <c r="BK65" s="5" t="s">
        <v>89</v>
      </c>
      <c r="BL65" s="5" t="s">
        <v>89</v>
      </c>
      <c r="BM65" s="5"/>
      <c r="BN65" s="5" t="s">
        <v>3361</v>
      </c>
      <c r="BO65" s="5" t="s">
        <v>3362</v>
      </c>
      <c r="BP65" s="5" t="s">
        <v>3363</v>
      </c>
      <c r="BQ65" s="5" t="s">
        <v>3364</v>
      </c>
      <c r="BR65" s="5" t="s">
        <v>3365</v>
      </c>
      <c r="BS65" s="5" t="s">
        <v>3366</v>
      </c>
      <c r="BT65" s="5" t="s">
        <v>3367</v>
      </c>
      <c r="BU65" s="5" t="s">
        <v>3368</v>
      </c>
      <c r="BV65" s="3" t="s">
        <v>3369</v>
      </c>
      <c r="BW65" s="5" t="s">
        <v>3370</v>
      </c>
      <c r="BX65" s="5" t="s">
        <v>3371</v>
      </c>
      <c r="BY65" s="5" t="s">
        <v>3372</v>
      </c>
      <c r="BZ65" s="5" t="s">
        <v>89</v>
      </c>
      <c r="CA65" s="5" t="s">
        <v>89</v>
      </c>
      <c r="CB65" s="5" t="s">
        <v>89</v>
      </c>
      <c r="CC65" s="5" t="s">
        <v>89</v>
      </c>
    </row>
    <row r="66" spans="1:81" ht="14.1" customHeight="1" x14ac:dyDescent="0.15">
      <c r="A66" s="5">
        <v>1426</v>
      </c>
      <c r="B66" s="5" t="s">
        <v>79</v>
      </c>
      <c r="C66" s="5" t="s">
        <v>205</v>
      </c>
      <c r="D66" s="5" t="s">
        <v>81</v>
      </c>
      <c r="E66" s="5" t="s">
        <v>504</v>
      </c>
      <c r="F66" s="5" t="s">
        <v>505</v>
      </c>
      <c r="G66" s="5" t="s">
        <v>506</v>
      </c>
      <c r="H66" s="5" t="s">
        <v>175</v>
      </c>
      <c r="I66" s="5">
        <v>8</v>
      </c>
      <c r="J66" s="6" t="s">
        <v>507</v>
      </c>
      <c r="K66" s="5">
        <v>13936492870</v>
      </c>
      <c r="L66" s="5" t="s">
        <v>508</v>
      </c>
      <c r="M66" s="5"/>
      <c r="N66" s="5" t="s">
        <v>509</v>
      </c>
      <c r="O66" s="5" t="s">
        <v>510</v>
      </c>
      <c r="P66" s="5">
        <v>13936492870</v>
      </c>
      <c r="Q66" s="5" t="s">
        <v>89</v>
      </c>
      <c r="R66" s="5" t="s">
        <v>89</v>
      </c>
      <c r="S66" s="5" t="s">
        <v>89</v>
      </c>
      <c r="T66" s="5" t="s">
        <v>90</v>
      </c>
      <c r="U66" s="5" t="s">
        <v>511</v>
      </c>
      <c r="V66" s="5" t="s">
        <v>91</v>
      </c>
      <c r="W66" s="5" t="s">
        <v>512</v>
      </c>
      <c r="X66" s="5" t="s">
        <v>89</v>
      </c>
      <c r="Y66" s="5" t="s">
        <v>89</v>
      </c>
      <c r="Z66" s="5" t="s">
        <v>92</v>
      </c>
      <c r="AA66" s="5" t="s">
        <v>92</v>
      </c>
      <c r="AB66" s="5">
        <v>5</v>
      </c>
      <c r="AC66" s="5">
        <v>5</v>
      </c>
      <c r="AD66" s="5" t="s">
        <v>89</v>
      </c>
      <c r="AE66" s="5" t="s">
        <v>89</v>
      </c>
      <c r="AF66" s="5" t="s">
        <v>89</v>
      </c>
      <c r="AG66" s="5" t="s">
        <v>89</v>
      </c>
      <c r="AH66" s="5" t="s">
        <v>89</v>
      </c>
      <c r="AI66" s="5" t="s">
        <v>89</v>
      </c>
      <c r="AJ66" s="5" t="s">
        <v>95</v>
      </c>
      <c r="AK66" s="5" t="s">
        <v>94</v>
      </c>
      <c r="AL66" s="5">
        <v>87</v>
      </c>
      <c r="AM66" s="5" t="s">
        <v>204</v>
      </c>
      <c r="AN66" s="5" t="s">
        <v>95</v>
      </c>
      <c r="AO66" s="5">
        <v>100</v>
      </c>
      <c r="AP66" s="5" t="s">
        <v>89</v>
      </c>
      <c r="AQ66" s="5" t="s">
        <v>89</v>
      </c>
      <c r="AR66" s="5" t="s">
        <v>89</v>
      </c>
      <c r="AS66" s="5" t="s">
        <v>89</v>
      </c>
      <c r="AT66" s="5" t="s">
        <v>89</v>
      </c>
      <c r="AU66" s="5" t="s">
        <v>89</v>
      </c>
      <c r="AV66" s="5" t="s">
        <v>89</v>
      </c>
      <c r="AW66" s="5" t="s">
        <v>89</v>
      </c>
      <c r="AX66" s="5" t="s">
        <v>89</v>
      </c>
      <c r="AY66" s="5" t="s">
        <v>89</v>
      </c>
      <c r="AZ66" s="5" t="str">
        <f>VLOOKUP(L66,[1]Sheet0!$I:$Q,2,0)</f>
        <v>5.1</v>
      </c>
      <c r="BA66" s="5" t="str">
        <f>VLOOKUP(L66,[1]Sheet0!$I:$Q,3,0)</f>
        <v>5.1</v>
      </c>
      <c r="BB66" s="5" t="str">
        <f>VLOOKUP(L66,[1]Sheet0!$I:$Q,4,0)</f>
        <v>0.25</v>
      </c>
      <c r="BC66" s="5" t="str">
        <f>VLOOKUP(L66,[1]Sheet0!$I:$Q,5,0)</f>
        <v>-1.00</v>
      </c>
      <c r="BD66" s="5" t="str">
        <f>VLOOKUP(L66,[1]Sheet0!$I:$Q,6,0)</f>
        <v>90</v>
      </c>
      <c r="BE66" s="5" t="str">
        <f>VLOOKUP(L66,[1]Sheet0!$I:$Q,7,0)</f>
        <v>0.00</v>
      </c>
      <c r="BF66" s="5" t="str">
        <f>VLOOKUP(L66,[1]Sheet0!$I:$Q,8,0)</f>
        <v>-1.00</v>
      </c>
      <c r="BG66" s="5" t="str">
        <f>VLOOKUP(L66,[1]Sheet0!$I:$Q,9,0)</f>
        <v>87</v>
      </c>
      <c r="BH66" s="5" t="s">
        <v>89</v>
      </c>
      <c r="BI66" s="5" t="s">
        <v>89</v>
      </c>
      <c r="BJ66" s="5" t="s">
        <v>89</v>
      </c>
      <c r="BK66" s="5" t="s">
        <v>89</v>
      </c>
      <c r="BL66" s="5" t="s">
        <v>89</v>
      </c>
      <c r="BM66" s="5"/>
      <c r="BN66" s="5" t="s">
        <v>3361</v>
      </c>
      <c r="BO66" s="5" t="s">
        <v>3362</v>
      </c>
      <c r="BP66" s="5" t="s">
        <v>3363</v>
      </c>
      <c r="BQ66" s="5" t="s">
        <v>3364</v>
      </c>
      <c r="BR66" s="5" t="s">
        <v>3365</v>
      </c>
      <c r="BS66" s="5" t="s">
        <v>3366</v>
      </c>
      <c r="BT66" s="5" t="s">
        <v>3367</v>
      </c>
      <c r="BU66" s="5" t="s">
        <v>3368</v>
      </c>
      <c r="BV66" s="3" t="s">
        <v>3369</v>
      </c>
      <c r="BW66" s="5" t="s">
        <v>3370</v>
      </c>
      <c r="BX66" s="5" t="s">
        <v>3371</v>
      </c>
      <c r="BY66" s="5" t="s">
        <v>3372</v>
      </c>
      <c r="BZ66" s="5" t="s">
        <v>89</v>
      </c>
      <c r="CA66" s="5" t="s">
        <v>89</v>
      </c>
      <c r="CB66" s="5" t="s">
        <v>89</v>
      </c>
      <c r="CC66" s="5" t="s">
        <v>89</v>
      </c>
    </row>
    <row r="67" spans="1:81" ht="14.1" customHeight="1" x14ac:dyDescent="0.15">
      <c r="A67" s="5">
        <v>574</v>
      </c>
      <c r="B67" s="5" t="s">
        <v>79</v>
      </c>
      <c r="C67" s="5" t="s">
        <v>205</v>
      </c>
      <c r="D67" s="5" t="s">
        <v>81</v>
      </c>
      <c r="E67" s="5" t="s">
        <v>172</v>
      </c>
      <c r="F67" s="5" t="s">
        <v>357</v>
      </c>
      <c r="G67" s="5" t="s">
        <v>513</v>
      </c>
      <c r="H67" s="5" t="s">
        <v>175</v>
      </c>
      <c r="I67" s="5">
        <v>9</v>
      </c>
      <c r="J67" s="6" t="s">
        <v>514</v>
      </c>
      <c r="K67" s="5">
        <v>15945110859</v>
      </c>
      <c r="L67" s="5" t="s">
        <v>515</v>
      </c>
      <c r="M67" s="5"/>
      <c r="N67" s="5" t="s">
        <v>3390</v>
      </c>
      <c r="O67" s="5" t="s">
        <v>516</v>
      </c>
      <c r="P67" s="5">
        <v>15945110859</v>
      </c>
      <c r="Q67" s="5" t="s">
        <v>89</v>
      </c>
      <c r="R67" s="5" t="s">
        <v>89</v>
      </c>
      <c r="S67" s="5" t="s">
        <v>89</v>
      </c>
      <c r="T67" s="5" t="s">
        <v>90</v>
      </c>
      <c r="U67" s="5" t="s">
        <v>90</v>
      </c>
      <c r="V67" s="5" t="s">
        <v>91</v>
      </c>
      <c r="W67" s="5" t="s">
        <v>90</v>
      </c>
      <c r="X67" s="5" t="s">
        <v>89</v>
      </c>
      <c r="Y67" s="5" t="s">
        <v>89</v>
      </c>
      <c r="Z67" s="5" t="s">
        <v>240</v>
      </c>
      <c r="AA67" s="5" t="s">
        <v>150</v>
      </c>
      <c r="AB67" s="5">
        <v>5</v>
      </c>
      <c r="AC67" s="5">
        <v>5</v>
      </c>
      <c r="AD67" s="5" t="s">
        <v>89</v>
      </c>
      <c r="AE67" s="5" t="s">
        <v>89</v>
      </c>
      <c r="AF67" s="5" t="s">
        <v>89</v>
      </c>
      <c r="AG67" s="5" t="s">
        <v>89</v>
      </c>
      <c r="AH67" s="5" t="s">
        <v>89</v>
      </c>
      <c r="AI67" s="5" t="s">
        <v>89</v>
      </c>
      <c r="AJ67" s="5" t="s">
        <v>517</v>
      </c>
      <c r="AK67" s="5" t="s">
        <v>94</v>
      </c>
      <c r="AL67" s="5">
        <v>172</v>
      </c>
      <c r="AM67" s="5" t="s">
        <v>216</v>
      </c>
      <c r="AN67" s="5" t="s">
        <v>102</v>
      </c>
      <c r="AO67" s="5">
        <v>168</v>
      </c>
      <c r="AP67" s="5" t="s">
        <v>89</v>
      </c>
      <c r="AQ67" s="5" t="s">
        <v>89</v>
      </c>
      <c r="AR67" s="5" t="s">
        <v>89</v>
      </c>
      <c r="AS67" s="5" t="s">
        <v>89</v>
      </c>
      <c r="AT67" s="5" t="s">
        <v>89</v>
      </c>
      <c r="AU67" s="5" t="s">
        <v>89</v>
      </c>
      <c r="AV67" s="5" t="s">
        <v>89</v>
      </c>
      <c r="AW67" s="5" t="s">
        <v>89</v>
      </c>
      <c r="AX67" s="5" t="s">
        <v>89</v>
      </c>
      <c r="AY67" s="5" t="s">
        <v>89</v>
      </c>
      <c r="AZ67" s="5" t="str">
        <f>VLOOKUP(L67,[1]Sheet0!$I:$Q,2,0)</f>
        <v>4.3</v>
      </c>
      <c r="BA67" s="5" t="str">
        <f>VLOOKUP(L67,[1]Sheet0!$I:$Q,3,0)</f>
        <v>4.4</v>
      </c>
      <c r="BB67" s="5" t="str">
        <f>VLOOKUP(L67,[1]Sheet0!$I:$Q,4,0)</f>
        <v>-4.00</v>
      </c>
      <c r="BC67" s="5" t="str">
        <f>VLOOKUP(L67,[1]Sheet0!$I:$Q,5,0)</f>
        <v>-0.25</v>
      </c>
      <c r="BD67" s="5" t="str">
        <f>VLOOKUP(L67,[1]Sheet0!$I:$Q,6,0)</f>
        <v>178</v>
      </c>
      <c r="BE67" s="5" t="str">
        <f>VLOOKUP(L67,[1]Sheet0!$I:$Q,7,0)</f>
        <v>-3.75</v>
      </c>
      <c r="BF67" s="5" t="str">
        <f>VLOOKUP(L67,[1]Sheet0!$I:$Q,8,0)</f>
        <v>-0.50</v>
      </c>
      <c r="BG67" s="5" t="str">
        <f>VLOOKUP(L67,[1]Sheet0!$I:$Q,9,0)</f>
        <v>2</v>
      </c>
      <c r="BH67" s="5" t="s">
        <v>89</v>
      </c>
      <c r="BI67" s="5" t="s">
        <v>89</v>
      </c>
      <c r="BJ67" s="5" t="s">
        <v>89</v>
      </c>
      <c r="BK67" s="5" t="s">
        <v>89</v>
      </c>
      <c r="BL67" s="5" t="s">
        <v>89</v>
      </c>
      <c r="BM67" s="5"/>
      <c r="BN67" s="5" t="s">
        <v>3361</v>
      </c>
      <c r="BO67" s="5" t="s">
        <v>3362</v>
      </c>
      <c r="BP67" s="5" t="s">
        <v>3363</v>
      </c>
      <c r="BQ67" s="5" t="s">
        <v>3364</v>
      </c>
      <c r="BR67" s="5" t="s">
        <v>3365</v>
      </c>
      <c r="BS67" s="5" t="s">
        <v>3366</v>
      </c>
      <c r="BT67" s="5" t="s">
        <v>3367</v>
      </c>
      <c r="BU67" s="5" t="s">
        <v>3368</v>
      </c>
      <c r="BV67" s="3" t="s">
        <v>3369</v>
      </c>
      <c r="BW67" s="5" t="s">
        <v>3370</v>
      </c>
      <c r="BX67" s="5" t="s">
        <v>3371</v>
      </c>
      <c r="BY67" s="5" t="s">
        <v>3372</v>
      </c>
      <c r="BZ67" s="5" t="s">
        <v>89</v>
      </c>
      <c r="CA67" s="5" t="s">
        <v>89</v>
      </c>
      <c r="CB67" s="5" t="s">
        <v>89</v>
      </c>
      <c r="CC67" s="5" t="s">
        <v>89</v>
      </c>
    </row>
    <row r="68" spans="1:81" ht="14.1" customHeight="1" x14ac:dyDescent="0.15">
      <c r="A68" s="5">
        <v>1429</v>
      </c>
      <c r="B68" s="5" t="s">
        <v>79</v>
      </c>
      <c r="C68" s="5" t="s">
        <v>205</v>
      </c>
      <c r="D68" s="5" t="s">
        <v>81</v>
      </c>
      <c r="E68" s="5" t="s">
        <v>518</v>
      </c>
      <c r="F68" s="5" t="s">
        <v>519</v>
      </c>
      <c r="G68" s="5" t="s">
        <v>520</v>
      </c>
      <c r="H68" s="5" t="s">
        <v>175</v>
      </c>
      <c r="I68" s="5">
        <v>9</v>
      </c>
      <c r="J68" s="6" t="s">
        <v>462</v>
      </c>
      <c r="K68" s="5">
        <v>15245061406</v>
      </c>
      <c r="L68" s="5" t="s">
        <v>521</v>
      </c>
      <c r="M68" s="5"/>
      <c r="N68" s="5" t="s">
        <v>522</v>
      </c>
      <c r="O68" s="5" t="s">
        <v>523</v>
      </c>
      <c r="P68" s="5">
        <v>15245061406</v>
      </c>
      <c r="Q68" s="5" t="s">
        <v>89</v>
      </c>
      <c r="R68" s="5" t="s">
        <v>89</v>
      </c>
      <c r="S68" s="5" t="s">
        <v>89</v>
      </c>
      <c r="T68" s="5" t="s">
        <v>90</v>
      </c>
      <c r="U68" s="5" t="s">
        <v>90</v>
      </c>
      <c r="V68" s="5" t="s">
        <v>91</v>
      </c>
      <c r="W68" s="5" t="s">
        <v>524</v>
      </c>
      <c r="X68" s="5" t="s">
        <v>89</v>
      </c>
      <c r="Y68" s="5" t="s">
        <v>89</v>
      </c>
      <c r="Z68" s="5" t="s">
        <v>143</v>
      </c>
      <c r="AA68" s="5" t="s">
        <v>143</v>
      </c>
      <c r="AB68" s="5">
        <v>5</v>
      </c>
      <c r="AC68" s="5">
        <v>5</v>
      </c>
      <c r="AD68" s="5" t="s">
        <v>89</v>
      </c>
      <c r="AE68" s="5" t="s">
        <v>89</v>
      </c>
      <c r="AF68" s="5" t="s">
        <v>89</v>
      </c>
      <c r="AG68" s="5" t="s">
        <v>89</v>
      </c>
      <c r="AH68" s="5" t="s">
        <v>89</v>
      </c>
      <c r="AI68" s="5" t="s">
        <v>89</v>
      </c>
      <c r="AJ68" s="5" t="s">
        <v>159</v>
      </c>
      <c r="AK68" s="5" t="s">
        <v>95</v>
      </c>
      <c r="AL68" s="5">
        <v>92</v>
      </c>
      <c r="AM68" s="5" t="s">
        <v>104</v>
      </c>
      <c r="AN68" s="5" t="s">
        <v>95</v>
      </c>
      <c r="AO68" s="5">
        <v>116</v>
      </c>
      <c r="AP68" s="5" t="s">
        <v>89</v>
      </c>
      <c r="AQ68" s="5" t="s">
        <v>89</v>
      </c>
      <c r="AR68" s="5" t="s">
        <v>89</v>
      </c>
      <c r="AS68" s="5" t="s">
        <v>89</v>
      </c>
      <c r="AT68" s="5" t="s">
        <v>89</v>
      </c>
      <c r="AU68" s="5" t="s">
        <v>89</v>
      </c>
      <c r="AV68" s="5" t="s">
        <v>89</v>
      </c>
      <c r="AW68" s="5" t="s">
        <v>89</v>
      </c>
      <c r="AX68" s="5" t="s">
        <v>89</v>
      </c>
      <c r="AY68" s="5" t="s">
        <v>89</v>
      </c>
      <c r="AZ68" s="5" t="str">
        <f>VLOOKUP(L68,[1]Sheet0!$I:$Q,2,0)</f>
        <v>4.7</v>
      </c>
      <c r="BA68" s="5" t="str">
        <f>VLOOKUP(L68,[1]Sheet0!$I:$Q,3,0)</f>
        <v>4.8</v>
      </c>
      <c r="BB68" s="5" t="str">
        <f>VLOOKUP(L68,[1]Sheet0!$I:$Q,4,0)</f>
        <v>-2.00</v>
      </c>
      <c r="BC68" s="5" t="str">
        <f>VLOOKUP(L68,[1]Sheet0!$I:$Q,5,0)</f>
        <v>-0.25</v>
      </c>
      <c r="BD68" s="5" t="str">
        <f>VLOOKUP(L68,[1]Sheet0!$I:$Q,6,0)</f>
        <v>139</v>
      </c>
      <c r="BE68" s="5" t="str">
        <f>VLOOKUP(L68,[1]Sheet0!$I:$Q,7,0)</f>
        <v>-1.75</v>
      </c>
      <c r="BF68" s="5" t="str">
        <f>VLOOKUP(L68,[1]Sheet0!$I:$Q,8,0)</f>
        <v>-0.25</v>
      </c>
      <c r="BG68" s="5" t="str">
        <f>VLOOKUP(L68,[1]Sheet0!$I:$Q,9,0)</f>
        <v>159</v>
      </c>
      <c r="BH68" s="5" t="s">
        <v>89</v>
      </c>
      <c r="BI68" s="5" t="s">
        <v>89</v>
      </c>
      <c r="BJ68" s="5" t="s">
        <v>89</v>
      </c>
      <c r="BK68" s="5" t="s">
        <v>89</v>
      </c>
      <c r="BL68" s="5" t="s">
        <v>89</v>
      </c>
      <c r="BM68" s="5"/>
      <c r="BN68" s="5" t="s">
        <v>3361</v>
      </c>
      <c r="BO68" s="5" t="s">
        <v>3362</v>
      </c>
      <c r="BP68" s="5" t="s">
        <v>3363</v>
      </c>
      <c r="BQ68" s="5" t="s">
        <v>3364</v>
      </c>
      <c r="BR68" s="5" t="s">
        <v>3365</v>
      </c>
      <c r="BS68" s="5" t="s">
        <v>3366</v>
      </c>
      <c r="BT68" s="5" t="s">
        <v>3367</v>
      </c>
      <c r="BU68" s="5" t="s">
        <v>3368</v>
      </c>
      <c r="BV68" s="3" t="s">
        <v>3369</v>
      </c>
      <c r="BW68" s="5" t="s">
        <v>3370</v>
      </c>
      <c r="BX68" s="5" t="s">
        <v>3371</v>
      </c>
      <c r="BY68" s="5" t="s">
        <v>3372</v>
      </c>
      <c r="BZ68" s="5" t="s">
        <v>89</v>
      </c>
      <c r="CA68" s="5" t="s">
        <v>89</v>
      </c>
      <c r="CB68" s="5" t="s">
        <v>89</v>
      </c>
      <c r="CC68" s="5" t="s">
        <v>89</v>
      </c>
    </row>
    <row r="69" spans="1:81" ht="14.1" customHeight="1" x14ac:dyDescent="0.15">
      <c r="A69" s="5">
        <v>1425</v>
      </c>
      <c r="B69" s="5" t="s">
        <v>79</v>
      </c>
      <c r="C69" s="5" t="s">
        <v>205</v>
      </c>
      <c r="D69" s="5" t="s">
        <v>81</v>
      </c>
      <c r="E69" s="5" t="s">
        <v>130</v>
      </c>
      <c r="F69" s="5" t="s">
        <v>525</v>
      </c>
      <c r="G69" s="5" t="s">
        <v>526</v>
      </c>
      <c r="H69" s="5" t="s">
        <v>175</v>
      </c>
      <c r="I69" s="5">
        <v>9</v>
      </c>
      <c r="J69" s="6" t="s">
        <v>527</v>
      </c>
      <c r="K69" s="5">
        <v>17004569555</v>
      </c>
      <c r="L69" s="5" t="s">
        <v>528</v>
      </c>
      <c r="M69" s="5"/>
      <c r="N69" s="5" t="s">
        <v>3391</v>
      </c>
      <c r="O69" s="5" t="s">
        <v>529</v>
      </c>
      <c r="P69" s="5">
        <v>17004569555</v>
      </c>
      <c r="Q69" s="5" t="s">
        <v>89</v>
      </c>
      <c r="R69" s="5" t="s">
        <v>89</v>
      </c>
      <c r="S69" s="5" t="s">
        <v>89</v>
      </c>
      <c r="T69" s="5" t="s">
        <v>90</v>
      </c>
      <c r="U69" s="5" t="s">
        <v>90</v>
      </c>
      <c r="V69" s="5" t="s">
        <v>91</v>
      </c>
      <c r="W69" s="5" t="s">
        <v>90</v>
      </c>
      <c r="X69" s="5" t="s">
        <v>89</v>
      </c>
      <c r="Y69" s="5" t="s">
        <v>89</v>
      </c>
      <c r="Z69" s="5" t="s">
        <v>151</v>
      </c>
      <c r="AA69" s="5" t="s">
        <v>272</v>
      </c>
      <c r="AB69" s="5">
        <v>5</v>
      </c>
      <c r="AC69" s="5">
        <v>5</v>
      </c>
      <c r="AD69" s="5" t="s">
        <v>89</v>
      </c>
      <c r="AE69" s="5" t="s">
        <v>89</v>
      </c>
      <c r="AF69" s="5" t="s">
        <v>89</v>
      </c>
      <c r="AG69" s="5" t="s">
        <v>89</v>
      </c>
      <c r="AH69" s="5" t="s">
        <v>89</v>
      </c>
      <c r="AI69" s="5" t="s">
        <v>89</v>
      </c>
      <c r="AJ69" s="5" t="s">
        <v>225</v>
      </c>
      <c r="AK69" s="5" t="s">
        <v>95</v>
      </c>
      <c r="AL69" s="5">
        <v>176</v>
      </c>
      <c r="AM69" s="5" t="s">
        <v>104</v>
      </c>
      <c r="AN69" s="5" t="s">
        <v>95</v>
      </c>
      <c r="AO69" s="5">
        <v>177</v>
      </c>
      <c r="AP69" s="5" t="s">
        <v>89</v>
      </c>
      <c r="AQ69" s="5" t="s">
        <v>89</v>
      </c>
      <c r="AR69" s="5" t="s">
        <v>89</v>
      </c>
      <c r="AS69" s="5" t="s">
        <v>89</v>
      </c>
      <c r="AT69" s="5" t="s">
        <v>89</v>
      </c>
      <c r="AU69" s="5" t="s">
        <v>89</v>
      </c>
      <c r="AV69" s="5" t="s">
        <v>89</v>
      </c>
      <c r="AW69" s="5" t="s">
        <v>89</v>
      </c>
      <c r="AX69" s="5" t="s">
        <v>89</v>
      </c>
      <c r="AY69" s="5" t="s">
        <v>89</v>
      </c>
      <c r="AZ69" s="5" t="str">
        <f>VLOOKUP(L69,[1]Sheet0!$I:$Q,2,0)</f>
        <v>4.6</v>
      </c>
      <c r="BA69" s="5" t="str">
        <f>VLOOKUP(L69,[1]Sheet0!$I:$Q,3,0)</f>
        <v>4.8</v>
      </c>
      <c r="BB69" s="5" t="str">
        <f>VLOOKUP(L69,[1]Sheet0!$I:$Q,4,0)</f>
        <v>-2.50</v>
      </c>
      <c r="BC69" s="5" t="str">
        <f>VLOOKUP(L69,[1]Sheet0!$I:$Q,5,0)</f>
        <v>-0.75</v>
      </c>
      <c r="BD69" s="5" t="str">
        <f>VLOOKUP(L69,[1]Sheet0!$I:$Q,6,0)</f>
        <v>0</v>
      </c>
      <c r="BE69" s="5" t="str">
        <f>VLOOKUP(L69,[1]Sheet0!$I:$Q,7,0)</f>
        <v>-1.50</v>
      </c>
      <c r="BF69" s="5" t="str">
        <f>VLOOKUP(L69,[1]Sheet0!$I:$Q,8,0)</f>
        <v>-1.00</v>
      </c>
      <c r="BG69" s="5" t="str">
        <f>VLOOKUP(L69,[1]Sheet0!$I:$Q,9,0)</f>
        <v>0</v>
      </c>
      <c r="BH69" s="5" t="s">
        <v>89</v>
      </c>
      <c r="BI69" s="5" t="s">
        <v>89</v>
      </c>
      <c r="BJ69" s="5" t="s">
        <v>89</v>
      </c>
      <c r="BK69" s="5" t="s">
        <v>89</v>
      </c>
      <c r="BL69" s="5" t="s">
        <v>89</v>
      </c>
      <c r="BM69" s="5"/>
      <c r="BN69" s="5" t="s">
        <v>3361</v>
      </c>
      <c r="BO69" s="5" t="s">
        <v>3362</v>
      </c>
      <c r="BP69" s="5" t="s">
        <v>3363</v>
      </c>
      <c r="BQ69" s="5" t="s">
        <v>3364</v>
      </c>
      <c r="BR69" s="5" t="s">
        <v>3365</v>
      </c>
      <c r="BS69" s="5" t="s">
        <v>3366</v>
      </c>
      <c r="BT69" s="5" t="s">
        <v>3367</v>
      </c>
      <c r="BU69" s="5" t="s">
        <v>3368</v>
      </c>
      <c r="BV69" s="3" t="s">
        <v>3369</v>
      </c>
      <c r="BW69" s="5" t="s">
        <v>3370</v>
      </c>
      <c r="BX69" s="5" t="s">
        <v>3371</v>
      </c>
      <c r="BY69" s="5" t="s">
        <v>3372</v>
      </c>
      <c r="BZ69" s="5" t="s">
        <v>89</v>
      </c>
      <c r="CA69" s="5" t="s">
        <v>89</v>
      </c>
      <c r="CB69" s="5" t="s">
        <v>89</v>
      </c>
      <c r="CC69" s="5" t="s">
        <v>89</v>
      </c>
    </row>
    <row r="70" spans="1:81" ht="14.1" customHeight="1" x14ac:dyDescent="0.15">
      <c r="A70" s="5">
        <v>1416</v>
      </c>
      <c r="B70" s="5" t="s">
        <v>79</v>
      </c>
      <c r="C70" s="5" t="s">
        <v>205</v>
      </c>
      <c r="D70" s="5" t="s">
        <v>81</v>
      </c>
      <c r="E70" s="5" t="s">
        <v>530</v>
      </c>
      <c r="F70" s="5" t="s">
        <v>531</v>
      </c>
      <c r="G70" s="5" t="s">
        <v>532</v>
      </c>
      <c r="H70" s="5" t="s">
        <v>175</v>
      </c>
      <c r="I70" s="5">
        <v>9</v>
      </c>
      <c r="J70" s="6" t="s">
        <v>533</v>
      </c>
      <c r="K70" s="5">
        <v>13644513204</v>
      </c>
      <c r="L70" s="5" t="s">
        <v>534</v>
      </c>
      <c r="M70" s="5"/>
      <c r="N70" s="5" t="s">
        <v>3392</v>
      </c>
      <c r="O70" s="5" t="s">
        <v>535</v>
      </c>
      <c r="P70" s="5">
        <v>13644513204</v>
      </c>
      <c r="Q70" s="5" t="s">
        <v>89</v>
      </c>
      <c r="R70" s="5" t="s">
        <v>89</v>
      </c>
      <c r="S70" s="5" t="s">
        <v>89</v>
      </c>
      <c r="T70" s="5" t="s">
        <v>90</v>
      </c>
      <c r="U70" s="5" t="s">
        <v>90</v>
      </c>
      <c r="V70" s="5" t="s">
        <v>91</v>
      </c>
      <c r="W70" s="5" t="s">
        <v>90</v>
      </c>
      <c r="X70" s="5" t="s">
        <v>89</v>
      </c>
      <c r="Y70" s="5" t="s">
        <v>89</v>
      </c>
      <c r="Z70" s="5" t="s">
        <v>123</v>
      </c>
      <c r="AA70" s="5" t="s">
        <v>151</v>
      </c>
      <c r="AB70" s="5">
        <v>5</v>
      </c>
      <c r="AC70" s="5">
        <v>5</v>
      </c>
      <c r="AD70" s="5" t="s">
        <v>89</v>
      </c>
      <c r="AE70" s="5" t="s">
        <v>89</v>
      </c>
      <c r="AF70" s="5" t="s">
        <v>89</v>
      </c>
      <c r="AG70" s="5" t="s">
        <v>89</v>
      </c>
      <c r="AH70" s="5" t="s">
        <v>89</v>
      </c>
      <c r="AI70" s="5" t="s">
        <v>89</v>
      </c>
      <c r="AJ70" s="5" t="s">
        <v>102</v>
      </c>
      <c r="AK70" s="5" t="s">
        <v>95</v>
      </c>
      <c r="AL70" s="5">
        <v>126</v>
      </c>
      <c r="AM70" s="5" t="s">
        <v>159</v>
      </c>
      <c r="AN70" s="5" t="s">
        <v>95</v>
      </c>
      <c r="AO70" s="5">
        <v>96</v>
      </c>
      <c r="AP70" s="5" t="s">
        <v>89</v>
      </c>
      <c r="AQ70" s="5" t="s">
        <v>89</v>
      </c>
      <c r="AR70" s="5" t="s">
        <v>89</v>
      </c>
      <c r="AS70" s="5" t="s">
        <v>89</v>
      </c>
      <c r="AT70" s="5" t="s">
        <v>89</v>
      </c>
      <c r="AU70" s="5" t="s">
        <v>89</v>
      </c>
      <c r="AV70" s="5" t="s">
        <v>89</v>
      </c>
      <c r="AW70" s="5" t="s">
        <v>89</v>
      </c>
      <c r="AX70" s="5" t="s">
        <v>89</v>
      </c>
      <c r="AY70" s="5" t="s">
        <v>89</v>
      </c>
      <c r="AZ70" s="5" t="str">
        <f>VLOOKUP(L70,[1]Sheet0!$I:$Q,2,0)</f>
        <v>4.9</v>
      </c>
      <c r="BA70" s="5" t="str">
        <f>VLOOKUP(L70,[1]Sheet0!$I:$Q,3,0)</f>
        <v>4.7</v>
      </c>
      <c r="BB70" s="5" t="str">
        <f>VLOOKUP(L70,[1]Sheet0!$I:$Q,4,0)</f>
        <v>-1.25</v>
      </c>
      <c r="BC70" s="5" t="str">
        <f>VLOOKUP(L70,[1]Sheet0!$I:$Q,5,0)</f>
        <v>-0.50</v>
      </c>
      <c r="BD70" s="5" t="str">
        <f>VLOOKUP(L70,[1]Sheet0!$I:$Q,6,0)</f>
        <v>158</v>
      </c>
      <c r="BE70" s="5" t="str">
        <f>VLOOKUP(L70,[1]Sheet0!$I:$Q,7,0)</f>
        <v>-2.25</v>
      </c>
      <c r="BF70" s="5" t="str">
        <f>VLOOKUP(L70,[1]Sheet0!$I:$Q,8,0)</f>
        <v>-0.50</v>
      </c>
      <c r="BG70" s="5" t="str">
        <f>VLOOKUP(L70,[1]Sheet0!$I:$Q,9,0)</f>
        <v>8</v>
      </c>
      <c r="BH70" s="5" t="s">
        <v>89</v>
      </c>
      <c r="BI70" s="5" t="s">
        <v>89</v>
      </c>
      <c r="BJ70" s="5" t="s">
        <v>89</v>
      </c>
      <c r="BK70" s="5" t="s">
        <v>89</v>
      </c>
      <c r="BL70" s="5" t="s">
        <v>89</v>
      </c>
      <c r="BM70" s="5"/>
      <c r="BN70" s="5" t="s">
        <v>3361</v>
      </c>
      <c r="BO70" s="5" t="s">
        <v>3362</v>
      </c>
      <c r="BP70" s="5" t="s">
        <v>3363</v>
      </c>
      <c r="BQ70" s="5" t="s">
        <v>3364</v>
      </c>
      <c r="BR70" s="5" t="s">
        <v>3365</v>
      </c>
      <c r="BS70" s="5" t="s">
        <v>3366</v>
      </c>
      <c r="BT70" s="5" t="s">
        <v>3367</v>
      </c>
      <c r="BU70" s="5" t="s">
        <v>3368</v>
      </c>
      <c r="BV70" s="3" t="s">
        <v>3369</v>
      </c>
      <c r="BW70" s="5" t="s">
        <v>3370</v>
      </c>
      <c r="BX70" s="5" t="s">
        <v>3371</v>
      </c>
      <c r="BY70" s="5" t="s">
        <v>3372</v>
      </c>
      <c r="BZ70" s="5" t="s">
        <v>89</v>
      </c>
      <c r="CA70" s="5" t="s">
        <v>89</v>
      </c>
      <c r="CB70" s="5" t="s">
        <v>89</v>
      </c>
      <c r="CC70" s="5" t="s">
        <v>89</v>
      </c>
    </row>
    <row r="71" spans="1:81" ht="14.1" customHeight="1" x14ac:dyDescent="0.15">
      <c r="A71" s="5">
        <v>1465</v>
      </c>
      <c r="B71" s="5" t="s">
        <v>79</v>
      </c>
      <c r="C71" s="5" t="s">
        <v>205</v>
      </c>
      <c r="D71" s="5" t="s">
        <v>542</v>
      </c>
      <c r="E71" s="5" t="s">
        <v>465</v>
      </c>
      <c r="F71" s="5" t="s">
        <v>536</v>
      </c>
      <c r="G71" s="5" t="s">
        <v>537</v>
      </c>
      <c r="H71" s="5" t="s">
        <v>85</v>
      </c>
      <c r="I71" s="5">
        <v>9</v>
      </c>
      <c r="J71" s="6" t="s">
        <v>538</v>
      </c>
      <c r="K71" s="5">
        <v>18686772266</v>
      </c>
      <c r="L71" s="5" t="s">
        <v>539</v>
      </c>
      <c r="M71" s="5"/>
      <c r="N71" s="5" t="s">
        <v>540</v>
      </c>
      <c r="O71" s="5" t="s">
        <v>541</v>
      </c>
      <c r="P71" s="5">
        <v>18686772266</v>
      </c>
      <c r="Q71" s="5" t="s">
        <v>89</v>
      </c>
      <c r="R71" s="5" t="s">
        <v>89</v>
      </c>
      <c r="S71" s="5" t="s">
        <v>89</v>
      </c>
      <c r="T71" s="5" t="s">
        <v>90</v>
      </c>
      <c r="U71" s="5" t="s">
        <v>90</v>
      </c>
      <c r="V71" s="5" t="s">
        <v>91</v>
      </c>
      <c r="W71" s="5" t="s">
        <v>90</v>
      </c>
      <c r="X71" s="5" t="s">
        <v>89</v>
      </c>
      <c r="Y71" s="5" t="s">
        <v>89</v>
      </c>
      <c r="Z71" s="5" t="s">
        <v>143</v>
      </c>
      <c r="AA71" s="5" t="s">
        <v>143</v>
      </c>
      <c r="AB71" s="5">
        <v>5</v>
      </c>
      <c r="AC71" s="5">
        <v>5</v>
      </c>
      <c r="AD71" s="5" t="s">
        <v>89</v>
      </c>
      <c r="AE71" s="5" t="s">
        <v>89</v>
      </c>
      <c r="AF71" s="5" t="s">
        <v>89</v>
      </c>
      <c r="AG71" s="5" t="s">
        <v>89</v>
      </c>
      <c r="AH71" s="5" t="s">
        <v>89</v>
      </c>
      <c r="AI71" s="5" t="s">
        <v>89</v>
      </c>
      <c r="AJ71" s="5" t="s">
        <v>104</v>
      </c>
      <c r="AK71" s="5" t="s">
        <v>102</v>
      </c>
      <c r="AL71" s="5">
        <v>156</v>
      </c>
      <c r="AM71" s="5" t="s">
        <v>152</v>
      </c>
      <c r="AN71" s="5" t="s">
        <v>95</v>
      </c>
      <c r="AO71" s="5">
        <v>175</v>
      </c>
      <c r="AP71" s="5" t="s">
        <v>89</v>
      </c>
      <c r="AQ71" s="5" t="s">
        <v>89</v>
      </c>
      <c r="AR71" s="5" t="s">
        <v>89</v>
      </c>
      <c r="AS71" s="5" t="s">
        <v>89</v>
      </c>
      <c r="AT71" s="5" t="s">
        <v>89</v>
      </c>
      <c r="AU71" s="5" t="s">
        <v>89</v>
      </c>
      <c r="AV71" s="5" t="s">
        <v>89</v>
      </c>
      <c r="AW71" s="5" t="s">
        <v>89</v>
      </c>
      <c r="AX71" s="5" t="s">
        <v>89</v>
      </c>
      <c r="AY71" s="5" t="s">
        <v>89</v>
      </c>
      <c r="AZ71" s="5" t="str">
        <f>VLOOKUP(L71,[1]Sheet0!$I:$Q,2,0)</f>
        <v>4.7</v>
      </c>
      <c r="BA71" s="5" t="str">
        <f>VLOOKUP(L71,[1]Sheet0!$I:$Q,3,0)</f>
        <v>4.6</v>
      </c>
      <c r="BB71" s="5" t="str">
        <f>VLOOKUP(L71,[1]Sheet0!$I:$Q,4,0)</f>
        <v>-2.00</v>
      </c>
      <c r="BC71" s="5" t="str">
        <f>VLOOKUP(L71,[1]Sheet0!$I:$Q,5,0)</f>
        <v>-0.75</v>
      </c>
      <c r="BD71" s="5" t="str">
        <f>VLOOKUP(L71,[1]Sheet0!$I:$Q,6,0)</f>
        <v>159</v>
      </c>
      <c r="BE71" s="5" t="str">
        <f>VLOOKUP(L71,[1]Sheet0!$I:$Q,7,0)</f>
        <v>-2.75</v>
      </c>
      <c r="BF71" s="5" t="str">
        <f>VLOOKUP(L71,[1]Sheet0!$I:$Q,8,0)</f>
        <v>-0.50</v>
      </c>
      <c r="BG71" s="5" t="str">
        <f>VLOOKUP(L71,[1]Sheet0!$I:$Q,9,0)</f>
        <v>155</v>
      </c>
      <c r="BH71" s="5" t="s">
        <v>89</v>
      </c>
      <c r="BI71" s="5" t="s">
        <v>89</v>
      </c>
      <c r="BJ71" s="5" t="s">
        <v>89</v>
      </c>
      <c r="BK71" s="5" t="s">
        <v>89</v>
      </c>
      <c r="BL71" s="5" t="s">
        <v>89</v>
      </c>
      <c r="BM71" s="5"/>
      <c r="BN71" s="5" t="s">
        <v>3361</v>
      </c>
      <c r="BO71" s="5" t="s">
        <v>3362</v>
      </c>
      <c r="BP71" s="5" t="s">
        <v>3363</v>
      </c>
      <c r="BQ71" s="5" t="s">
        <v>3364</v>
      </c>
      <c r="BR71" s="5" t="s">
        <v>3365</v>
      </c>
      <c r="BS71" s="5" t="s">
        <v>3366</v>
      </c>
      <c r="BT71" s="5" t="s">
        <v>3367</v>
      </c>
      <c r="BU71" s="5" t="s">
        <v>3368</v>
      </c>
      <c r="BV71" s="3" t="s">
        <v>3369</v>
      </c>
      <c r="BW71" s="5" t="s">
        <v>3370</v>
      </c>
      <c r="BX71" s="5" t="s">
        <v>3371</v>
      </c>
      <c r="BY71" s="5" t="s">
        <v>3372</v>
      </c>
      <c r="BZ71" s="5" t="s">
        <v>89</v>
      </c>
      <c r="CA71" s="5" t="s">
        <v>89</v>
      </c>
      <c r="CB71" s="5" t="s">
        <v>89</v>
      </c>
      <c r="CC71" s="5" t="s">
        <v>89</v>
      </c>
    </row>
    <row r="72" spans="1:81" ht="14.1" customHeight="1" x14ac:dyDescent="0.15">
      <c r="A72" s="5">
        <v>1470</v>
      </c>
      <c r="B72" s="5" t="s">
        <v>79</v>
      </c>
      <c r="C72" s="5" t="s">
        <v>205</v>
      </c>
      <c r="D72" s="5" t="s">
        <v>542</v>
      </c>
      <c r="E72" s="5" t="s">
        <v>483</v>
      </c>
      <c r="F72" s="5" t="s">
        <v>543</v>
      </c>
      <c r="G72" s="5" t="s">
        <v>544</v>
      </c>
      <c r="H72" s="5" t="s">
        <v>85</v>
      </c>
      <c r="I72" s="5">
        <v>9</v>
      </c>
      <c r="J72" s="6" t="s">
        <v>545</v>
      </c>
      <c r="K72" s="5">
        <v>18346522817</v>
      </c>
      <c r="L72" s="5" t="s">
        <v>546</v>
      </c>
      <c r="M72" s="5"/>
      <c r="N72" s="5" t="s">
        <v>305</v>
      </c>
      <c r="O72" s="5" t="s">
        <v>547</v>
      </c>
      <c r="P72" s="5">
        <v>18346522817</v>
      </c>
      <c r="Q72" s="5" t="s">
        <v>89</v>
      </c>
      <c r="R72" s="5" t="s">
        <v>89</v>
      </c>
      <c r="S72" s="5" t="s">
        <v>89</v>
      </c>
      <c r="T72" s="5" t="s">
        <v>90</v>
      </c>
      <c r="U72" s="5" t="s">
        <v>90</v>
      </c>
      <c r="V72" s="5" t="s">
        <v>91</v>
      </c>
      <c r="W72" s="5" t="s">
        <v>90</v>
      </c>
      <c r="X72" s="5" t="s">
        <v>89</v>
      </c>
      <c r="Y72" s="5" t="s">
        <v>89</v>
      </c>
      <c r="Z72" s="5" t="s">
        <v>143</v>
      </c>
      <c r="AA72" s="5" t="s">
        <v>143</v>
      </c>
      <c r="AB72" s="5">
        <v>5</v>
      </c>
      <c r="AC72" s="5">
        <v>5</v>
      </c>
      <c r="AD72" s="5" t="s">
        <v>89</v>
      </c>
      <c r="AE72" s="5" t="s">
        <v>89</v>
      </c>
      <c r="AF72" s="5" t="s">
        <v>89</v>
      </c>
      <c r="AG72" s="5" t="s">
        <v>89</v>
      </c>
      <c r="AH72" s="5" t="s">
        <v>89</v>
      </c>
      <c r="AI72" s="5" t="s">
        <v>89</v>
      </c>
      <c r="AJ72" s="5" t="s">
        <v>159</v>
      </c>
      <c r="AK72" s="5" t="s">
        <v>102</v>
      </c>
      <c r="AL72" s="5">
        <v>144</v>
      </c>
      <c r="AM72" s="5" t="s">
        <v>95</v>
      </c>
      <c r="AN72" s="5" t="s">
        <v>152</v>
      </c>
      <c r="AO72" s="5">
        <v>10</v>
      </c>
      <c r="AP72" s="5" t="s">
        <v>89</v>
      </c>
      <c r="AQ72" s="5" t="s">
        <v>89</v>
      </c>
      <c r="AR72" s="5" t="s">
        <v>89</v>
      </c>
      <c r="AS72" s="5" t="s">
        <v>89</v>
      </c>
      <c r="AT72" s="5" t="s">
        <v>89</v>
      </c>
      <c r="AU72" s="5" t="s">
        <v>89</v>
      </c>
      <c r="AV72" s="5" t="s">
        <v>89</v>
      </c>
      <c r="AW72" s="5" t="s">
        <v>89</v>
      </c>
      <c r="AX72" s="5" t="s">
        <v>89</v>
      </c>
      <c r="AY72" s="5" t="s">
        <v>89</v>
      </c>
      <c r="AZ72" s="5" t="str">
        <f>VLOOKUP(L72,[1]Sheet0!$I:$Q,2,0)</f>
        <v>5.0</v>
      </c>
      <c r="BA72" s="5" t="str">
        <f>VLOOKUP(L72,[1]Sheet0!$I:$Q,3,0)</f>
        <v>5.0</v>
      </c>
      <c r="BB72" s="5" t="str">
        <f>VLOOKUP(L72,[1]Sheet0!$I:$Q,4,0)</f>
        <v>-0.50</v>
      </c>
      <c r="BC72" s="5" t="str">
        <f>VLOOKUP(L72,[1]Sheet0!$I:$Q,5,0)</f>
        <v>-0.25</v>
      </c>
      <c r="BD72" s="5" t="str">
        <f>VLOOKUP(L72,[1]Sheet0!$I:$Q,6,0)</f>
        <v>24</v>
      </c>
      <c r="BE72" s="5" t="str">
        <f>VLOOKUP(L72,[1]Sheet0!$I:$Q,7,0)</f>
        <v>-0.75</v>
      </c>
      <c r="BF72" s="5" t="str">
        <f>VLOOKUP(L72,[1]Sheet0!$I:$Q,8,0)</f>
        <v>-0.25</v>
      </c>
      <c r="BG72" s="5" t="str">
        <f>VLOOKUP(L72,[1]Sheet0!$I:$Q,9,0)</f>
        <v>0</v>
      </c>
      <c r="BH72" s="5" t="s">
        <v>89</v>
      </c>
      <c r="BI72" s="5" t="s">
        <v>89</v>
      </c>
      <c r="BJ72" s="5" t="s">
        <v>89</v>
      </c>
      <c r="BK72" s="5" t="s">
        <v>89</v>
      </c>
      <c r="BL72" s="5" t="s">
        <v>89</v>
      </c>
      <c r="BM72" s="5"/>
      <c r="BN72" s="5" t="s">
        <v>3361</v>
      </c>
      <c r="BO72" s="5" t="s">
        <v>3362</v>
      </c>
      <c r="BP72" s="5" t="s">
        <v>3363</v>
      </c>
      <c r="BQ72" s="5" t="s">
        <v>3364</v>
      </c>
      <c r="BR72" s="5" t="s">
        <v>3365</v>
      </c>
      <c r="BS72" s="5" t="s">
        <v>3366</v>
      </c>
      <c r="BT72" s="5" t="s">
        <v>3367</v>
      </c>
      <c r="BU72" s="5" t="s">
        <v>3368</v>
      </c>
      <c r="BV72" s="3" t="s">
        <v>3369</v>
      </c>
      <c r="BW72" s="5" t="s">
        <v>3370</v>
      </c>
      <c r="BX72" s="5" t="s">
        <v>3371</v>
      </c>
      <c r="BY72" s="5" t="s">
        <v>3372</v>
      </c>
      <c r="BZ72" s="5" t="s">
        <v>89</v>
      </c>
      <c r="CA72" s="5" t="s">
        <v>89</v>
      </c>
      <c r="CB72" s="5" t="s">
        <v>89</v>
      </c>
      <c r="CC72" s="5" t="s">
        <v>89</v>
      </c>
    </row>
    <row r="73" spans="1:81" ht="14.1" customHeight="1" x14ac:dyDescent="0.15">
      <c r="A73" s="5">
        <v>1469</v>
      </c>
      <c r="B73" s="5" t="s">
        <v>79</v>
      </c>
      <c r="C73" s="5" t="s">
        <v>205</v>
      </c>
      <c r="D73" s="5" t="s">
        <v>542</v>
      </c>
      <c r="E73" s="5" t="s">
        <v>124</v>
      </c>
      <c r="F73" s="5" t="s">
        <v>421</v>
      </c>
      <c r="G73" s="5" t="s">
        <v>548</v>
      </c>
      <c r="H73" s="5" t="s">
        <v>85</v>
      </c>
      <c r="I73" s="5">
        <v>9</v>
      </c>
      <c r="J73" s="6" t="s">
        <v>434</v>
      </c>
      <c r="K73" s="5">
        <v>13946046736</v>
      </c>
      <c r="L73" s="5" t="s">
        <v>549</v>
      </c>
      <c r="M73" s="5"/>
      <c r="N73" s="5"/>
      <c r="O73" s="5" t="s">
        <v>550</v>
      </c>
      <c r="P73" s="5">
        <v>13946046736</v>
      </c>
      <c r="Q73" s="5" t="s">
        <v>89</v>
      </c>
      <c r="R73" s="5" t="s">
        <v>89</v>
      </c>
      <c r="S73" s="5" t="s">
        <v>89</v>
      </c>
      <c r="T73" s="5" t="s">
        <v>90</v>
      </c>
      <c r="U73" s="5" t="s">
        <v>90</v>
      </c>
      <c r="V73" s="5" t="s">
        <v>91</v>
      </c>
      <c r="W73" s="5" t="s">
        <v>90</v>
      </c>
      <c r="X73" s="5" t="s">
        <v>89</v>
      </c>
      <c r="Y73" s="5" t="s">
        <v>89</v>
      </c>
      <c r="Z73" s="5" t="s">
        <v>92</v>
      </c>
      <c r="AA73" s="5" t="s">
        <v>92</v>
      </c>
      <c r="AB73" s="5">
        <v>5</v>
      </c>
      <c r="AC73" s="5">
        <v>5</v>
      </c>
      <c r="AD73" s="5" t="s">
        <v>89</v>
      </c>
      <c r="AE73" s="5" t="s">
        <v>89</v>
      </c>
      <c r="AF73" s="5" t="s">
        <v>89</v>
      </c>
      <c r="AG73" s="5" t="s">
        <v>89</v>
      </c>
      <c r="AH73" s="5" t="s">
        <v>89</v>
      </c>
      <c r="AI73" s="5" t="s">
        <v>89</v>
      </c>
      <c r="AJ73" s="5" t="s">
        <v>94</v>
      </c>
      <c r="AK73" s="5" t="s">
        <v>95</v>
      </c>
      <c r="AL73" s="5">
        <v>1</v>
      </c>
      <c r="AM73" s="5" t="s">
        <v>102</v>
      </c>
      <c r="AN73" s="5" t="s">
        <v>95</v>
      </c>
      <c r="AO73" s="5">
        <v>11</v>
      </c>
      <c r="AP73" s="5" t="s">
        <v>89</v>
      </c>
      <c r="AQ73" s="5" t="s">
        <v>89</v>
      </c>
      <c r="AR73" s="5" t="s">
        <v>89</v>
      </c>
      <c r="AS73" s="5" t="s">
        <v>89</v>
      </c>
      <c r="AT73" s="5" t="s">
        <v>89</v>
      </c>
      <c r="AU73" s="5" t="s">
        <v>89</v>
      </c>
      <c r="AV73" s="5" t="s">
        <v>89</v>
      </c>
      <c r="AW73" s="5" t="s">
        <v>89</v>
      </c>
      <c r="AX73" s="5" t="s">
        <v>89</v>
      </c>
      <c r="AY73" s="5" t="s">
        <v>89</v>
      </c>
      <c r="AZ73" s="5" t="str">
        <f>VLOOKUP(L73,[1]Sheet0!$I:$Q,2,0)</f>
        <v>5.1</v>
      </c>
      <c r="BA73" s="5" t="str">
        <f>VLOOKUP(L73,[1]Sheet0!$I:$Q,3,0)</f>
        <v>5.0</v>
      </c>
      <c r="BB73" s="5" t="str">
        <f>VLOOKUP(L73,[1]Sheet0!$I:$Q,4,0)</f>
        <v>0.00</v>
      </c>
      <c r="BC73" s="5" t="str">
        <f>VLOOKUP(L73,[1]Sheet0!$I:$Q,5,0)</f>
        <v>-0.50</v>
      </c>
      <c r="BD73" s="5" t="str">
        <f>VLOOKUP(L73,[1]Sheet0!$I:$Q,6,0)</f>
        <v>11</v>
      </c>
      <c r="BE73" s="5" t="str">
        <f>VLOOKUP(L73,[1]Sheet0!$I:$Q,7,0)</f>
        <v>-0.75</v>
      </c>
      <c r="BF73" s="5" t="str">
        <f>VLOOKUP(L73,[1]Sheet0!$I:$Q,8,0)</f>
        <v>-0.25</v>
      </c>
      <c r="BG73" s="5" t="str">
        <f>VLOOKUP(L73,[1]Sheet0!$I:$Q,9,0)</f>
        <v>13</v>
      </c>
      <c r="BH73" s="5" t="s">
        <v>89</v>
      </c>
      <c r="BI73" s="5" t="s">
        <v>89</v>
      </c>
      <c r="BJ73" s="5" t="s">
        <v>89</v>
      </c>
      <c r="BK73" s="5" t="s">
        <v>89</v>
      </c>
      <c r="BL73" s="5" t="s">
        <v>89</v>
      </c>
      <c r="BM73" s="5"/>
      <c r="BN73" s="5" t="s">
        <v>3361</v>
      </c>
      <c r="BO73" s="5" t="s">
        <v>3362</v>
      </c>
      <c r="BP73" s="5" t="s">
        <v>3363</v>
      </c>
      <c r="BQ73" s="5" t="s">
        <v>3364</v>
      </c>
      <c r="BR73" s="5" t="s">
        <v>3365</v>
      </c>
      <c r="BS73" s="5" t="s">
        <v>3366</v>
      </c>
      <c r="BT73" s="5" t="s">
        <v>3367</v>
      </c>
      <c r="BU73" s="5" t="s">
        <v>3368</v>
      </c>
      <c r="BV73" s="3" t="s">
        <v>3369</v>
      </c>
      <c r="BW73" s="5" t="s">
        <v>3370</v>
      </c>
      <c r="BX73" s="5" t="s">
        <v>3371</v>
      </c>
      <c r="BY73" s="5" t="s">
        <v>3372</v>
      </c>
      <c r="BZ73" s="5" t="s">
        <v>89</v>
      </c>
      <c r="CA73" s="5" t="s">
        <v>89</v>
      </c>
      <c r="CB73" s="5" t="s">
        <v>89</v>
      </c>
      <c r="CC73" s="5" t="s">
        <v>89</v>
      </c>
    </row>
    <row r="74" spans="1:81" ht="14.1" customHeight="1" x14ac:dyDescent="0.15">
      <c r="A74" s="5">
        <v>1462</v>
      </c>
      <c r="B74" s="5" t="s">
        <v>79</v>
      </c>
      <c r="C74" s="5" t="s">
        <v>205</v>
      </c>
      <c r="D74" s="5" t="s">
        <v>542</v>
      </c>
      <c r="E74" s="5" t="s">
        <v>382</v>
      </c>
      <c r="F74" s="5" t="s">
        <v>551</v>
      </c>
      <c r="G74" s="5" t="s">
        <v>552</v>
      </c>
      <c r="H74" s="5" t="s">
        <v>85</v>
      </c>
      <c r="I74" s="5">
        <v>9</v>
      </c>
      <c r="J74" s="6" t="s">
        <v>553</v>
      </c>
      <c r="K74" s="5">
        <v>19917595000</v>
      </c>
      <c r="L74" s="5" t="s">
        <v>554</v>
      </c>
      <c r="M74" s="5"/>
      <c r="N74" s="5" t="s">
        <v>555</v>
      </c>
      <c r="O74" s="5" t="s">
        <v>556</v>
      </c>
      <c r="P74" s="5">
        <v>19917595000</v>
      </c>
      <c r="Q74" s="5" t="s">
        <v>89</v>
      </c>
      <c r="R74" s="5" t="s">
        <v>89</v>
      </c>
      <c r="S74" s="5" t="s">
        <v>89</v>
      </c>
      <c r="T74" s="5" t="s">
        <v>90</v>
      </c>
      <c r="U74" s="5" t="s">
        <v>90</v>
      </c>
      <c r="V74" s="5" t="s">
        <v>91</v>
      </c>
      <c r="W74" s="5" t="s">
        <v>90</v>
      </c>
      <c r="X74" s="5" t="s">
        <v>89</v>
      </c>
      <c r="Y74" s="5" t="s">
        <v>89</v>
      </c>
      <c r="Z74" s="5" t="s">
        <v>143</v>
      </c>
      <c r="AA74" s="5" t="s">
        <v>92</v>
      </c>
      <c r="AB74" s="5">
        <v>5</v>
      </c>
      <c r="AC74" s="5">
        <v>5</v>
      </c>
      <c r="AD74" s="5" t="s">
        <v>89</v>
      </c>
      <c r="AE74" s="5" t="s">
        <v>89</v>
      </c>
      <c r="AF74" s="5" t="s">
        <v>89</v>
      </c>
      <c r="AG74" s="5" t="s">
        <v>89</v>
      </c>
      <c r="AH74" s="5" t="s">
        <v>89</v>
      </c>
      <c r="AI74" s="5" t="s">
        <v>89</v>
      </c>
      <c r="AJ74" s="5" t="s">
        <v>104</v>
      </c>
      <c r="AK74" s="5" t="s">
        <v>95</v>
      </c>
      <c r="AL74" s="5">
        <v>123</v>
      </c>
      <c r="AM74" s="5" t="s">
        <v>102</v>
      </c>
      <c r="AN74" s="5" t="s">
        <v>94</v>
      </c>
      <c r="AO74" s="5">
        <v>23</v>
      </c>
      <c r="AP74" s="5" t="s">
        <v>89</v>
      </c>
      <c r="AQ74" s="5" t="s">
        <v>89</v>
      </c>
      <c r="AR74" s="5" t="s">
        <v>89</v>
      </c>
      <c r="AS74" s="5" t="s">
        <v>89</v>
      </c>
      <c r="AT74" s="5" t="s">
        <v>89</v>
      </c>
      <c r="AU74" s="5" t="s">
        <v>89</v>
      </c>
      <c r="AV74" s="5" t="s">
        <v>89</v>
      </c>
      <c r="AW74" s="5" t="s">
        <v>89</v>
      </c>
      <c r="AX74" s="5" t="s">
        <v>89</v>
      </c>
      <c r="AY74" s="5" t="s">
        <v>89</v>
      </c>
      <c r="AZ74" s="5" t="str">
        <f>VLOOKUP(L74,[1]Sheet0!$I:$Q,2,0)</f>
        <v>4.9</v>
      </c>
      <c r="BA74" s="5" t="str">
        <f>VLOOKUP(L74,[1]Sheet0!$I:$Q,3,0)</f>
        <v>5.0</v>
      </c>
      <c r="BB74" s="5" t="str">
        <f>VLOOKUP(L74,[1]Sheet0!$I:$Q,4,0)</f>
        <v>-1.00</v>
      </c>
      <c r="BC74" s="5" t="str">
        <f>VLOOKUP(L74,[1]Sheet0!$I:$Q,5,0)</f>
        <v>-0.75</v>
      </c>
      <c r="BD74" s="5" t="str">
        <f>VLOOKUP(L74,[1]Sheet0!$I:$Q,6,0)</f>
        <v>177</v>
      </c>
      <c r="BE74" s="5" t="str">
        <f>VLOOKUP(L74,[1]Sheet0!$I:$Q,7,0)</f>
        <v>0.00</v>
      </c>
      <c r="BF74" s="5" t="str">
        <f>VLOOKUP(L74,[1]Sheet0!$I:$Q,8,0)</f>
        <v>-2.00</v>
      </c>
      <c r="BG74" s="5" t="str">
        <f>VLOOKUP(L74,[1]Sheet0!$I:$Q,9,0)</f>
        <v>176</v>
      </c>
      <c r="BH74" s="5" t="s">
        <v>89</v>
      </c>
      <c r="BI74" s="5" t="s">
        <v>89</v>
      </c>
      <c r="BJ74" s="5" t="s">
        <v>89</v>
      </c>
      <c r="BK74" s="5" t="s">
        <v>89</v>
      </c>
      <c r="BL74" s="5" t="s">
        <v>89</v>
      </c>
      <c r="BM74" s="5"/>
      <c r="BN74" s="5" t="s">
        <v>3361</v>
      </c>
      <c r="BO74" s="5" t="s">
        <v>3362</v>
      </c>
      <c r="BP74" s="5" t="s">
        <v>3363</v>
      </c>
      <c r="BQ74" s="5" t="s">
        <v>3364</v>
      </c>
      <c r="BR74" s="5" t="s">
        <v>3365</v>
      </c>
      <c r="BS74" s="5" t="s">
        <v>3366</v>
      </c>
      <c r="BT74" s="5" t="s">
        <v>3367</v>
      </c>
      <c r="BU74" s="5" t="s">
        <v>3368</v>
      </c>
      <c r="BV74" s="3" t="s">
        <v>3369</v>
      </c>
      <c r="BW74" s="5" t="s">
        <v>3370</v>
      </c>
      <c r="BX74" s="5" t="s">
        <v>3371</v>
      </c>
      <c r="BY74" s="5" t="s">
        <v>3372</v>
      </c>
      <c r="BZ74" s="5" t="s">
        <v>89</v>
      </c>
      <c r="CA74" s="5" t="s">
        <v>89</v>
      </c>
      <c r="CB74" s="5" t="s">
        <v>89</v>
      </c>
      <c r="CC74" s="5" t="s">
        <v>89</v>
      </c>
    </row>
    <row r="75" spans="1:81" ht="14.1" customHeight="1" x14ac:dyDescent="0.15">
      <c r="A75" s="5">
        <v>1464</v>
      </c>
      <c r="B75" s="5" t="s">
        <v>79</v>
      </c>
      <c r="C75" s="5" t="s">
        <v>205</v>
      </c>
      <c r="D75" s="5" t="s">
        <v>542</v>
      </c>
      <c r="E75" s="5" t="s">
        <v>206</v>
      </c>
      <c r="F75" s="5" t="s">
        <v>557</v>
      </c>
      <c r="G75" s="5" t="s">
        <v>558</v>
      </c>
      <c r="H75" s="5" t="s">
        <v>85</v>
      </c>
      <c r="I75" s="5">
        <v>9</v>
      </c>
      <c r="J75" s="6" t="s">
        <v>559</v>
      </c>
      <c r="K75" s="5">
        <v>13904516986</v>
      </c>
      <c r="L75" s="5" t="s">
        <v>560</v>
      </c>
      <c r="M75" s="5"/>
      <c r="N75" s="5" t="s">
        <v>561</v>
      </c>
      <c r="O75" s="5" t="s">
        <v>562</v>
      </c>
      <c r="P75" s="5">
        <v>13904516986</v>
      </c>
      <c r="Q75" s="5" t="s">
        <v>89</v>
      </c>
      <c r="R75" s="5" t="s">
        <v>89</v>
      </c>
      <c r="S75" s="5" t="s">
        <v>89</v>
      </c>
      <c r="T75" s="5" t="s">
        <v>90</v>
      </c>
      <c r="U75" s="5" t="s">
        <v>90</v>
      </c>
      <c r="V75" s="5" t="s">
        <v>91</v>
      </c>
      <c r="W75" s="5" t="s">
        <v>90</v>
      </c>
      <c r="X75" s="5" t="s">
        <v>89</v>
      </c>
      <c r="Y75" s="5" t="s">
        <v>89</v>
      </c>
      <c r="Z75" s="5" t="s">
        <v>150</v>
      </c>
      <c r="AA75" s="5" t="s">
        <v>240</v>
      </c>
      <c r="AB75" s="5">
        <v>5</v>
      </c>
      <c r="AC75" s="5">
        <v>5</v>
      </c>
      <c r="AD75" s="5" t="s">
        <v>89</v>
      </c>
      <c r="AE75" s="5" t="s">
        <v>89</v>
      </c>
      <c r="AF75" s="5" t="s">
        <v>89</v>
      </c>
      <c r="AG75" s="5" t="s">
        <v>89</v>
      </c>
      <c r="AH75" s="5" t="s">
        <v>89</v>
      </c>
      <c r="AI75" s="5" t="s">
        <v>89</v>
      </c>
      <c r="AJ75" s="5" t="s">
        <v>152</v>
      </c>
      <c r="AK75" s="5" t="s">
        <v>204</v>
      </c>
      <c r="AL75" s="5">
        <v>153</v>
      </c>
      <c r="AM75" s="5" t="s">
        <v>216</v>
      </c>
      <c r="AN75" s="5" t="s">
        <v>102</v>
      </c>
      <c r="AO75" s="5">
        <v>4</v>
      </c>
      <c r="AP75" s="5" t="s">
        <v>89</v>
      </c>
      <c r="AQ75" s="5" t="s">
        <v>89</v>
      </c>
      <c r="AR75" s="5" t="s">
        <v>89</v>
      </c>
      <c r="AS75" s="5" t="s">
        <v>89</v>
      </c>
      <c r="AT75" s="5" t="s">
        <v>89</v>
      </c>
      <c r="AU75" s="5" t="s">
        <v>89</v>
      </c>
      <c r="AV75" s="5" t="s">
        <v>89</v>
      </c>
      <c r="AW75" s="5" t="s">
        <v>89</v>
      </c>
      <c r="AX75" s="5" t="s">
        <v>89</v>
      </c>
      <c r="AY75" s="5" t="s">
        <v>89</v>
      </c>
      <c r="AZ75" s="5" t="str">
        <f>VLOOKUP(L75,[1]Sheet0!$I:$Q,2,0)</f>
        <v>4.6</v>
      </c>
      <c r="BA75" s="5" t="str">
        <f>VLOOKUP(L75,[1]Sheet0!$I:$Q,3,0)</f>
        <v>4.3</v>
      </c>
      <c r="BB75" s="5" t="str">
        <f>VLOOKUP(L75,[1]Sheet0!$I:$Q,4,0)</f>
        <v>-2.25</v>
      </c>
      <c r="BC75" s="5" t="str">
        <f>VLOOKUP(L75,[1]Sheet0!$I:$Q,5,0)</f>
        <v>-1.25</v>
      </c>
      <c r="BD75" s="5" t="str">
        <f>VLOOKUP(L75,[1]Sheet0!$I:$Q,6,0)</f>
        <v>7</v>
      </c>
      <c r="BE75" s="5" t="str">
        <f>VLOOKUP(L75,[1]Sheet0!$I:$Q,7,0)</f>
        <v>-3.75</v>
      </c>
      <c r="BF75" s="5" t="str">
        <f>VLOOKUP(L75,[1]Sheet0!$I:$Q,8,0)</f>
        <v>-0.75</v>
      </c>
      <c r="BG75" s="5" t="str">
        <f>VLOOKUP(L75,[1]Sheet0!$I:$Q,9,0)</f>
        <v>160</v>
      </c>
      <c r="BH75" s="5" t="s">
        <v>89</v>
      </c>
      <c r="BI75" s="5" t="s">
        <v>89</v>
      </c>
      <c r="BJ75" s="5" t="s">
        <v>89</v>
      </c>
      <c r="BK75" s="5" t="s">
        <v>89</v>
      </c>
      <c r="BL75" s="5" t="s">
        <v>89</v>
      </c>
      <c r="BM75" s="5"/>
      <c r="BN75" s="5" t="s">
        <v>3361</v>
      </c>
      <c r="BO75" s="5" t="s">
        <v>3362</v>
      </c>
      <c r="BP75" s="5" t="s">
        <v>3363</v>
      </c>
      <c r="BQ75" s="5" t="s">
        <v>3364</v>
      </c>
      <c r="BR75" s="5" t="s">
        <v>3365</v>
      </c>
      <c r="BS75" s="5" t="s">
        <v>3366</v>
      </c>
      <c r="BT75" s="5" t="s">
        <v>3367</v>
      </c>
      <c r="BU75" s="5" t="s">
        <v>3368</v>
      </c>
      <c r="BV75" s="3" t="s">
        <v>3369</v>
      </c>
      <c r="BW75" s="5" t="s">
        <v>3370</v>
      </c>
      <c r="BX75" s="5" t="s">
        <v>3371</v>
      </c>
      <c r="BY75" s="5" t="s">
        <v>3372</v>
      </c>
      <c r="BZ75" s="5" t="s">
        <v>89</v>
      </c>
      <c r="CA75" s="5" t="s">
        <v>89</v>
      </c>
      <c r="CB75" s="5" t="s">
        <v>89</v>
      </c>
      <c r="CC75" s="5" t="s">
        <v>89</v>
      </c>
    </row>
    <row r="76" spans="1:81" ht="14.1" customHeight="1" x14ac:dyDescent="0.15">
      <c r="A76" s="5">
        <v>550</v>
      </c>
      <c r="B76" s="5" t="s">
        <v>79</v>
      </c>
      <c r="C76" s="5" t="s">
        <v>205</v>
      </c>
      <c r="D76" s="5" t="s">
        <v>542</v>
      </c>
      <c r="E76" s="5" t="s">
        <v>130</v>
      </c>
      <c r="F76" s="5" t="s">
        <v>563</v>
      </c>
      <c r="G76" s="5" t="s">
        <v>564</v>
      </c>
      <c r="H76" s="5" t="s">
        <v>85</v>
      </c>
      <c r="I76" s="5">
        <v>9</v>
      </c>
      <c r="J76" s="6" t="s">
        <v>364</v>
      </c>
      <c r="K76" s="5">
        <v>15004665651</v>
      </c>
      <c r="L76" s="5" t="s">
        <v>565</v>
      </c>
      <c r="M76" s="5"/>
      <c r="N76" s="5" t="s">
        <v>566</v>
      </c>
      <c r="O76" s="5" t="s">
        <v>567</v>
      </c>
      <c r="P76" s="5">
        <v>15004665651</v>
      </c>
      <c r="Q76" s="5" t="s">
        <v>89</v>
      </c>
      <c r="R76" s="5" t="s">
        <v>89</v>
      </c>
      <c r="S76" s="5" t="s">
        <v>89</v>
      </c>
      <c r="T76" s="5" t="s">
        <v>90</v>
      </c>
      <c r="U76" s="5" t="s">
        <v>90</v>
      </c>
      <c r="V76" s="5" t="s">
        <v>91</v>
      </c>
      <c r="W76" s="5" t="s">
        <v>90</v>
      </c>
      <c r="X76" s="5" t="s">
        <v>89</v>
      </c>
      <c r="Y76" s="5" t="s">
        <v>89</v>
      </c>
      <c r="Z76" s="5" t="s">
        <v>92</v>
      </c>
      <c r="AA76" s="5" t="s">
        <v>92</v>
      </c>
      <c r="AB76" s="5">
        <v>5</v>
      </c>
      <c r="AC76" s="5">
        <v>5</v>
      </c>
      <c r="AD76" s="5" t="s">
        <v>89</v>
      </c>
      <c r="AE76" s="5" t="s">
        <v>89</v>
      </c>
      <c r="AF76" s="5" t="s">
        <v>89</v>
      </c>
      <c r="AG76" s="5" t="s">
        <v>89</v>
      </c>
      <c r="AH76" s="5" t="s">
        <v>89</v>
      </c>
      <c r="AI76" s="5" t="s">
        <v>89</v>
      </c>
      <c r="AJ76" s="5" t="s">
        <v>95</v>
      </c>
      <c r="AK76" s="5" t="s">
        <v>95</v>
      </c>
      <c r="AL76" s="5">
        <v>98</v>
      </c>
      <c r="AM76" s="5" t="s">
        <v>94</v>
      </c>
      <c r="AN76" s="5" t="s">
        <v>95</v>
      </c>
      <c r="AO76" s="5">
        <v>93</v>
      </c>
      <c r="AP76" s="5" t="s">
        <v>89</v>
      </c>
      <c r="AQ76" s="5" t="s">
        <v>89</v>
      </c>
      <c r="AR76" s="5" t="s">
        <v>89</v>
      </c>
      <c r="AS76" s="5" t="s">
        <v>89</v>
      </c>
      <c r="AT76" s="5" t="s">
        <v>89</v>
      </c>
      <c r="AU76" s="5" t="s">
        <v>89</v>
      </c>
      <c r="AV76" s="5" t="s">
        <v>89</v>
      </c>
      <c r="AW76" s="5" t="s">
        <v>89</v>
      </c>
      <c r="AX76" s="5" t="s">
        <v>89</v>
      </c>
      <c r="AY76" s="5" t="s">
        <v>89</v>
      </c>
      <c r="AZ76" s="5" t="str">
        <f>VLOOKUP(L76,[1]Sheet0!$I:$Q,2,0)</f>
        <v>5.0</v>
      </c>
      <c r="BA76" s="5" t="str">
        <f>VLOOKUP(L76,[1]Sheet0!$I:$Q,3,0)</f>
        <v>5.1</v>
      </c>
      <c r="BB76" s="5" t="str">
        <f>VLOOKUP(L76,[1]Sheet0!$I:$Q,4,0)</f>
        <v>-0.50</v>
      </c>
      <c r="BC76" s="5" t="str">
        <f>VLOOKUP(L76,[1]Sheet0!$I:$Q,5,0)</f>
        <v>-0.50</v>
      </c>
      <c r="BD76" s="5" t="str">
        <f>VLOOKUP(L76,[1]Sheet0!$I:$Q,6,0)</f>
        <v>45</v>
      </c>
      <c r="BE76" s="5" t="str">
        <f>VLOOKUP(L76,[1]Sheet0!$I:$Q,7,0)</f>
        <v>-0.25</v>
      </c>
      <c r="BF76" s="5" t="str">
        <f>VLOOKUP(L76,[1]Sheet0!$I:$Q,8,0)</f>
        <v>-0.50</v>
      </c>
      <c r="BG76" s="5" t="str">
        <f>VLOOKUP(L76,[1]Sheet0!$I:$Q,9,0)</f>
        <v>150</v>
      </c>
      <c r="BH76" s="5" t="s">
        <v>89</v>
      </c>
      <c r="BI76" s="5" t="s">
        <v>89</v>
      </c>
      <c r="BJ76" s="5" t="s">
        <v>89</v>
      </c>
      <c r="BK76" s="5" t="s">
        <v>89</v>
      </c>
      <c r="BL76" s="5" t="s">
        <v>89</v>
      </c>
      <c r="BM76" s="5"/>
      <c r="BN76" s="5" t="s">
        <v>3361</v>
      </c>
      <c r="BO76" s="5" t="s">
        <v>3362</v>
      </c>
      <c r="BP76" s="5" t="s">
        <v>3363</v>
      </c>
      <c r="BQ76" s="5" t="s">
        <v>3364</v>
      </c>
      <c r="BR76" s="5" t="s">
        <v>3365</v>
      </c>
      <c r="BS76" s="5" t="s">
        <v>3366</v>
      </c>
      <c r="BT76" s="5" t="s">
        <v>3367</v>
      </c>
      <c r="BU76" s="5" t="s">
        <v>3368</v>
      </c>
      <c r="BV76" s="3" t="s">
        <v>3369</v>
      </c>
      <c r="BW76" s="5" t="s">
        <v>3370</v>
      </c>
      <c r="BX76" s="5" t="s">
        <v>3371</v>
      </c>
      <c r="BY76" s="5" t="s">
        <v>3372</v>
      </c>
      <c r="BZ76" s="5" t="s">
        <v>89</v>
      </c>
      <c r="CA76" s="5" t="s">
        <v>89</v>
      </c>
      <c r="CB76" s="5" t="s">
        <v>89</v>
      </c>
      <c r="CC76" s="5" t="s">
        <v>89</v>
      </c>
    </row>
    <row r="77" spans="1:81" ht="14.1" customHeight="1" x14ac:dyDescent="0.15">
      <c r="A77" s="5">
        <v>908</v>
      </c>
      <c r="B77" s="5" t="s">
        <v>79</v>
      </c>
      <c r="C77" s="5" t="s">
        <v>205</v>
      </c>
      <c r="D77" s="5" t="s">
        <v>542</v>
      </c>
      <c r="E77" s="5" t="s">
        <v>568</v>
      </c>
      <c r="F77" s="5" t="s">
        <v>569</v>
      </c>
      <c r="G77" s="5" t="s">
        <v>570</v>
      </c>
      <c r="H77" s="5" t="s">
        <v>175</v>
      </c>
      <c r="I77" s="5">
        <v>9</v>
      </c>
      <c r="J77" s="6" t="s">
        <v>571</v>
      </c>
      <c r="K77" s="5">
        <v>18704601482</v>
      </c>
      <c r="L77" s="5" t="s">
        <v>572</v>
      </c>
      <c r="M77" s="5"/>
      <c r="N77" s="5" t="s">
        <v>573</v>
      </c>
      <c r="O77" s="5" t="s">
        <v>574</v>
      </c>
      <c r="P77" s="5">
        <v>18704601482</v>
      </c>
      <c r="Q77" s="5" t="s">
        <v>89</v>
      </c>
      <c r="R77" s="5" t="s">
        <v>89</v>
      </c>
      <c r="S77" s="5" t="s">
        <v>89</v>
      </c>
      <c r="T77" s="5" t="s">
        <v>90</v>
      </c>
      <c r="U77" s="5" t="s">
        <v>90</v>
      </c>
      <c r="V77" s="5" t="s">
        <v>91</v>
      </c>
      <c r="W77" s="5" t="s">
        <v>575</v>
      </c>
      <c r="X77" s="5" t="s">
        <v>89</v>
      </c>
      <c r="Y77" s="5" t="s">
        <v>89</v>
      </c>
      <c r="Z77" s="5" t="s">
        <v>123</v>
      </c>
      <c r="AA77" s="5" t="s">
        <v>151</v>
      </c>
      <c r="AB77" s="5">
        <v>5</v>
      </c>
      <c r="AC77" s="5">
        <v>5</v>
      </c>
      <c r="AD77" s="5" t="s">
        <v>89</v>
      </c>
      <c r="AE77" s="5" t="s">
        <v>89</v>
      </c>
      <c r="AF77" s="5" t="s">
        <v>89</v>
      </c>
      <c r="AG77" s="5" t="s">
        <v>89</v>
      </c>
      <c r="AH77" s="5" t="s">
        <v>89</v>
      </c>
      <c r="AI77" s="5" t="s">
        <v>89</v>
      </c>
      <c r="AJ77" s="5" t="s">
        <v>152</v>
      </c>
      <c r="AK77" s="5" t="s">
        <v>95</v>
      </c>
      <c r="AL77" s="5">
        <v>74</v>
      </c>
      <c r="AM77" s="5" t="s">
        <v>152</v>
      </c>
      <c r="AN77" s="5" t="s">
        <v>95</v>
      </c>
      <c r="AO77" s="5">
        <v>146</v>
      </c>
      <c r="AP77" s="5" t="s">
        <v>89</v>
      </c>
      <c r="AQ77" s="5" t="s">
        <v>89</v>
      </c>
      <c r="AR77" s="5" t="s">
        <v>89</v>
      </c>
      <c r="AS77" s="5" t="s">
        <v>89</v>
      </c>
      <c r="AT77" s="5" t="s">
        <v>89</v>
      </c>
      <c r="AU77" s="5" t="s">
        <v>89</v>
      </c>
      <c r="AV77" s="5" t="s">
        <v>89</v>
      </c>
      <c r="AW77" s="5" t="s">
        <v>89</v>
      </c>
      <c r="AX77" s="5" t="s">
        <v>89</v>
      </c>
      <c r="AY77" s="5" t="s">
        <v>89</v>
      </c>
      <c r="AZ77" s="5" t="str">
        <f>VLOOKUP(L77,[1]Sheet0!$I:$Q,2,0)</f>
        <v>4.6</v>
      </c>
      <c r="BA77" s="5" t="str">
        <f>VLOOKUP(L77,[1]Sheet0!$I:$Q,3,0)</f>
        <v>4.6</v>
      </c>
      <c r="BB77" s="5" t="str">
        <f>VLOOKUP(L77,[1]Sheet0!$I:$Q,4,0)</f>
        <v>-2.50</v>
      </c>
      <c r="BC77" s="5" t="str">
        <f>VLOOKUP(L77,[1]Sheet0!$I:$Q,5,0)</f>
        <v>-0.25</v>
      </c>
      <c r="BD77" s="5" t="str">
        <f>VLOOKUP(L77,[1]Sheet0!$I:$Q,6,0)</f>
        <v>115</v>
      </c>
      <c r="BE77" s="5" t="str">
        <f>VLOOKUP(L77,[1]Sheet0!$I:$Q,7,0)</f>
        <v>-2.50</v>
      </c>
      <c r="BF77" s="5" t="str">
        <f>VLOOKUP(L77,[1]Sheet0!$I:$Q,8,0)</f>
        <v>-0.75</v>
      </c>
      <c r="BG77" s="5" t="str">
        <f>VLOOKUP(L77,[1]Sheet0!$I:$Q,9,0)</f>
        <v>141</v>
      </c>
      <c r="BH77" s="5" t="s">
        <v>89</v>
      </c>
      <c r="BI77" s="5" t="s">
        <v>89</v>
      </c>
      <c r="BJ77" s="5" t="s">
        <v>89</v>
      </c>
      <c r="BK77" s="5" t="s">
        <v>89</v>
      </c>
      <c r="BL77" s="5" t="s">
        <v>89</v>
      </c>
      <c r="BM77" s="5"/>
      <c r="BN77" s="5" t="s">
        <v>3361</v>
      </c>
      <c r="BO77" s="5" t="s">
        <v>3362</v>
      </c>
      <c r="BP77" s="5" t="s">
        <v>3363</v>
      </c>
      <c r="BQ77" s="5" t="s">
        <v>3364</v>
      </c>
      <c r="BR77" s="5" t="s">
        <v>3365</v>
      </c>
      <c r="BS77" s="5" t="s">
        <v>3366</v>
      </c>
      <c r="BT77" s="5" t="s">
        <v>3367</v>
      </c>
      <c r="BU77" s="5" t="s">
        <v>3368</v>
      </c>
      <c r="BV77" s="3" t="s">
        <v>3369</v>
      </c>
      <c r="BW77" s="5" t="s">
        <v>3370</v>
      </c>
      <c r="BX77" s="5" t="s">
        <v>3371</v>
      </c>
      <c r="BY77" s="5" t="s">
        <v>3372</v>
      </c>
      <c r="BZ77" s="5" t="s">
        <v>89</v>
      </c>
      <c r="CA77" s="5" t="s">
        <v>89</v>
      </c>
      <c r="CB77" s="5" t="s">
        <v>89</v>
      </c>
      <c r="CC77" s="5" t="s">
        <v>89</v>
      </c>
    </row>
    <row r="78" spans="1:81" ht="14.1" customHeight="1" x14ac:dyDescent="0.15">
      <c r="A78" s="5">
        <v>1463</v>
      </c>
      <c r="B78" s="5" t="s">
        <v>79</v>
      </c>
      <c r="C78" s="5" t="s">
        <v>205</v>
      </c>
      <c r="D78" s="5" t="s">
        <v>542</v>
      </c>
      <c r="E78" s="5" t="s">
        <v>470</v>
      </c>
      <c r="F78" s="5" t="s">
        <v>576</v>
      </c>
      <c r="G78" s="5" t="s">
        <v>577</v>
      </c>
      <c r="H78" s="5" t="s">
        <v>175</v>
      </c>
      <c r="I78" s="5">
        <v>8</v>
      </c>
      <c r="J78" s="6" t="s">
        <v>578</v>
      </c>
      <c r="K78" s="5">
        <v>15124520399</v>
      </c>
      <c r="L78" s="5" t="s">
        <v>579</v>
      </c>
      <c r="M78" s="5"/>
      <c r="N78" s="5" t="s">
        <v>580</v>
      </c>
      <c r="O78" s="5" t="s">
        <v>581</v>
      </c>
      <c r="P78" s="5">
        <v>15124520399</v>
      </c>
      <c r="Q78" s="5" t="s">
        <v>89</v>
      </c>
      <c r="R78" s="5" t="s">
        <v>89</v>
      </c>
      <c r="S78" s="5" t="s">
        <v>89</v>
      </c>
      <c r="T78" s="5" t="s">
        <v>90</v>
      </c>
      <c r="U78" s="5" t="s">
        <v>90</v>
      </c>
      <c r="V78" s="5" t="s">
        <v>91</v>
      </c>
      <c r="W78" s="5" t="s">
        <v>582</v>
      </c>
      <c r="X78" s="5" t="s">
        <v>89</v>
      </c>
      <c r="Y78" s="5" t="s">
        <v>89</v>
      </c>
      <c r="Z78" s="5" t="s">
        <v>92</v>
      </c>
      <c r="AA78" s="5" t="s">
        <v>92</v>
      </c>
      <c r="AB78" s="5">
        <v>5</v>
      </c>
      <c r="AC78" s="5">
        <v>5</v>
      </c>
      <c r="AD78" s="5" t="s">
        <v>89</v>
      </c>
      <c r="AE78" s="5" t="s">
        <v>89</v>
      </c>
      <c r="AF78" s="5" t="s">
        <v>89</v>
      </c>
      <c r="AG78" s="5" t="s">
        <v>89</v>
      </c>
      <c r="AH78" s="5" t="s">
        <v>89</v>
      </c>
      <c r="AI78" s="5" t="s">
        <v>89</v>
      </c>
      <c r="AJ78" s="5" t="s">
        <v>95</v>
      </c>
      <c r="AK78" s="5" t="s">
        <v>95</v>
      </c>
      <c r="AL78" s="5">
        <v>37</v>
      </c>
      <c r="AM78" s="5" t="s">
        <v>95</v>
      </c>
      <c r="AN78" s="5" t="s">
        <v>95</v>
      </c>
      <c r="AO78" s="5">
        <v>155</v>
      </c>
      <c r="AP78" s="5" t="s">
        <v>89</v>
      </c>
      <c r="AQ78" s="5" t="s">
        <v>89</v>
      </c>
      <c r="AR78" s="5" t="s">
        <v>89</v>
      </c>
      <c r="AS78" s="5" t="s">
        <v>89</v>
      </c>
      <c r="AT78" s="5" t="s">
        <v>89</v>
      </c>
      <c r="AU78" s="5" t="s">
        <v>89</v>
      </c>
      <c r="AV78" s="5" t="s">
        <v>89</v>
      </c>
      <c r="AW78" s="5" t="s">
        <v>89</v>
      </c>
      <c r="AX78" s="5" t="s">
        <v>89</v>
      </c>
      <c r="AY78" s="5" t="s">
        <v>89</v>
      </c>
      <c r="AZ78" s="5" t="str">
        <f>VLOOKUP(L78,[1]Sheet0!$I:$Q,2,0)</f>
        <v>5.1</v>
      </c>
      <c r="BA78" s="5" t="str">
        <f>VLOOKUP(L78,[1]Sheet0!$I:$Q,3,0)</f>
        <v>5.0</v>
      </c>
      <c r="BB78" s="5" t="str">
        <f>VLOOKUP(L78,[1]Sheet0!$I:$Q,4,0)</f>
        <v>-0.25</v>
      </c>
      <c r="BC78" s="5" t="str">
        <f>VLOOKUP(L78,[1]Sheet0!$I:$Q,5,0)</f>
        <v>0.00</v>
      </c>
      <c r="BD78" s="5" t="str">
        <f>VLOOKUP(L78,[1]Sheet0!$I:$Q,6,0)</f>
        <v>0</v>
      </c>
      <c r="BE78" s="5" t="str">
        <f>VLOOKUP(L78,[1]Sheet0!$I:$Q,7,0)</f>
        <v>-0.50</v>
      </c>
      <c r="BF78" s="5" t="str">
        <f>VLOOKUP(L78,[1]Sheet0!$I:$Q,8,0)</f>
        <v>-0.25</v>
      </c>
      <c r="BG78" s="5" t="str">
        <f>VLOOKUP(L78,[1]Sheet0!$I:$Q,9,0)</f>
        <v>15</v>
      </c>
      <c r="BH78" s="5" t="s">
        <v>89</v>
      </c>
      <c r="BI78" s="5" t="s">
        <v>89</v>
      </c>
      <c r="BJ78" s="5" t="s">
        <v>89</v>
      </c>
      <c r="BK78" s="5" t="s">
        <v>89</v>
      </c>
      <c r="BL78" s="5" t="s">
        <v>89</v>
      </c>
      <c r="BM78" s="5"/>
      <c r="BN78" s="5" t="s">
        <v>3361</v>
      </c>
      <c r="BO78" s="5" t="s">
        <v>3362</v>
      </c>
      <c r="BP78" s="5" t="s">
        <v>3363</v>
      </c>
      <c r="BQ78" s="5" t="s">
        <v>3364</v>
      </c>
      <c r="BR78" s="5" t="s">
        <v>3365</v>
      </c>
      <c r="BS78" s="5" t="s">
        <v>3366</v>
      </c>
      <c r="BT78" s="5" t="s">
        <v>3367</v>
      </c>
      <c r="BU78" s="5" t="s">
        <v>3368</v>
      </c>
      <c r="BV78" s="3" t="s">
        <v>3369</v>
      </c>
      <c r="BW78" s="5" t="s">
        <v>3370</v>
      </c>
      <c r="BX78" s="5" t="s">
        <v>3371</v>
      </c>
      <c r="BY78" s="5" t="s">
        <v>3372</v>
      </c>
      <c r="BZ78" s="5" t="s">
        <v>89</v>
      </c>
      <c r="CA78" s="5" t="s">
        <v>89</v>
      </c>
      <c r="CB78" s="5" t="s">
        <v>89</v>
      </c>
      <c r="CC78" s="5" t="s">
        <v>89</v>
      </c>
    </row>
    <row r="79" spans="1:81" ht="14.1" customHeight="1" x14ac:dyDescent="0.15">
      <c r="A79" s="5">
        <v>549</v>
      </c>
      <c r="B79" s="5" t="s">
        <v>79</v>
      </c>
      <c r="C79" s="5" t="s">
        <v>205</v>
      </c>
      <c r="D79" s="5" t="s">
        <v>542</v>
      </c>
      <c r="E79" s="5" t="s">
        <v>274</v>
      </c>
      <c r="F79" s="5" t="s">
        <v>583</v>
      </c>
      <c r="G79" s="5" t="s">
        <v>584</v>
      </c>
      <c r="H79" s="5" t="s">
        <v>175</v>
      </c>
      <c r="I79" s="5">
        <v>9</v>
      </c>
      <c r="J79" s="6" t="s">
        <v>326</v>
      </c>
      <c r="K79" s="5">
        <v>15945164087</v>
      </c>
      <c r="L79" s="5" t="s">
        <v>585</v>
      </c>
      <c r="M79" s="5"/>
      <c r="N79" s="5" t="s">
        <v>586</v>
      </c>
      <c r="O79" s="5" t="s">
        <v>587</v>
      </c>
      <c r="P79" s="5">
        <v>15945164087</v>
      </c>
      <c r="Q79" s="5" t="s">
        <v>89</v>
      </c>
      <c r="R79" s="5" t="s">
        <v>89</v>
      </c>
      <c r="S79" s="5" t="s">
        <v>89</v>
      </c>
      <c r="T79" s="5" t="s">
        <v>90</v>
      </c>
      <c r="U79" s="5" t="s">
        <v>90</v>
      </c>
      <c r="V79" s="5" t="s">
        <v>91</v>
      </c>
      <c r="W79" s="5" t="s">
        <v>90</v>
      </c>
      <c r="X79" s="5" t="s">
        <v>89</v>
      </c>
      <c r="Y79" s="5" t="s">
        <v>89</v>
      </c>
      <c r="Z79" s="5" t="s">
        <v>92</v>
      </c>
      <c r="AA79" s="5" t="s">
        <v>92</v>
      </c>
      <c r="AB79" s="5">
        <v>5</v>
      </c>
      <c r="AC79" s="5">
        <v>5</v>
      </c>
      <c r="AD79" s="5" t="s">
        <v>89</v>
      </c>
      <c r="AE79" s="5" t="s">
        <v>89</v>
      </c>
      <c r="AF79" s="5" t="s">
        <v>89</v>
      </c>
      <c r="AG79" s="5" t="s">
        <v>89</v>
      </c>
      <c r="AH79" s="5" t="s">
        <v>89</v>
      </c>
      <c r="AI79" s="5" t="s">
        <v>89</v>
      </c>
      <c r="AJ79" s="5" t="s">
        <v>102</v>
      </c>
      <c r="AK79" s="5" t="s">
        <v>204</v>
      </c>
      <c r="AL79" s="5">
        <v>103</v>
      </c>
      <c r="AM79" s="5" t="s">
        <v>94</v>
      </c>
      <c r="AN79" s="5" t="s">
        <v>204</v>
      </c>
      <c r="AO79" s="5">
        <v>103</v>
      </c>
      <c r="AP79" s="5" t="s">
        <v>89</v>
      </c>
      <c r="AQ79" s="5" t="s">
        <v>89</v>
      </c>
      <c r="AR79" s="5" t="s">
        <v>89</v>
      </c>
      <c r="AS79" s="5" t="s">
        <v>89</v>
      </c>
      <c r="AT79" s="5" t="s">
        <v>89</v>
      </c>
      <c r="AU79" s="5" t="s">
        <v>89</v>
      </c>
      <c r="AV79" s="5" t="s">
        <v>89</v>
      </c>
      <c r="AW79" s="5" t="s">
        <v>89</v>
      </c>
      <c r="AX79" s="5" t="s">
        <v>89</v>
      </c>
      <c r="AY79" s="5" t="s">
        <v>89</v>
      </c>
      <c r="AZ79" s="5" t="str">
        <f>VLOOKUP(L79,[1]Sheet0!$I:$Q,2,0)</f>
        <v>4.9</v>
      </c>
      <c r="BA79" s="5" t="str">
        <f>VLOOKUP(L79,[1]Sheet0!$I:$Q,3,0)</f>
        <v>5.0</v>
      </c>
      <c r="BB79" s="5" t="str">
        <f>VLOOKUP(L79,[1]Sheet0!$I:$Q,4,0)</f>
        <v>-1.00</v>
      </c>
      <c r="BC79" s="5" t="str">
        <f>VLOOKUP(L79,[1]Sheet0!$I:$Q,5,0)</f>
        <v>-0.50</v>
      </c>
      <c r="BD79" s="5" t="str">
        <f>VLOOKUP(L79,[1]Sheet0!$I:$Q,6,0)</f>
        <v>107</v>
      </c>
      <c r="BE79" s="5" t="str">
        <f>VLOOKUP(L79,[1]Sheet0!$I:$Q,7,0)</f>
        <v>-0.25</v>
      </c>
      <c r="BF79" s="5" t="str">
        <f>VLOOKUP(L79,[1]Sheet0!$I:$Q,8,0)</f>
        <v>-0.75</v>
      </c>
      <c r="BG79" s="5" t="str">
        <f>VLOOKUP(L79,[1]Sheet0!$I:$Q,9,0)</f>
        <v>88</v>
      </c>
      <c r="BH79" s="5" t="s">
        <v>89</v>
      </c>
      <c r="BI79" s="5" t="s">
        <v>89</v>
      </c>
      <c r="BJ79" s="5" t="s">
        <v>89</v>
      </c>
      <c r="BK79" s="5" t="s">
        <v>89</v>
      </c>
      <c r="BL79" s="5" t="s">
        <v>89</v>
      </c>
      <c r="BM79" s="5"/>
      <c r="BN79" s="5" t="s">
        <v>3361</v>
      </c>
      <c r="BO79" s="5" t="s">
        <v>3362</v>
      </c>
      <c r="BP79" s="5" t="s">
        <v>3363</v>
      </c>
      <c r="BQ79" s="5" t="s">
        <v>3364</v>
      </c>
      <c r="BR79" s="5" t="s">
        <v>3365</v>
      </c>
      <c r="BS79" s="5" t="s">
        <v>3366</v>
      </c>
      <c r="BT79" s="5" t="s">
        <v>3367</v>
      </c>
      <c r="BU79" s="5" t="s">
        <v>3368</v>
      </c>
      <c r="BV79" s="3" t="s">
        <v>3369</v>
      </c>
      <c r="BW79" s="5" t="s">
        <v>3370</v>
      </c>
      <c r="BX79" s="5" t="s">
        <v>3371</v>
      </c>
      <c r="BY79" s="5" t="s">
        <v>3372</v>
      </c>
      <c r="BZ79" s="5" t="s">
        <v>89</v>
      </c>
      <c r="CA79" s="5" t="s">
        <v>89</v>
      </c>
      <c r="CB79" s="5" t="s">
        <v>89</v>
      </c>
      <c r="CC79" s="5" t="s">
        <v>89</v>
      </c>
    </row>
    <row r="80" spans="1:81" ht="14.1" customHeight="1" x14ac:dyDescent="0.15">
      <c r="A80" s="5">
        <v>558</v>
      </c>
      <c r="B80" s="5" t="s">
        <v>79</v>
      </c>
      <c r="C80" s="5" t="s">
        <v>205</v>
      </c>
      <c r="D80" s="5" t="s">
        <v>542</v>
      </c>
      <c r="E80" s="5" t="s">
        <v>144</v>
      </c>
      <c r="F80" s="5" t="s">
        <v>519</v>
      </c>
      <c r="G80" s="5" t="s">
        <v>588</v>
      </c>
      <c r="H80" s="5" t="s">
        <v>175</v>
      </c>
      <c r="I80" s="5">
        <v>9</v>
      </c>
      <c r="J80" s="6" t="s">
        <v>589</v>
      </c>
      <c r="K80" s="5">
        <v>18645023035</v>
      </c>
      <c r="L80" s="5" t="s">
        <v>590</v>
      </c>
      <c r="M80" s="5"/>
      <c r="N80" s="5" t="s">
        <v>591</v>
      </c>
      <c r="O80" s="5" t="s">
        <v>592</v>
      </c>
      <c r="P80" s="5">
        <v>18645023035</v>
      </c>
      <c r="Q80" s="5" t="s">
        <v>89</v>
      </c>
      <c r="R80" s="5" t="s">
        <v>89</v>
      </c>
      <c r="S80" s="5" t="s">
        <v>89</v>
      </c>
      <c r="T80" s="5" t="s">
        <v>90</v>
      </c>
      <c r="U80" s="5" t="s">
        <v>90</v>
      </c>
      <c r="V80" s="5" t="s">
        <v>91</v>
      </c>
      <c r="W80" s="5" t="s">
        <v>90</v>
      </c>
      <c r="X80" s="5" t="s">
        <v>89</v>
      </c>
      <c r="Y80" s="5" t="s">
        <v>89</v>
      </c>
      <c r="Z80" s="5" t="s">
        <v>143</v>
      </c>
      <c r="AA80" s="5" t="s">
        <v>143</v>
      </c>
      <c r="AB80" s="5">
        <v>5</v>
      </c>
      <c r="AC80" s="5">
        <v>5</v>
      </c>
      <c r="AD80" s="5" t="s">
        <v>89</v>
      </c>
      <c r="AE80" s="5" t="s">
        <v>89</v>
      </c>
      <c r="AF80" s="5" t="s">
        <v>89</v>
      </c>
      <c r="AG80" s="5" t="s">
        <v>89</v>
      </c>
      <c r="AH80" s="5" t="s">
        <v>89</v>
      </c>
      <c r="AI80" s="5" t="s">
        <v>89</v>
      </c>
      <c r="AJ80" s="5" t="s">
        <v>104</v>
      </c>
      <c r="AK80" s="5" t="s">
        <v>95</v>
      </c>
      <c r="AL80" s="5">
        <v>31</v>
      </c>
      <c r="AM80" s="5" t="s">
        <v>593</v>
      </c>
      <c r="AN80" s="5" t="s">
        <v>159</v>
      </c>
      <c r="AO80" s="5">
        <v>134</v>
      </c>
      <c r="AP80" s="5" t="s">
        <v>89</v>
      </c>
      <c r="AQ80" s="5" t="s">
        <v>89</v>
      </c>
      <c r="AR80" s="5" t="s">
        <v>89</v>
      </c>
      <c r="AS80" s="5" t="s">
        <v>89</v>
      </c>
      <c r="AT80" s="5" t="s">
        <v>89</v>
      </c>
      <c r="AU80" s="5" t="s">
        <v>89</v>
      </c>
      <c r="AV80" s="5" t="s">
        <v>89</v>
      </c>
      <c r="AW80" s="5" t="s">
        <v>89</v>
      </c>
      <c r="AX80" s="5" t="s">
        <v>89</v>
      </c>
      <c r="AY80" s="5" t="s">
        <v>89</v>
      </c>
      <c r="AZ80" s="5" t="str">
        <f>VLOOKUP(L80,[1]Sheet0!$I:$Q,2,0)</f>
        <v>4.9</v>
      </c>
      <c r="BA80" s="5" t="str">
        <f>VLOOKUP(L80,[1]Sheet0!$I:$Q,3,0)</f>
        <v>4.7</v>
      </c>
      <c r="BB80" s="5" t="str">
        <f>VLOOKUP(L80,[1]Sheet0!$I:$Q,4,0)</f>
        <v>-1.00</v>
      </c>
      <c r="BC80" s="5" t="str">
        <f>VLOOKUP(L80,[1]Sheet0!$I:$Q,5,0)</f>
        <v>-0.75</v>
      </c>
      <c r="BD80" s="5" t="str">
        <f>VLOOKUP(L80,[1]Sheet0!$I:$Q,6,0)</f>
        <v>4</v>
      </c>
      <c r="BE80" s="5" t="str">
        <f>VLOOKUP(L80,[1]Sheet0!$I:$Q,7,0)</f>
        <v>2.75</v>
      </c>
      <c r="BF80" s="5" t="str">
        <f>VLOOKUP(L80,[1]Sheet0!$I:$Q,8,0)</f>
        <v>-1.00</v>
      </c>
      <c r="BG80" s="5" t="str">
        <f>VLOOKUP(L80,[1]Sheet0!$I:$Q,9,0)</f>
        <v>172</v>
      </c>
      <c r="BH80" s="5" t="s">
        <v>89</v>
      </c>
      <c r="BI80" s="5" t="s">
        <v>89</v>
      </c>
      <c r="BJ80" s="5" t="s">
        <v>89</v>
      </c>
      <c r="BK80" s="5" t="s">
        <v>89</v>
      </c>
      <c r="BL80" s="5" t="s">
        <v>89</v>
      </c>
      <c r="BM80" s="5"/>
      <c r="BN80" s="5" t="s">
        <v>3361</v>
      </c>
      <c r="BO80" s="5" t="s">
        <v>3362</v>
      </c>
      <c r="BP80" s="5" t="s">
        <v>3363</v>
      </c>
      <c r="BQ80" s="5" t="s">
        <v>3364</v>
      </c>
      <c r="BR80" s="5" t="s">
        <v>3365</v>
      </c>
      <c r="BS80" s="5" t="s">
        <v>3366</v>
      </c>
      <c r="BT80" s="5" t="s">
        <v>3367</v>
      </c>
      <c r="BU80" s="5" t="s">
        <v>3368</v>
      </c>
      <c r="BV80" s="3" t="s">
        <v>3369</v>
      </c>
      <c r="BW80" s="5" t="s">
        <v>3370</v>
      </c>
      <c r="BX80" s="5" t="s">
        <v>3371</v>
      </c>
      <c r="BY80" s="5" t="s">
        <v>3372</v>
      </c>
      <c r="BZ80" s="5" t="s">
        <v>89</v>
      </c>
      <c r="CA80" s="5" t="s">
        <v>89</v>
      </c>
      <c r="CB80" s="5" t="s">
        <v>89</v>
      </c>
      <c r="CC80" s="5" t="s">
        <v>89</v>
      </c>
    </row>
    <row r="81" spans="1:81" ht="14.1" customHeight="1" x14ac:dyDescent="0.15">
      <c r="A81" s="5">
        <v>956</v>
      </c>
      <c r="B81" s="5" t="s">
        <v>79</v>
      </c>
      <c r="C81" s="5" t="s">
        <v>205</v>
      </c>
      <c r="D81" s="5" t="s">
        <v>542</v>
      </c>
      <c r="E81" s="5" t="s">
        <v>594</v>
      </c>
      <c r="F81" s="5" t="s">
        <v>595</v>
      </c>
      <c r="G81" s="3" t="s">
        <v>596</v>
      </c>
      <c r="H81" s="5" t="s">
        <v>175</v>
      </c>
      <c r="I81" s="5">
        <v>9</v>
      </c>
      <c r="J81" s="6" t="s">
        <v>597</v>
      </c>
      <c r="K81" s="5"/>
      <c r="L81" s="5" t="s">
        <v>598</v>
      </c>
      <c r="M81" s="5"/>
      <c r="N81" s="5" t="s">
        <v>599</v>
      </c>
      <c r="O81" s="5" t="s">
        <v>600</v>
      </c>
      <c r="P81" s="5">
        <v>13936649233</v>
      </c>
      <c r="Q81" s="5" t="s">
        <v>89</v>
      </c>
      <c r="R81" s="5" t="s">
        <v>89</v>
      </c>
      <c r="S81" s="5" t="s">
        <v>89</v>
      </c>
      <c r="T81" s="5" t="s">
        <v>90</v>
      </c>
      <c r="U81" s="5" t="s">
        <v>90</v>
      </c>
      <c r="V81" s="5" t="s">
        <v>91</v>
      </c>
      <c r="W81" s="5" t="s">
        <v>90</v>
      </c>
      <c r="X81" s="5" t="s">
        <v>89</v>
      </c>
      <c r="Y81" s="5" t="s">
        <v>89</v>
      </c>
      <c r="Z81" s="5" t="s">
        <v>92</v>
      </c>
      <c r="AA81" s="5" t="s">
        <v>92</v>
      </c>
      <c r="AB81" s="5">
        <v>5</v>
      </c>
      <c r="AC81" s="5">
        <v>5</v>
      </c>
      <c r="AD81" s="5" t="s">
        <v>89</v>
      </c>
      <c r="AE81" s="5" t="s">
        <v>89</v>
      </c>
      <c r="AF81" s="5" t="s">
        <v>89</v>
      </c>
      <c r="AG81" s="5" t="s">
        <v>89</v>
      </c>
      <c r="AH81" s="5" t="s">
        <v>89</v>
      </c>
      <c r="AI81" s="5" t="s">
        <v>89</v>
      </c>
      <c r="AJ81" s="5" t="s">
        <v>94</v>
      </c>
      <c r="AK81" s="5" t="s">
        <v>94</v>
      </c>
      <c r="AL81" s="5">
        <v>133</v>
      </c>
      <c r="AM81" s="5" t="s">
        <v>102</v>
      </c>
      <c r="AN81" s="5" t="s">
        <v>95</v>
      </c>
      <c r="AO81" s="5">
        <v>64</v>
      </c>
      <c r="AP81" s="5" t="s">
        <v>89</v>
      </c>
      <c r="AQ81" s="5" t="s">
        <v>89</v>
      </c>
      <c r="AR81" s="5" t="s">
        <v>89</v>
      </c>
      <c r="AS81" s="5" t="s">
        <v>89</v>
      </c>
      <c r="AT81" s="5" t="s">
        <v>89</v>
      </c>
      <c r="AU81" s="5" t="s">
        <v>89</v>
      </c>
      <c r="AV81" s="5" t="s">
        <v>89</v>
      </c>
      <c r="AW81" s="5" t="s">
        <v>89</v>
      </c>
      <c r="AX81" s="5" t="s">
        <v>89</v>
      </c>
      <c r="AY81" s="5" t="s">
        <v>89</v>
      </c>
      <c r="AZ81" s="5" t="str">
        <f>VLOOKUP(L81,[1]Sheet0!$I:$Q,2,0)</f>
        <v>5.0</v>
      </c>
      <c r="BA81" s="5" t="str">
        <f>VLOOKUP(L81,[1]Sheet0!$I:$Q,3,0)</f>
        <v>4.9</v>
      </c>
      <c r="BB81" s="5" t="str">
        <f>VLOOKUP(L81,[1]Sheet0!$I:$Q,4,0)</f>
        <v>-0.75</v>
      </c>
      <c r="BC81" s="5" t="str">
        <f>VLOOKUP(L81,[1]Sheet0!$I:$Q,5,0)</f>
        <v>-0.50</v>
      </c>
      <c r="BD81" s="5" t="str">
        <f>VLOOKUP(L81,[1]Sheet0!$I:$Q,6,0)</f>
        <v>138</v>
      </c>
      <c r="BE81" s="5" t="str">
        <f>VLOOKUP(L81,[1]Sheet0!$I:$Q,7,0)</f>
        <v>-1.00</v>
      </c>
      <c r="BF81" s="5" t="str">
        <f>VLOOKUP(L81,[1]Sheet0!$I:$Q,8,0)</f>
        <v>-0.50</v>
      </c>
      <c r="BG81" s="5" t="str">
        <f>VLOOKUP(L81,[1]Sheet0!$I:$Q,9,0)</f>
        <v>163</v>
      </c>
      <c r="BH81" s="5" t="s">
        <v>89</v>
      </c>
      <c r="BI81" s="5" t="s">
        <v>89</v>
      </c>
      <c r="BJ81" s="5" t="s">
        <v>89</v>
      </c>
      <c r="BK81" s="5" t="s">
        <v>89</v>
      </c>
      <c r="BL81" s="5" t="s">
        <v>89</v>
      </c>
      <c r="BM81" s="5"/>
      <c r="BN81" s="5" t="s">
        <v>3361</v>
      </c>
      <c r="BO81" s="5" t="s">
        <v>3362</v>
      </c>
      <c r="BP81" s="5" t="s">
        <v>3363</v>
      </c>
      <c r="BQ81" s="5" t="s">
        <v>3364</v>
      </c>
      <c r="BR81" s="5" t="s">
        <v>3365</v>
      </c>
      <c r="BS81" s="5" t="s">
        <v>3366</v>
      </c>
      <c r="BT81" s="5" t="s">
        <v>3367</v>
      </c>
      <c r="BU81" s="5" t="s">
        <v>3368</v>
      </c>
      <c r="BV81" s="3" t="s">
        <v>3369</v>
      </c>
      <c r="BW81" s="5" t="s">
        <v>3370</v>
      </c>
      <c r="BX81" s="5" t="s">
        <v>3371</v>
      </c>
      <c r="BY81" s="5" t="s">
        <v>3372</v>
      </c>
      <c r="BZ81" s="5" t="s">
        <v>89</v>
      </c>
      <c r="CA81" s="5" t="s">
        <v>89</v>
      </c>
      <c r="CB81" s="5" t="s">
        <v>89</v>
      </c>
      <c r="CC81" s="5" t="s">
        <v>89</v>
      </c>
    </row>
    <row r="82" spans="1:81" ht="14.1" customHeight="1" x14ac:dyDescent="0.15">
      <c r="A82" s="5">
        <v>1471</v>
      </c>
      <c r="B82" s="5" t="s">
        <v>79</v>
      </c>
      <c r="C82" s="5" t="s">
        <v>205</v>
      </c>
      <c r="D82" s="5" t="s">
        <v>542</v>
      </c>
      <c r="E82" s="5" t="s">
        <v>137</v>
      </c>
      <c r="F82" s="5" t="s">
        <v>536</v>
      </c>
      <c r="G82" s="5" t="s">
        <v>601</v>
      </c>
      <c r="H82" s="5" t="s">
        <v>175</v>
      </c>
      <c r="I82" s="5">
        <v>8</v>
      </c>
      <c r="J82" s="6" t="s">
        <v>602</v>
      </c>
      <c r="K82" s="5">
        <v>13936662956</v>
      </c>
      <c r="L82" s="5" t="s">
        <v>603</v>
      </c>
      <c r="M82" s="5"/>
      <c r="N82" s="5" t="s">
        <v>604</v>
      </c>
      <c r="O82" s="5" t="s">
        <v>605</v>
      </c>
      <c r="P82" s="5">
        <v>13936662956</v>
      </c>
      <c r="Q82" s="5" t="s">
        <v>89</v>
      </c>
      <c r="R82" s="5" t="s">
        <v>89</v>
      </c>
      <c r="S82" s="5" t="s">
        <v>89</v>
      </c>
      <c r="T82" s="5" t="s">
        <v>90</v>
      </c>
      <c r="U82" s="5" t="s">
        <v>90</v>
      </c>
      <c r="V82" s="5" t="s">
        <v>91</v>
      </c>
      <c r="W82" s="5" t="s">
        <v>90</v>
      </c>
      <c r="X82" s="5" t="s">
        <v>89</v>
      </c>
      <c r="Y82" s="5" t="s">
        <v>89</v>
      </c>
      <c r="Z82" s="5" t="s">
        <v>92</v>
      </c>
      <c r="AA82" s="5" t="s">
        <v>150</v>
      </c>
      <c r="AB82" s="5">
        <v>5</v>
      </c>
      <c r="AC82" s="5">
        <v>5</v>
      </c>
      <c r="AD82" s="5" t="s">
        <v>89</v>
      </c>
      <c r="AE82" s="5" t="s">
        <v>89</v>
      </c>
      <c r="AF82" s="5" t="s">
        <v>89</v>
      </c>
      <c r="AG82" s="5" t="s">
        <v>89</v>
      </c>
      <c r="AH82" s="5" t="s">
        <v>89</v>
      </c>
      <c r="AI82" s="5" t="s">
        <v>89</v>
      </c>
      <c r="AJ82" s="5" t="s">
        <v>95</v>
      </c>
      <c r="AK82" s="5" t="s">
        <v>94</v>
      </c>
      <c r="AL82" s="5">
        <v>1</v>
      </c>
      <c r="AM82" s="5" t="s">
        <v>95</v>
      </c>
      <c r="AN82" s="5" t="s">
        <v>94</v>
      </c>
      <c r="AO82" s="5">
        <v>4</v>
      </c>
      <c r="AP82" s="5" t="s">
        <v>89</v>
      </c>
      <c r="AQ82" s="5" t="s">
        <v>89</v>
      </c>
      <c r="AR82" s="5" t="s">
        <v>89</v>
      </c>
      <c r="AS82" s="5" t="s">
        <v>89</v>
      </c>
      <c r="AT82" s="5" t="s">
        <v>89</v>
      </c>
      <c r="AU82" s="5" t="s">
        <v>89</v>
      </c>
      <c r="AV82" s="5" t="s">
        <v>89</v>
      </c>
      <c r="AW82" s="5" t="s">
        <v>89</v>
      </c>
      <c r="AX82" s="5" t="s">
        <v>89</v>
      </c>
      <c r="AY82" s="5" t="s">
        <v>89</v>
      </c>
      <c r="AZ82" s="5" t="str">
        <f>VLOOKUP(L82,[1]Sheet0!$I:$Q,2,0)</f>
        <v>5.1</v>
      </c>
      <c r="BA82" s="5" t="str">
        <f>VLOOKUP(L82,[1]Sheet0!$I:$Q,3,0)</f>
        <v>5.1</v>
      </c>
      <c r="BB82" s="5" t="str">
        <f>VLOOKUP(L82,[1]Sheet0!$I:$Q,4,0)</f>
        <v>-0.25</v>
      </c>
      <c r="BC82" s="5" t="str">
        <f>VLOOKUP(L82,[1]Sheet0!$I:$Q,5,0)</f>
        <v>-0.50</v>
      </c>
      <c r="BD82" s="5" t="str">
        <f>VLOOKUP(L82,[1]Sheet0!$I:$Q,6,0)</f>
        <v>168</v>
      </c>
      <c r="BE82" s="5" t="str">
        <f>VLOOKUP(L82,[1]Sheet0!$I:$Q,7,0)</f>
        <v>0.25</v>
      </c>
      <c r="BF82" s="5" t="str">
        <f>VLOOKUP(L82,[1]Sheet0!$I:$Q,8,0)</f>
        <v>-1.25</v>
      </c>
      <c r="BG82" s="5" t="str">
        <f>VLOOKUP(L82,[1]Sheet0!$I:$Q,9,0)</f>
        <v>2</v>
      </c>
      <c r="BH82" s="5" t="s">
        <v>89</v>
      </c>
      <c r="BI82" s="5" t="s">
        <v>89</v>
      </c>
      <c r="BJ82" s="5" t="s">
        <v>89</v>
      </c>
      <c r="BK82" s="5" t="s">
        <v>89</v>
      </c>
      <c r="BL82" s="5" t="s">
        <v>89</v>
      </c>
      <c r="BM82" s="5"/>
      <c r="BN82" s="5" t="s">
        <v>3361</v>
      </c>
      <c r="BO82" s="5" t="s">
        <v>3362</v>
      </c>
      <c r="BP82" s="5" t="s">
        <v>3363</v>
      </c>
      <c r="BQ82" s="5" t="s">
        <v>3364</v>
      </c>
      <c r="BR82" s="5" t="s">
        <v>3365</v>
      </c>
      <c r="BS82" s="5" t="s">
        <v>3366</v>
      </c>
      <c r="BT82" s="5" t="s">
        <v>3367</v>
      </c>
      <c r="BU82" s="5" t="s">
        <v>3368</v>
      </c>
      <c r="BV82" s="3" t="s">
        <v>3369</v>
      </c>
      <c r="BW82" s="5" t="s">
        <v>3370</v>
      </c>
      <c r="BX82" s="5" t="s">
        <v>3371</v>
      </c>
      <c r="BY82" s="5" t="s">
        <v>3372</v>
      </c>
      <c r="BZ82" s="5" t="s">
        <v>89</v>
      </c>
      <c r="CA82" s="5" t="s">
        <v>89</v>
      </c>
      <c r="CB82" s="5" t="s">
        <v>89</v>
      </c>
      <c r="CC82" s="5" t="s">
        <v>89</v>
      </c>
    </row>
    <row r="83" spans="1:81" ht="14.1" customHeight="1" x14ac:dyDescent="0.15">
      <c r="A83" s="5">
        <v>1472</v>
      </c>
      <c r="B83" s="5" t="s">
        <v>79</v>
      </c>
      <c r="C83" s="5" t="s">
        <v>205</v>
      </c>
      <c r="D83" s="5" t="s">
        <v>542</v>
      </c>
      <c r="E83" s="5" t="s">
        <v>518</v>
      </c>
      <c r="F83" s="5" t="s">
        <v>606</v>
      </c>
      <c r="G83" s="5" t="s">
        <v>607</v>
      </c>
      <c r="H83" s="5" t="s">
        <v>175</v>
      </c>
      <c r="I83" s="5">
        <v>9</v>
      </c>
      <c r="J83" s="6" t="s">
        <v>608</v>
      </c>
      <c r="K83" s="5">
        <v>18903611218</v>
      </c>
      <c r="L83" s="5" t="s">
        <v>609</v>
      </c>
      <c r="M83" s="5"/>
      <c r="N83" s="5" t="s">
        <v>610</v>
      </c>
      <c r="O83" s="5" t="s">
        <v>611</v>
      </c>
      <c r="P83" s="5">
        <v>18903611218</v>
      </c>
      <c r="Q83" s="5" t="s">
        <v>89</v>
      </c>
      <c r="R83" s="5" t="s">
        <v>89</v>
      </c>
      <c r="S83" s="5" t="s">
        <v>89</v>
      </c>
      <c r="T83" s="5" t="s">
        <v>90</v>
      </c>
      <c r="U83" s="5" t="s">
        <v>90</v>
      </c>
      <c r="V83" s="5" t="s">
        <v>91</v>
      </c>
      <c r="W83" s="5" t="s">
        <v>90</v>
      </c>
      <c r="X83" s="5" t="s">
        <v>89</v>
      </c>
      <c r="Y83" s="5" t="s">
        <v>89</v>
      </c>
      <c r="Z83" s="5" t="s">
        <v>240</v>
      </c>
      <c r="AA83" s="5" t="s">
        <v>214</v>
      </c>
      <c r="AB83" s="5">
        <v>5</v>
      </c>
      <c r="AC83" s="5">
        <v>5</v>
      </c>
      <c r="AD83" s="5" t="s">
        <v>89</v>
      </c>
      <c r="AE83" s="5" t="s">
        <v>89</v>
      </c>
      <c r="AF83" s="5" t="s">
        <v>89</v>
      </c>
      <c r="AG83" s="5" t="s">
        <v>89</v>
      </c>
      <c r="AH83" s="5" t="s">
        <v>89</v>
      </c>
      <c r="AI83" s="5" t="s">
        <v>89</v>
      </c>
      <c r="AJ83" s="5" t="s">
        <v>401</v>
      </c>
      <c r="AK83" s="5" t="s">
        <v>102</v>
      </c>
      <c r="AL83" s="5">
        <v>6</v>
      </c>
      <c r="AM83" s="5" t="s">
        <v>517</v>
      </c>
      <c r="AN83" s="5" t="s">
        <v>104</v>
      </c>
      <c r="AO83" s="5">
        <v>163</v>
      </c>
      <c r="AP83" s="5" t="s">
        <v>89</v>
      </c>
      <c r="AQ83" s="5" t="s">
        <v>89</v>
      </c>
      <c r="AR83" s="5" t="s">
        <v>89</v>
      </c>
      <c r="AS83" s="5" t="s">
        <v>89</v>
      </c>
      <c r="AT83" s="5" t="s">
        <v>89</v>
      </c>
      <c r="AU83" s="5" t="s">
        <v>89</v>
      </c>
      <c r="AV83" s="5" t="s">
        <v>89</v>
      </c>
      <c r="AW83" s="5" t="s">
        <v>89</v>
      </c>
      <c r="AX83" s="5" t="s">
        <v>89</v>
      </c>
      <c r="AY83" s="5" t="s">
        <v>89</v>
      </c>
      <c r="AZ83" s="5" t="str">
        <f>VLOOKUP(L83,[1]Sheet0!$I:$Q,2,0)</f>
        <v>4.4</v>
      </c>
      <c r="BA83" s="5" t="str">
        <f>VLOOKUP(L83,[1]Sheet0!$I:$Q,3,0)</f>
        <v>4.5</v>
      </c>
      <c r="BB83" s="5" t="str">
        <f>VLOOKUP(L83,[1]Sheet0!$I:$Q,4,0)</f>
        <v>-3.50</v>
      </c>
      <c r="BC83" s="5" t="str">
        <f>VLOOKUP(L83,[1]Sheet0!$I:$Q,5,0)</f>
        <v>-0.75</v>
      </c>
      <c r="BD83" s="5" t="str">
        <f>VLOOKUP(L83,[1]Sheet0!$I:$Q,6,0)</f>
        <v>3</v>
      </c>
      <c r="BE83" s="5" t="str">
        <f>VLOOKUP(L83,[1]Sheet0!$I:$Q,7,0)</f>
        <v>-3.00</v>
      </c>
      <c r="BF83" s="5" t="str">
        <f>VLOOKUP(L83,[1]Sheet0!$I:$Q,8,0)</f>
        <v>-1.00</v>
      </c>
      <c r="BG83" s="5" t="str">
        <f>VLOOKUP(L83,[1]Sheet0!$I:$Q,9,0)</f>
        <v>4</v>
      </c>
      <c r="BH83" s="5" t="s">
        <v>89</v>
      </c>
      <c r="BI83" s="5" t="s">
        <v>89</v>
      </c>
      <c r="BJ83" s="5" t="s">
        <v>89</v>
      </c>
      <c r="BK83" s="5" t="s">
        <v>89</v>
      </c>
      <c r="BL83" s="5" t="s">
        <v>89</v>
      </c>
      <c r="BM83" s="5"/>
      <c r="BN83" s="5" t="s">
        <v>3361</v>
      </c>
      <c r="BO83" s="5" t="s">
        <v>3362</v>
      </c>
      <c r="BP83" s="5" t="s">
        <v>3363</v>
      </c>
      <c r="BQ83" s="5" t="s">
        <v>3364</v>
      </c>
      <c r="BR83" s="5" t="s">
        <v>3365</v>
      </c>
      <c r="BS83" s="5" t="s">
        <v>3366</v>
      </c>
      <c r="BT83" s="5" t="s">
        <v>3367</v>
      </c>
      <c r="BU83" s="5" t="s">
        <v>3368</v>
      </c>
      <c r="BV83" s="3" t="s">
        <v>3369</v>
      </c>
      <c r="BW83" s="5" t="s">
        <v>3370</v>
      </c>
      <c r="BX83" s="5" t="s">
        <v>3371</v>
      </c>
      <c r="BY83" s="5" t="s">
        <v>3372</v>
      </c>
      <c r="BZ83" s="5" t="s">
        <v>89</v>
      </c>
      <c r="CA83" s="5" t="s">
        <v>89</v>
      </c>
      <c r="CB83" s="5" t="s">
        <v>89</v>
      </c>
      <c r="CC83" s="5" t="s">
        <v>89</v>
      </c>
    </row>
    <row r="84" spans="1:81" ht="14.1" customHeight="1" x14ac:dyDescent="0.15">
      <c r="A84" s="5">
        <v>1430</v>
      </c>
      <c r="B84" s="5" t="s">
        <v>79</v>
      </c>
      <c r="C84" s="5" t="s">
        <v>205</v>
      </c>
      <c r="D84" s="5" t="s">
        <v>542</v>
      </c>
      <c r="E84" s="5" t="s">
        <v>612</v>
      </c>
      <c r="F84" s="5" t="s">
        <v>613</v>
      </c>
      <c r="G84" s="5" t="s">
        <v>614</v>
      </c>
      <c r="H84" s="5" t="s">
        <v>175</v>
      </c>
      <c r="I84" s="5">
        <v>9</v>
      </c>
      <c r="J84" s="6" t="s">
        <v>315</v>
      </c>
      <c r="K84" s="5">
        <v>13703600240</v>
      </c>
      <c r="L84" s="5" t="s">
        <v>615</v>
      </c>
      <c r="M84" s="5"/>
      <c r="N84" s="5" t="s">
        <v>616</v>
      </c>
      <c r="O84" s="5" t="s">
        <v>617</v>
      </c>
      <c r="P84" s="5">
        <v>13703600240</v>
      </c>
      <c r="Q84" s="5" t="s">
        <v>89</v>
      </c>
      <c r="R84" s="5" t="s">
        <v>89</v>
      </c>
      <c r="S84" s="5" t="s">
        <v>89</v>
      </c>
      <c r="T84" s="5" t="s">
        <v>90</v>
      </c>
      <c r="U84" s="5" t="s">
        <v>90</v>
      </c>
      <c r="V84" s="5" t="s">
        <v>91</v>
      </c>
      <c r="W84" s="5" t="s">
        <v>90</v>
      </c>
      <c r="X84" s="5" t="s">
        <v>89</v>
      </c>
      <c r="Y84" s="5" t="s">
        <v>89</v>
      </c>
      <c r="Z84" s="5" t="s">
        <v>123</v>
      </c>
      <c r="AA84" s="5" t="s">
        <v>143</v>
      </c>
      <c r="AB84" s="5">
        <v>5</v>
      </c>
      <c r="AC84" s="5">
        <v>5</v>
      </c>
      <c r="AD84" s="5" t="s">
        <v>89</v>
      </c>
      <c r="AE84" s="5" t="s">
        <v>89</v>
      </c>
      <c r="AF84" s="5" t="s">
        <v>89</v>
      </c>
      <c r="AG84" s="5" t="s">
        <v>89</v>
      </c>
      <c r="AH84" s="5" t="s">
        <v>89</v>
      </c>
      <c r="AI84" s="5" t="s">
        <v>89</v>
      </c>
      <c r="AJ84" s="5" t="s">
        <v>102</v>
      </c>
      <c r="AK84" s="5" t="s">
        <v>104</v>
      </c>
      <c r="AL84" s="5">
        <v>176</v>
      </c>
      <c r="AM84" s="5" t="s">
        <v>95</v>
      </c>
      <c r="AN84" s="5" t="s">
        <v>401</v>
      </c>
      <c r="AO84" s="5">
        <v>5</v>
      </c>
      <c r="AP84" s="5" t="s">
        <v>89</v>
      </c>
      <c r="AQ84" s="5" t="s">
        <v>89</v>
      </c>
      <c r="AR84" s="5" t="s">
        <v>89</v>
      </c>
      <c r="AS84" s="5" t="s">
        <v>89</v>
      </c>
      <c r="AT84" s="5" t="s">
        <v>89</v>
      </c>
      <c r="AU84" s="5" t="s">
        <v>89</v>
      </c>
      <c r="AV84" s="5" t="s">
        <v>89</v>
      </c>
      <c r="AW84" s="5" t="s">
        <v>89</v>
      </c>
      <c r="AX84" s="5" t="s">
        <v>89</v>
      </c>
      <c r="AY84" s="5" t="s">
        <v>89</v>
      </c>
      <c r="AZ84" s="5" t="str">
        <f>VLOOKUP(L84,[1]Sheet0!$I:$Q,2,0)</f>
        <v>4.6</v>
      </c>
      <c r="BA84" s="5" t="str">
        <f>VLOOKUP(L84,[1]Sheet0!$I:$Q,3,0)</f>
        <v>4.7</v>
      </c>
      <c r="BB84" s="5" t="str">
        <f>VLOOKUP(L84,[1]Sheet0!$I:$Q,4,0)</f>
        <v>-2.00</v>
      </c>
      <c r="BC84" s="5" t="str">
        <f>VLOOKUP(L84,[1]Sheet0!$I:$Q,5,0)</f>
        <v>-1.75</v>
      </c>
      <c r="BD84" s="5" t="str">
        <f>VLOOKUP(L84,[1]Sheet0!$I:$Q,6,0)</f>
        <v>173</v>
      </c>
      <c r="BE84" s="5" t="str">
        <f>VLOOKUP(L84,[1]Sheet0!$I:$Q,7,0)</f>
        <v>-0.75</v>
      </c>
      <c r="BF84" s="5" t="str">
        <f>VLOOKUP(L84,[1]Sheet0!$I:$Q,8,0)</f>
        <v>-3.00</v>
      </c>
      <c r="BG84" s="5" t="str">
        <f>VLOOKUP(L84,[1]Sheet0!$I:$Q,9,0)</f>
        <v>2</v>
      </c>
      <c r="BH84" s="5" t="s">
        <v>89</v>
      </c>
      <c r="BI84" s="5" t="s">
        <v>89</v>
      </c>
      <c r="BJ84" s="5" t="s">
        <v>89</v>
      </c>
      <c r="BK84" s="5" t="s">
        <v>89</v>
      </c>
      <c r="BL84" s="5" t="s">
        <v>89</v>
      </c>
      <c r="BM84" s="5"/>
      <c r="BN84" s="5" t="s">
        <v>3361</v>
      </c>
      <c r="BO84" s="5" t="s">
        <v>3362</v>
      </c>
      <c r="BP84" s="5" t="s">
        <v>3363</v>
      </c>
      <c r="BQ84" s="5" t="s">
        <v>3364</v>
      </c>
      <c r="BR84" s="5" t="s">
        <v>3365</v>
      </c>
      <c r="BS84" s="5" t="s">
        <v>3366</v>
      </c>
      <c r="BT84" s="5" t="s">
        <v>3367</v>
      </c>
      <c r="BU84" s="5" t="s">
        <v>3368</v>
      </c>
      <c r="BV84" s="3" t="s">
        <v>3369</v>
      </c>
      <c r="BW84" s="5" t="s">
        <v>3370</v>
      </c>
      <c r="BX84" s="5" t="s">
        <v>3371</v>
      </c>
      <c r="BY84" s="5" t="s">
        <v>3372</v>
      </c>
      <c r="BZ84" s="5" t="s">
        <v>89</v>
      </c>
      <c r="CA84" s="5" t="s">
        <v>89</v>
      </c>
      <c r="CB84" s="5" t="s">
        <v>89</v>
      </c>
      <c r="CC84" s="5" t="s">
        <v>89</v>
      </c>
    </row>
    <row r="85" spans="1:81" ht="14.1" customHeight="1" x14ac:dyDescent="0.15">
      <c r="A85" s="5">
        <v>556</v>
      </c>
      <c r="B85" s="5" t="s">
        <v>79</v>
      </c>
      <c r="C85" s="5" t="s">
        <v>205</v>
      </c>
      <c r="D85" s="5" t="s">
        <v>542</v>
      </c>
      <c r="E85" s="5" t="s">
        <v>618</v>
      </c>
      <c r="F85" s="5" t="s">
        <v>619</v>
      </c>
      <c r="G85" s="5" t="s">
        <v>620</v>
      </c>
      <c r="H85" s="5" t="s">
        <v>175</v>
      </c>
      <c r="I85" s="5">
        <v>9</v>
      </c>
      <c r="J85" s="6" t="s">
        <v>621</v>
      </c>
      <c r="K85" s="5">
        <v>13836179488</v>
      </c>
      <c r="L85" s="5" t="s">
        <v>622</v>
      </c>
      <c r="M85" s="5"/>
      <c r="N85" s="5" t="s">
        <v>623</v>
      </c>
      <c r="O85" s="5" t="s">
        <v>624</v>
      </c>
      <c r="P85" s="5">
        <v>13836179488</v>
      </c>
      <c r="Q85" s="5" t="s">
        <v>89</v>
      </c>
      <c r="R85" s="5" t="s">
        <v>89</v>
      </c>
      <c r="S85" s="5" t="s">
        <v>89</v>
      </c>
      <c r="T85" s="5" t="s">
        <v>90</v>
      </c>
      <c r="U85" s="5" t="s">
        <v>90</v>
      </c>
      <c r="V85" s="5" t="s">
        <v>91</v>
      </c>
      <c r="W85" s="5" t="s">
        <v>90</v>
      </c>
      <c r="X85" s="5" t="s">
        <v>89</v>
      </c>
      <c r="Y85" s="5" t="s">
        <v>89</v>
      </c>
      <c r="Z85" s="5" t="s">
        <v>92</v>
      </c>
      <c r="AA85" s="5" t="s">
        <v>92</v>
      </c>
      <c r="AB85" s="5">
        <v>5</v>
      </c>
      <c r="AC85" s="5">
        <v>5</v>
      </c>
      <c r="AD85" s="5" t="s">
        <v>89</v>
      </c>
      <c r="AE85" s="5" t="s">
        <v>89</v>
      </c>
      <c r="AF85" s="5" t="s">
        <v>89</v>
      </c>
      <c r="AG85" s="5" t="s">
        <v>89</v>
      </c>
      <c r="AH85" s="5" t="s">
        <v>89</v>
      </c>
      <c r="AI85" s="5" t="s">
        <v>89</v>
      </c>
      <c r="AJ85" s="5" t="s">
        <v>94</v>
      </c>
      <c r="AK85" s="5" t="s">
        <v>94</v>
      </c>
      <c r="AL85" s="5">
        <v>176</v>
      </c>
      <c r="AM85" s="5" t="s">
        <v>204</v>
      </c>
      <c r="AN85" s="5" t="s">
        <v>102</v>
      </c>
      <c r="AO85" s="5">
        <v>175</v>
      </c>
      <c r="AP85" s="5" t="s">
        <v>89</v>
      </c>
      <c r="AQ85" s="5" t="s">
        <v>89</v>
      </c>
      <c r="AR85" s="5" t="s">
        <v>89</v>
      </c>
      <c r="AS85" s="5" t="s">
        <v>89</v>
      </c>
      <c r="AT85" s="5" t="s">
        <v>89</v>
      </c>
      <c r="AU85" s="5" t="s">
        <v>89</v>
      </c>
      <c r="AV85" s="5" t="s">
        <v>89</v>
      </c>
      <c r="AW85" s="5" t="s">
        <v>89</v>
      </c>
      <c r="AX85" s="5" t="s">
        <v>89</v>
      </c>
      <c r="AY85" s="5" t="s">
        <v>89</v>
      </c>
      <c r="AZ85" s="5" t="str">
        <f>VLOOKUP(L85,[1]Sheet0!$I:$Q,2,0)</f>
        <v>5.1</v>
      </c>
      <c r="BA85" s="5" t="str">
        <f>VLOOKUP(L85,[1]Sheet0!$I:$Q,3,0)</f>
        <v>5.1</v>
      </c>
      <c r="BB85" s="5" t="str">
        <f>VLOOKUP(L85,[1]Sheet0!$I:$Q,4,0)</f>
        <v>0.00</v>
      </c>
      <c r="BC85" s="5" t="str">
        <f>VLOOKUP(L85,[1]Sheet0!$I:$Q,5,0)</f>
        <v>-0.25</v>
      </c>
      <c r="BD85" s="5" t="str">
        <f>VLOOKUP(L85,[1]Sheet0!$I:$Q,6,0)</f>
        <v>0</v>
      </c>
      <c r="BE85" s="5" t="str">
        <f>VLOOKUP(L85,[1]Sheet0!$I:$Q,7,0)</f>
        <v>0.75</v>
      </c>
      <c r="BF85" s="5" t="str">
        <f>VLOOKUP(L85,[1]Sheet0!$I:$Q,8,0)</f>
        <v>-1.00</v>
      </c>
      <c r="BG85" s="5" t="str">
        <f>VLOOKUP(L85,[1]Sheet0!$I:$Q,9,0)</f>
        <v>2</v>
      </c>
      <c r="BH85" s="5" t="s">
        <v>89</v>
      </c>
      <c r="BI85" s="5" t="s">
        <v>89</v>
      </c>
      <c r="BJ85" s="5" t="s">
        <v>89</v>
      </c>
      <c r="BK85" s="5" t="s">
        <v>89</v>
      </c>
      <c r="BL85" s="5" t="s">
        <v>89</v>
      </c>
      <c r="BM85" s="5"/>
      <c r="BN85" s="5" t="s">
        <v>3361</v>
      </c>
      <c r="BO85" s="5" t="s">
        <v>3362</v>
      </c>
      <c r="BP85" s="5" t="s">
        <v>3363</v>
      </c>
      <c r="BQ85" s="5" t="s">
        <v>3364</v>
      </c>
      <c r="BR85" s="5" t="s">
        <v>3365</v>
      </c>
      <c r="BS85" s="5" t="s">
        <v>3366</v>
      </c>
      <c r="BT85" s="5" t="s">
        <v>3367</v>
      </c>
      <c r="BU85" s="5" t="s">
        <v>3368</v>
      </c>
      <c r="BV85" s="3" t="s">
        <v>3369</v>
      </c>
      <c r="BW85" s="5" t="s">
        <v>3370</v>
      </c>
      <c r="BX85" s="5" t="s">
        <v>3371</v>
      </c>
      <c r="BY85" s="5" t="s">
        <v>3372</v>
      </c>
      <c r="BZ85" s="5" t="s">
        <v>89</v>
      </c>
      <c r="CA85" s="5" t="s">
        <v>89</v>
      </c>
      <c r="CB85" s="5" t="s">
        <v>89</v>
      </c>
      <c r="CC85" s="5" t="s">
        <v>89</v>
      </c>
    </row>
    <row r="86" spans="1:81" ht="14.1" customHeight="1" x14ac:dyDescent="0.15">
      <c r="A86" s="5">
        <v>1223</v>
      </c>
      <c r="B86" s="5" t="s">
        <v>79</v>
      </c>
      <c r="C86" s="5" t="s">
        <v>205</v>
      </c>
      <c r="D86" s="5" t="s">
        <v>632</v>
      </c>
      <c r="E86" s="5" t="s">
        <v>625</v>
      </c>
      <c r="F86" s="5" t="s">
        <v>626</v>
      </c>
      <c r="G86" s="5" t="s">
        <v>627</v>
      </c>
      <c r="H86" s="5" t="s">
        <v>85</v>
      </c>
      <c r="I86" s="5">
        <v>9</v>
      </c>
      <c r="J86" s="6" t="s">
        <v>628</v>
      </c>
      <c r="K86" s="5">
        <v>13654562580</v>
      </c>
      <c r="L86" s="5" t="s">
        <v>629</v>
      </c>
      <c r="M86" s="5"/>
      <c r="N86" s="5" t="s">
        <v>630</v>
      </c>
      <c r="O86" s="5" t="s">
        <v>631</v>
      </c>
      <c r="P86" s="5">
        <v>13654562580</v>
      </c>
      <c r="Q86" s="5" t="s">
        <v>89</v>
      </c>
      <c r="R86" s="5" t="s">
        <v>89</v>
      </c>
      <c r="S86" s="5" t="s">
        <v>89</v>
      </c>
      <c r="T86" s="5" t="s">
        <v>90</v>
      </c>
      <c r="U86" s="5" t="s">
        <v>90</v>
      </c>
      <c r="V86" s="5" t="s">
        <v>91</v>
      </c>
      <c r="W86" s="5" t="s">
        <v>90</v>
      </c>
      <c r="X86" s="5" t="s">
        <v>89</v>
      </c>
      <c r="Y86" s="5" t="s">
        <v>89</v>
      </c>
      <c r="Z86" s="5" t="s">
        <v>123</v>
      </c>
      <c r="AA86" s="5" t="s">
        <v>143</v>
      </c>
      <c r="AB86" s="5">
        <v>5</v>
      </c>
      <c r="AC86" s="5">
        <v>5</v>
      </c>
      <c r="AD86" s="5" t="s">
        <v>89</v>
      </c>
      <c r="AE86" s="5" t="s">
        <v>89</v>
      </c>
      <c r="AF86" s="5" t="s">
        <v>89</v>
      </c>
      <c r="AG86" s="5" t="s">
        <v>89</v>
      </c>
      <c r="AH86" s="5" t="s">
        <v>89</v>
      </c>
      <c r="AI86" s="5" t="s">
        <v>89</v>
      </c>
      <c r="AJ86" s="5" t="s">
        <v>102</v>
      </c>
      <c r="AK86" s="5" t="s">
        <v>94</v>
      </c>
      <c r="AL86" s="5">
        <v>11</v>
      </c>
      <c r="AM86" s="5" t="s">
        <v>94</v>
      </c>
      <c r="AN86" s="5" t="s">
        <v>95</v>
      </c>
      <c r="AO86" s="5">
        <v>119</v>
      </c>
      <c r="AP86" s="5" t="s">
        <v>89</v>
      </c>
      <c r="AQ86" s="5" t="s">
        <v>89</v>
      </c>
      <c r="AR86" s="5" t="s">
        <v>89</v>
      </c>
      <c r="AS86" s="5" t="s">
        <v>89</v>
      </c>
      <c r="AT86" s="5" t="s">
        <v>89</v>
      </c>
      <c r="AU86" s="5" t="s">
        <v>89</v>
      </c>
      <c r="AV86" s="5" t="s">
        <v>89</v>
      </c>
      <c r="AW86" s="5" t="s">
        <v>89</v>
      </c>
      <c r="AX86" s="5" t="s">
        <v>89</v>
      </c>
      <c r="AY86" s="5" t="s">
        <v>89</v>
      </c>
      <c r="AZ86" s="5" t="str">
        <f>VLOOKUP(L86,[1]Sheet0!$I:$Q,2,0)</f>
        <v>4.9</v>
      </c>
      <c r="BA86" s="5" t="str">
        <f>VLOOKUP(L86,[1]Sheet0!$I:$Q,3,0)</f>
        <v>5.0</v>
      </c>
      <c r="BB86" s="5" t="str">
        <f>VLOOKUP(L86,[1]Sheet0!$I:$Q,4,0)</f>
        <v>-0.50</v>
      </c>
      <c r="BC86" s="5" t="str">
        <f>VLOOKUP(L86,[1]Sheet0!$I:$Q,5,0)</f>
        <v>-1.50</v>
      </c>
      <c r="BD86" s="5" t="str">
        <f>VLOOKUP(L86,[1]Sheet0!$I:$Q,6,0)</f>
        <v>0</v>
      </c>
      <c r="BE86" s="5" t="str">
        <f>VLOOKUP(L86,[1]Sheet0!$I:$Q,7,0)</f>
        <v>-0.50</v>
      </c>
      <c r="BF86" s="5" t="str">
        <f>VLOOKUP(L86,[1]Sheet0!$I:$Q,8,0)</f>
        <v>-1.00</v>
      </c>
      <c r="BG86" s="5" t="str">
        <f>VLOOKUP(L86,[1]Sheet0!$I:$Q,9,0)</f>
        <v>165</v>
      </c>
      <c r="BH86" s="5" t="s">
        <v>89</v>
      </c>
      <c r="BI86" s="5" t="s">
        <v>89</v>
      </c>
      <c r="BJ86" s="5" t="s">
        <v>89</v>
      </c>
      <c r="BK86" s="5" t="s">
        <v>89</v>
      </c>
      <c r="BL86" s="5" t="s">
        <v>89</v>
      </c>
      <c r="BM86" s="5"/>
      <c r="BN86" s="5" t="s">
        <v>3361</v>
      </c>
      <c r="BO86" s="5" t="s">
        <v>3362</v>
      </c>
      <c r="BP86" s="5" t="s">
        <v>3363</v>
      </c>
      <c r="BQ86" s="5" t="s">
        <v>3364</v>
      </c>
      <c r="BR86" s="5" t="s">
        <v>3365</v>
      </c>
      <c r="BS86" s="5" t="s">
        <v>3366</v>
      </c>
      <c r="BT86" s="5" t="s">
        <v>3367</v>
      </c>
      <c r="BU86" s="5" t="s">
        <v>3368</v>
      </c>
      <c r="BV86" s="3" t="s">
        <v>3369</v>
      </c>
      <c r="BW86" s="5" t="s">
        <v>3370</v>
      </c>
      <c r="BX86" s="5" t="s">
        <v>3371</v>
      </c>
      <c r="BY86" s="5" t="s">
        <v>3372</v>
      </c>
      <c r="BZ86" s="5" t="s">
        <v>89</v>
      </c>
      <c r="CA86" s="5" t="s">
        <v>89</v>
      </c>
      <c r="CB86" s="5" t="s">
        <v>89</v>
      </c>
      <c r="CC86" s="5" t="s">
        <v>89</v>
      </c>
    </row>
    <row r="87" spans="1:81" ht="14.1" customHeight="1" x14ac:dyDescent="0.15">
      <c r="A87" s="5">
        <v>1190</v>
      </c>
      <c r="B87" s="5" t="s">
        <v>79</v>
      </c>
      <c r="C87" s="5" t="s">
        <v>205</v>
      </c>
      <c r="D87" s="5" t="s">
        <v>632</v>
      </c>
      <c r="E87" s="5" t="s">
        <v>96</v>
      </c>
      <c r="F87" s="5" t="s">
        <v>633</v>
      </c>
      <c r="G87" s="5" t="s">
        <v>634</v>
      </c>
      <c r="H87" s="5" t="s">
        <v>85</v>
      </c>
      <c r="I87" s="5">
        <v>8</v>
      </c>
      <c r="J87" s="6" t="s">
        <v>635</v>
      </c>
      <c r="K87" s="5">
        <v>15326665005</v>
      </c>
      <c r="L87" s="5" t="s">
        <v>636</v>
      </c>
      <c r="M87" s="5"/>
      <c r="N87" s="5" t="s">
        <v>637</v>
      </c>
      <c r="O87" s="5" t="s">
        <v>638</v>
      </c>
      <c r="P87" s="5">
        <v>15326665005</v>
      </c>
      <c r="Q87" s="5" t="s">
        <v>89</v>
      </c>
      <c r="R87" s="5" t="s">
        <v>89</v>
      </c>
      <c r="S87" s="5" t="s">
        <v>89</v>
      </c>
      <c r="T87" s="5" t="s">
        <v>90</v>
      </c>
      <c r="U87" s="5" t="s">
        <v>90</v>
      </c>
      <c r="V87" s="5" t="s">
        <v>91</v>
      </c>
      <c r="W87" s="5" t="s">
        <v>90</v>
      </c>
      <c r="X87" s="5" t="s">
        <v>89</v>
      </c>
      <c r="Y87" s="5" t="s">
        <v>89</v>
      </c>
      <c r="Z87" s="5" t="s">
        <v>151</v>
      </c>
      <c r="AA87" s="5" t="s">
        <v>272</v>
      </c>
      <c r="AB87" s="5">
        <v>5</v>
      </c>
      <c r="AC87" s="5">
        <v>5</v>
      </c>
      <c r="AD87" s="5" t="s">
        <v>89</v>
      </c>
      <c r="AE87" s="5" t="s">
        <v>89</v>
      </c>
      <c r="AF87" s="5" t="s">
        <v>89</v>
      </c>
      <c r="AG87" s="5" t="s">
        <v>89</v>
      </c>
      <c r="AH87" s="5" t="s">
        <v>89</v>
      </c>
      <c r="AI87" s="5" t="s">
        <v>89</v>
      </c>
      <c r="AJ87" s="5" t="s">
        <v>401</v>
      </c>
      <c r="AK87" s="5" t="s">
        <v>94</v>
      </c>
      <c r="AL87" s="5">
        <v>165</v>
      </c>
      <c r="AM87" s="5" t="s">
        <v>330</v>
      </c>
      <c r="AN87" s="5" t="s">
        <v>104</v>
      </c>
      <c r="AO87" s="5">
        <v>178</v>
      </c>
      <c r="AP87" s="5" t="s">
        <v>89</v>
      </c>
      <c r="AQ87" s="5" t="s">
        <v>89</v>
      </c>
      <c r="AR87" s="5" t="s">
        <v>89</v>
      </c>
      <c r="AS87" s="5" t="s">
        <v>89</v>
      </c>
      <c r="AT87" s="5" t="s">
        <v>89</v>
      </c>
      <c r="AU87" s="5" t="s">
        <v>89</v>
      </c>
      <c r="AV87" s="5" t="s">
        <v>89</v>
      </c>
      <c r="AW87" s="5" t="s">
        <v>89</v>
      </c>
      <c r="AX87" s="5" t="s">
        <v>89</v>
      </c>
      <c r="AY87" s="5" t="s">
        <v>89</v>
      </c>
      <c r="AZ87" s="5" t="str">
        <f>VLOOKUP(L87,[1]Sheet0!$I:$Q,2,0)</f>
        <v>4.6</v>
      </c>
      <c r="BA87" s="5" t="str">
        <f>VLOOKUP(L87,[1]Sheet0!$I:$Q,3,0)</f>
        <v>4.6</v>
      </c>
      <c r="BB87" s="5" t="str">
        <f>VLOOKUP(L87,[1]Sheet0!$I:$Q,4,0)</f>
        <v>-2.50</v>
      </c>
      <c r="BC87" s="5" t="str">
        <f>VLOOKUP(L87,[1]Sheet0!$I:$Q,5,0)</f>
        <v>-0.50</v>
      </c>
      <c r="BD87" s="5" t="str">
        <f>VLOOKUP(L87,[1]Sheet0!$I:$Q,6,0)</f>
        <v>13</v>
      </c>
      <c r="BE87" s="5" t="str">
        <f>VLOOKUP(L87,[1]Sheet0!$I:$Q,7,0)</f>
        <v>-2.25</v>
      </c>
      <c r="BF87" s="5" t="str">
        <f>VLOOKUP(L87,[1]Sheet0!$I:$Q,8,0)</f>
        <v>-1.50</v>
      </c>
      <c r="BG87" s="5" t="str">
        <f>VLOOKUP(L87,[1]Sheet0!$I:$Q,9,0)</f>
        <v>19</v>
      </c>
      <c r="BH87" s="5" t="s">
        <v>89</v>
      </c>
      <c r="BI87" s="5" t="s">
        <v>89</v>
      </c>
      <c r="BJ87" s="5" t="s">
        <v>89</v>
      </c>
      <c r="BK87" s="5" t="s">
        <v>89</v>
      </c>
      <c r="BL87" s="5" t="s">
        <v>89</v>
      </c>
      <c r="BM87" s="5"/>
      <c r="BN87" s="5" t="s">
        <v>3361</v>
      </c>
      <c r="BO87" s="5" t="s">
        <v>3362</v>
      </c>
      <c r="BP87" s="5" t="s">
        <v>3363</v>
      </c>
      <c r="BQ87" s="5" t="s">
        <v>3364</v>
      </c>
      <c r="BR87" s="5" t="s">
        <v>3365</v>
      </c>
      <c r="BS87" s="5" t="s">
        <v>3366</v>
      </c>
      <c r="BT87" s="5" t="s">
        <v>3367</v>
      </c>
      <c r="BU87" s="5" t="s">
        <v>3368</v>
      </c>
      <c r="BV87" s="3" t="s">
        <v>3369</v>
      </c>
      <c r="BW87" s="5" t="s">
        <v>3370</v>
      </c>
      <c r="BX87" s="5" t="s">
        <v>3371</v>
      </c>
      <c r="BY87" s="5" t="s">
        <v>3372</v>
      </c>
      <c r="BZ87" s="5" t="s">
        <v>89</v>
      </c>
      <c r="CA87" s="5" t="s">
        <v>89</v>
      </c>
      <c r="CB87" s="5" t="s">
        <v>89</v>
      </c>
      <c r="CC87" s="5" t="s">
        <v>89</v>
      </c>
    </row>
    <row r="88" spans="1:81" ht="14.1" customHeight="1" x14ac:dyDescent="0.15">
      <c r="A88" s="5">
        <v>1222</v>
      </c>
      <c r="B88" s="5" t="s">
        <v>79</v>
      </c>
      <c r="C88" s="5" t="s">
        <v>205</v>
      </c>
      <c r="D88" s="5" t="s">
        <v>632</v>
      </c>
      <c r="E88" s="5" t="s">
        <v>137</v>
      </c>
      <c r="F88" s="5" t="s">
        <v>639</v>
      </c>
      <c r="G88" s="5" t="s">
        <v>640</v>
      </c>
      <c r="H88" s="5" t="s">
        <v>85</v>
      </c>
      <c r="I88" s="5">
        <v>9</v>
      </c>
      <c r="J88" s="6" t="s">
        <v>641</v>
      </c>
      <c r="K88" s="5">
        <v>18646313331</v>
      </c>
      <c r="L88" s="5" t="s">
        <v>642</v>
      </c>
      <c r="M88" s="5"/>
      <c r="N88" s="5" t="s">
        <v>643</v>
      </c>
      <c r="O88" s="5" t="s">
        <v>644</v>
      </c>
      <c r="P88" s="5">
        <v>18646313331</v>
      </c>
      <c r="Q88" s="5" t="s">
        <v>89</v>
      </c>
      <c r="R88" s="5" t="s">
        <v>89</v>
      </c>
      <c r="S88" s="5" t="s">
        <v>89</v>
      </c>
      <c r="T88" s="5" t="s">
        <v>90</v>
      </c>
      <c r="U88" s="5" t="s">
        <v>90</v>
      </c>
      <c r="V88" s="5" t="s">
        <v>91</v>
      </c>
      <c r="W88" s="5" t="s">
        <v>90</v>
      </c>
      <c r="X88" s="5" t="s">
        <v>89</v>
      </c>
      <c r="Y88" s="5" t="s">
        <v>89</v>
      </c>
      <c r="Z88" s="5" t="s">
        <v>240</v>
      </c>
      <c r="AA88" s="5" t="s">
        <v>151</v>
      </c>
      <c r="AB88" s="5">
        <v>5</v>
      </c>
      <c r="AC88" s="5">
        <v>5</v>
      </c>
      <c r="AD88" s="5" t="s">
        <v>89</v>
      </c>
      <c r="AE88" s="5" t="s">
        <v>89</v>
      </c>
      <c r="AF88" s="5" t="s">
        <v>89</v>
      </c>
      <c r="AG88" s="5" t="s">
        <v>89</v>
      </c>
      <c r="AH88" s="5" t="s">
        <v>89</v>
      </c>
      <c r="AI88" s="5" t="s">
        <v>89</v>
      </c>
      <c r="AJ88" s="5" t="s">
        <v>104</v>
      </c>
      <c r="AK88" s="5" t="s">
        <v>204</v>
      </c>
      <c r="AL88" s="5">
        <v>110</v>
      </c>
      <c r="AM88" s="5" t="s">
        <v>104</v>
      </c>
      <c r="AN88" s="5" t="s">
        <v>95</v>
      </c>
      <c r="AO88" s="5">
        <v>8</v>
      </c>
      <c r="AP88" s="5" t="s">
        <v>89</v>
      </c>
      <c r="AQ88" s="5" t="s">
        <v>89</v>
      </c>
      <c r="AR88" s="5" t="s">
        <v>89</v>
      </c>
      <c r="AS88" s="5" t="s">
        <v>89</v>
      </c>
      <c r="AT88" s="5" t="s">
        <v>89</v>
      </c>
      <c r="AU88" s="5" t="s">
        <v>89</v>
      </c>
      <c r="AV88" s="5" t="s">
        <v>89</v>
      </c>
      <c r="AW88" s="5" t="s">
        <v>89</v>
      </c>
      <c r="AX88" s="5" t="s">
        <v>89</v>
      </c>
      <c r="AY88" s="5" t="s">
        <v>89</v>
      </c>
      <c r="AZ88" s="5" t="str">
        <f>VLOOKUP(L88,[1]Sheet0!$I:$Q,2,0)</f>
        <v>4.8</v>
      </c>
      <c r="BA88" s="5" t="str">
        <f>VLOOKUP(L88,[1]Sheet0!$I:$Q,3,0)</f>
        <v>4.7</v>
      </c>
      <c r="BB88" s="5" t="str">
        <f>VLOOKUP(L88,[1]Sheet0!$I:$Q,4,0)</f>
        <v>-1.50</v>
      </c>
      <c r="BC88" s="5" t="str">
        <f>VLOOKUP(L88,[1]Sheet0!$I:$Q,5,0)</f>
        <v>-0.25</v>
      </c>
      <c r="BD88" s="5" t="str">
        <f>VLOOKUP(L88,[1]Sheet0!$I:$Q,6,0)</f>
        <v>145</v>
      </c>
      <c r="BE88" s="5" t="str">
        <f>VLOOKUP(L88,[1]Sheet0!$I:$Q,7,0)</f>
        <v>-2.00</v>
      </c>
      <c r="BF88" s="5" t="str">
        <f>VLOOKUP(L88,[1]Sheet0!$I:$Q,8,0)</f>
        <v>-0.25</v>
      </c>
      <c r="BG88" s="5" t="str">
        <f>VLOOKUP(L88,[1]Sheet0!$I:$Q,9,0)</f>
        <v>11</v>
      </c>
      <c r="BH88" s="5" t="s">
        <v>89</v>
      </c>
      <c r="BI88" s="5" t="s">
        <v>89</v>
      </c>
      <c r="BJ88" s="5" t="s">
        <v>89</v>
      </c>
      <c r="BK88" s="5" t="s">
        <v>89</v>
      </c>
      <c r="BL88" s="5" t="s">
        <v>89</v>
      </c>
      <c r="BM88" s="5"/>
      <c r="BN88" s="5" t="s">
        <v>3361</v>
      </c>
      <c r="BO88" s="5" t="s">
        <v>3362</v>
      </c>
      <c r="BP88" s="5" t="s">
        <v>3363</v>
      </c>
      <c r="BQ88" s="5" t="s">
        <v>3364</v>
      </c>
      <c r="BR88" s="5" t="s">
        <v>3365</v>
      </c>
      <c r="BS88" s="5" t="s">
        <v>3366</v>
      </c>
      <c r="BT88" s="5" t="s">
        <v>3367</v>
      </c>
      <c r="BU88" s="5" t="s">
        <v>3368</v>
      </c>
      <c r="BV88" s="3" t="s">
        <v>3369</v>
      </c>
      <c r="BW88" s="5" t="s">
        <v>3370</v>
      </c>
      <c r="BX88" s="5" t="s">
        <v>3371</v>
      </c>
      <c r="BY88" s="5" t="s">
        <v>3372</v>
      </c>
      <c r="BZ88" s="5" t="s">
        <v>89</v>
      </c>
      <c r="CA88" s="5" t="s">
        <v>89</v>
      </c>
      <c r="CB88" s="5" t="s">
        <v>89</v>
      </c>
      <c r="CC88" s="5" t="s">
        <v>89</v>
      </c>
    </row>
    <row r="89" spans="1:81" ht="14.1" customHeight="1" x14ac:dyDescent="0.15">
      <c r="A89" s="5">
        <v>1227</v>
      </c>
      <c r="B89" s="5" t="s">
        <v>79</v>
      </c>
      <c r="C89" s="5" t="s">
        <v>205</v>
      </c>
      <c r="D89" s="5" t="s">
        <v>632</v>
      </c>
      <c r="E89" s="5" t="s">
        <v>594</v>
      </c>
      <c r="F89" s="5" t="s">
        <v>645</v>
      </c>
      <c r="G89" s="5" t="s">
        <v>646</v>
      </c>
      <c r="H89" s="5" t="s">
        <v>85</v>
      </c>
      <c r="I89" s="5">
        <v>9</v>
      </c>
      <c r="J89" s="6" t="s">
        <v>647</v>
      </c>
      <c r="K89" s="5">
        <v>15104665696</v>
      </c>
      <c r="L89" s="5" t="s">
        <v>648</v>
      </c>
      <c r="M89" s="5"/>
      <c r="N89" s="5" t="s">
        <v>649</v>
      </c>
      <c r="O89" s="5" t="s">
        <v>650</v>
      </c>
      <c r="P89" s="5">
        <v>15104665696</v>
      </c>
      <c r="Q89" s="5" t="s">
        <v>89</v>
      </c>
      <c r="R89" s="5" t="s">
        <v>89</v>
      </c>
      <c r="S89" s="5" t="s">
        <v>89</v>
      </c>
      <c r="T89" s="5" t="s">
        <v>90</v>
      </c>
      <c r="U89" s="5" t="s">
        <v>90</v>
      </c>
      <c r="V89" s="5" t="s">
        <v>91</v>
      </c>
      <c r="W89" s="5" t="s">
        <v>651</v>
      </c>
      <c r="X89" s="5" t="s">
        <v>89</v>
      </c>
      <c r="Y89" s="5" t="s">
        <v>89</v>
      </c>
      <c r="Z89" s="5" t="s">
        <v>240</v>
      </c>
      <c r="AA89" s="5" t="s">
        <v>272</v>
      </c>
      <c r="AB89" s="5">
        <v>5</v>
      </c>
      <c r="AC89" s="5">
        <v>5</v>
      </c>
      <c r="AD89" s="5" t="s">
        <v>89</v>
      </c>
      <c r="AE89" s="5" t="s">
        <v>89</v>
      </c>
      <c r="AF89" s="5" t="s">
        <v>89</v>
      </c>
      <c r="AG89" s="5" t="s">
        <v>89</v>
      </c>
      <c r="AH89" s="5" t="s">
        <v>89</v>
      </c>
      <c r="AI89" s="5" t="s">
        <v>89</v>
      </c>
      <c r="AJ89" s="5" t="s">
        <v>104</v>
      </c>
      <c r="AK89" s="5" t="s">
        <v>102</v>
      </c>
      <c r="AL89" s="5">
        <v>165</v>
      </c>
      <c r="AM89" s="5" t="s">
        <v>159</v>
      </c>
      <c r="AN89" s="5" t="s">
        <v>94</v>
      </c>
      <c r="AO89" s="5">
        <v>176</v>
      </c>
      <c r="AP89" s="5" t="s">
        <v>89</v>
      </c>
      <c r="AQ89" s="5" t="s">
        <v>89</v>
      </c>
      <c r="AR89" s="5" t="s">
        <v>89</v>
      </c>
      <c r="AS89" s="5" t="s">
        <v>89</v>
      </c>
      <c r="AT89" s="5" t="s">
        <v>89</v>
      </c>
      <c r="AU89" s="5" t="s">
        <v>89</v>
      </c>
      <c r="AV89" s="5" t="s">
        <v>89</v>
      </c>
      <c r="AW89" s="5" t="s">
        <v>89</v>
      </c>
      <c r="AX89" s="5" t="s">
        <v>89</v>
      </c>
      <c r="AY89" s="5" t="s">
        <v>89</v>
      </c>
      <c r="AZ89" s="5" t="str">
        <f>VLOOKUP(L89,[1]Sheet0!$I:$Q,2,0)</f>
        <v>4.8</v>
      </c>
      <c r="BA89" s="5" t="str">
        <f>VLOOKUP(L89,[1]Sheet0!$I:$Q,3,0)</f>
        <v>4.9</v>
      </c>
      <c r="BB89" s="5" t="str">
        <f>VLOOKUP(L89,[1]Sheet0!$I:$Q,4,0)</f>
        <v>-1.50</v>
      </c>
      <c r="BC89" s="5" t="str">
        <f>VLOOKUP(L89,[1]Sheet0!$I:$Q,5,0)</f>
        <v>-1.00</v>
      </c>
      <c r="BD89" s="5" t="str">
        <f>VLOOKUP(L89,[1]Sheet0!$I:$Q,6,0)</f>
        <v>166</v>
      </c>
      <c r="BE89" s="5" t="str">
        <f>VLOOKUP(L89,[1]Sheet0!$I:$Q,7,0)</f>
        <v>-1.00</v>
      </c>
      <c r="BF89" s="5" t="str">
        <f>VLOOKUP(L89,[1]Sheet0!$I:$Q,8,0)</f>
        <v>-1.00</v>
      </c>
      <c r="BG89" s="5" t="str">
        <f>VLOOKUP(L89,[1]Sheet0!$I:$Q,9,0)</f>
        <v>179</v>
      </c>
      <c r="BH89" s="5" t="s">
        <v>89</v>
      </c>
      <c r="BI89" s="5" t="s">
        <v>89</v>
      </c>
      <c r="BJ89" s="5" t="s">
        <v>89</v>
      </c>
      <c r="BK89" s="5" t="s">
        <v>89</v>
      </c>
      <c r="BL89" s="5" t="s">
        <v>89</v>
      </c>
      <c r="BM89" s="5"/>
      <c r="BN89" s="5" t="s">
        <v>3361</v>
      </c>
      <c r="BO89" s="5" t="s">
        <v>3362</v>
      </c>
      <c r="BP89" s="5" t="s">
        <v>3363</v>
      </c>
      <c r="BQ89" s="5" t="s">
        <v>3364</v>
      </c>
      <c r="BR89" s="5" t="s">
        <v>3365</v>
      </c>
      <c r="BS89" s="5" t="s">
        <v>3366</v>
      </c>
      <c r="BT89" s="5" t="s">
        <v>3367</v>
      </c>
      <c r="BU89" s="5" t="s">
        <v>3368</v>
      </c>
      <c r="BV89" s="3" t="s">
        <v>3369</v>
      </c>
      <c r="BW89" s="5" t="s">
        <v>3370</v>
      </c>
      <c r="BX89" s="5" t="s">
        <v>3371</v>
      </c>
      <c r="BY89" s="5" t="s">
        <v>3372</v>
      </c>
      <c r="BZ89" s="5" t="s">
        <v>89</v>
      </c>
      <c r="CA89" s="5" t="s">
        <v>89</v>
      </c>
      <c r="CB89" s="5" t="s">
        <v>89</v>
      </c>
      <c r="CC89" s="5" t="s">
        <v>89</v>
      </c>
    </row>
    <row r="90" spans="1:81" ht="14.1" customHeight="1" x14ac:dyDescent="0.15">
      <c r="A90" s="5">
        <v>1226</v>
      </c>
      <c r="B90" s="5" t="s">
        <v>79</v>
      </c>
      <c r="C90" s="5" t="s">
        <v>205</v>
      </c>
      <c r="D90" s="5" t="s">
        <v>632</v>
      </c>
      <c r="E90" s="5" t="s">
        <v>594</v>
      </c>
      <c r="F90" s="5" t="s">
        <v>652</v>
      </c>
      <c r="G90" s="5" t="s">
        <v>653</v>
      </c>
      <c r="H90" s="5" t="s">
        <v>85</v>
      </c>
      <c r="I90" s="5">
        <v>9</v>
      </c>
      <c r="J90" s="6" t="s">
        <v>654</v>
      </c>
      <c r="K90" s="5">
        <v>13604802324</v>
      </c>
      <c r="L90" s="5" t="s">
        <v>655</v>
      </c>
      <c r="M90" s="5"/>
      <c r="N90" s="5" t="s">
        <v>656</v>
      </c>
      <c r="O90" s="5" t="s">
        <v>657</v>
      </c>
      <c r="P90" s="5">
        <v>13604802324</v>
      </c>
      <c r="Q90" s="5" t="s">
        <v>89</v>
      </c>
      <c r="R90" s="5" t="s">
        <v>89</v>
      </c>
      <c r="S90" s="5" t="s">
        <v>89</v>
      </c>
      <c r="T90" s="5" t="s">
        <v>90</v>
      </c>
      <c r="U90" s="5" t="s">
        <v>90</v>
      </c>
      <c r="V90" s="5" t="s">
        <v>91</v>
      </c>
      <c r="W90" s="5" t="s">
        <v>90</v>
      </c>
      <c r="X90" s="5" t="s">
        <v>89</v>
      </c>
      <c r="Y90" s="5" t="s">
        <v>89</v>
      </c>
      <c r="Z90" s="5" t="s">
        <v>92</v>
      </c>
      <c r="AA90" s="5" t="s">
        <v>92</v>
      </c>
      <c r="AB90" s="5">
        <v>5</v>
      </c>
      <c r="AC90" s="5">
        <v>5</v>
      </c>
      <c r="AD90" s="5" t="s">
        <v>89</v>
      </c>
      <c r="AE90" s="5" t="s">
        <v>89</v>
      </c>
      <c r="AF90" s="5" t="s">
        <v>89</v>
      </c>
      <c r="AG90" s="5" t="s">
        <v>89</v>
      </c>
      <c r="AH90" s="5" t="s">
        <v>89</v>
      </c>
      <c r="AI90" s="5" t="s">
        <v>89</v>
      </c>
      <c r="AJ90" s="5" t="s">
        <v>102</v>
      </c>
      <c r="AK90" s="5" t="s">
        <v>95</v>
      </c>
      <c r="AL90" s="5">
        <v>106</v>
      </c>
      <c r="AM90" s="5" t="s">
        <v>102</v>
      </c>
      <c r="AN90" s="5" t="s">
        <v>95</v>
      </c>
      <c r="AO90" s="5">
        <v>77</v>
      </c>
      <c r="AP90" s="5" t="s">
        <v>89</v>
      </c>
      <c r="AQ90" s="5" t="s">
        <v>89</v>
      </c>
      <c r="AR90" s="5" t="s">
        <v>89</v>
      </c>
      <c r="AS90" s="5" t="s">
        <v>89</v>
      </c>
      <c r="AT90" s="5" t="s">
        <v>89</v>
      </c>
      <c r="AU90" s="5" t="s">
        <v>89</v>
      </c>
      <c r="AV90" s="5" t="s">
        <v>89</v>
      </c>
      <c r="AW90" s="5" t="s">
        <v>89</v>
      </c>
      <c r="AX90" s="5" t="s">
        <v>89</v>
      </c>
      <c r="AY90" s="5" t="s">
        <v>89</v>
      </c>
      <c r="AZ90" s="5" t="str">
        <f>VLOOKUP(L90,[1]Sheet0!$I:$Q,2,0)</f>
        <v>4.6</v>
      </c>
      <c r="BA90" s="5" t="str">
        <f>VLOOKUP(L90,[1]Sheet0!$I:$Q,3,0)</f>
        <v>4.6</v>
      </c>
      <c r="BB90" s="5" t="str">
        <f>VLOOKUP(L90,[1]Sheet0!$I:$Q,4,0)</f>
        <v>-2.50</v>
      </c>
      <c r="BC90" s="5" t="str">
        <f>VLOOKUP(L90,[1]Sheet0!$I:$Q,5,0)</f>
        <v>-0.50</v>
      </c>
      <c r="BD90" s="5" t="str">
        <f>VLOOKUP(L90,[1]Sheet0!$I:$Q,6,0)</f>
        <v>83</v>
      </c>
      <c r="BE90" s="5" t="str">
        <f>VLOOKUP(L90,[1]Sheet0!$I:$Q,7,0)</f>
        <v>-2.50</v>
      </c>
      <c r="BF90" s="5" t="str">
        <f>VLOOKUP(L90,[1]Sheet0!$I:$Q,8,0)</f>
        <v>-0.75</v>
      </c>
      <c r="BG90" s="5" t="str">
        <f>VLOOKUP(L90,[1]Sheet0!$I:$Q,9,0)</f>
        <v>81</v>
      </c>
      <c r="BH90" s="5" t="s">
        <v>89</v>
      </c>
      <c r="BI90" s="5" t="s">
        <v>89</v>
      </c>
      <c r="BJ90" s="5" t="s">
        <v>89</v>
      </c>
      <c r="BK90" s="5" t="s">
        <v>89</v>
      </c>
      <c r="BL90" s="5" t="s">
        <v>89</v>
      </c>
      <c r="BM90" s="5"/>
      <c r="BN90" s="5" t="s">
        <v>3361</v>
      </c>
      <c r="BO90" s="5" t="s">
        <v>3362</v>
      </c>
      <c r="BP90" s="5" t="s">
        <v>3363</v>
      </c>
      <c r="BQ90" s="5" t="s">
        <v>3364</v>
      </c>
      <c r="BR90" s="5" t="s">
        <v>3365</v>
      </c>
      <c r="BS90" s="5" t="s">
        <v>3366</v>
      </c>
      <c r="BT90" s="5" t="s">
        <v>3367</v>
      </c>
      <c r="BU90" s="5" t="s">
        <v>3368</v>
      </c>
      <c r="BV90" s="3" t="s">
        <v>3369</v>
      </c>
      <c r="BW90" s="5" t="s">
        <v>3370</v>
      </c>
      <c r="BX90" s="5" t="s">
        <v>3371</v>
      </c>
      <c r="BY90" s="5" t="s">
        <v>3372</v>
      </c>
      <c r="BZ90" s="5" t="s">
        <v>89</v>
      </c>
      <c r="CA90" s="5" t="s">
        <v>89</v>
      </c>
      <c r="CB90" s="5" t="s">
        <v>89</v>
      </c>
      <c r="CC90" s="5" t="s">
        <v>89</v>
      </c>
    </row>
    <row r="91" spans="1:81" ht="14.1" customHeight="1" x14ac:dyDescent="0.15">
      <c r="A91" s="5">
        <v>1236</v>
      </c>
      <c r="B91" s="5" t="s">
        <v>79</v>
      </c>
      <c r="C91" s="5" t="s">
        <v>205</v>
      </c>
      <c r="D91" s="5" t="s">
        <v>632</v>
      </c>
      <c r="E91" s="5" t="s">
        <v>198</v>
      </c>
      <c r="F91" s="5" t="s">
        <v>180</v>
      </c>
      <c r="G91" s="5" t="s">
        <v>658</v>
      </c>
      <c r="H91" s="5" t="s">
        <v>85</v>
      </c>
      <c r="I91" s="5">
        <v>9</v>
      </c>
      <c r="J91" s="6" t="s">
        <v>659</v>
      </c>
      <c r="K91" s="5">
        <v>15663769503</v>
      </c>
      <c r="L91" s="5" t="s">
        <v>660</v>
      </c>
      <c r="M91" s="5"/>
      <c r="N91" s="5" t="s">
        <v>661</v>
      </c>
      <c r="O91" s="5" t="s">
        <v>662</v>
      </c>
      <c r="P91" s="5">
        <v>15663769503</v>
      </c>
      <c r="Q91" s="5" t="s">
        <v>89</v>
      </c>
      <c r="R91" s="5" t="s">
        <v>89</v>
      </c>
      <c r="S91" s="5" t="s">
        <v>89</v>
      </c>
      <c r="T91" s="5" t="s">
        <v>90</v>
      </c>
      <c r="U91" s="5" t="s">
        <v>90</v>
      </c>
      <c r="V91" s="5" t="s">
        <v>91</v>
      </c>
      <c r="W91" s="5" t="s">
        <v>90</v>
      </c>
      <c r="X91" s="5" t="s">
        <v>89</v>
      </c>
      <c r="Y91" s="5" t="s">
        <v>89</v>
      </c>
      <c r="Z91" s="5" t="s">
        <v>92</v>
      </c>
      <c r="AA91" s="5" t="s">
        <v>92</v>
      </c>
      <c r="AB91" s="5">
        <v>5</v>
      </c>
      <c r="AC91" s="5">
        <v>5</v>
      </c>
      <c r="AD91" s="5" t="s">
        <v>89</v>
      </c>
      <c r="AE91" s="5" t="s">
        <v>89</v>
      </c>
      <c r="AF91" s="5" t="s">
        <v>89</v>
      </c>
      <c r="AG91" s="5" t="s">
        <v>89</v>
      </c>
      <c r="AH91" s="5" t="s">
        <v>89</v>
      </c>
      <c r="AI91" s="5" t="s">
        <v>89</v>
      </c>
      <c r="AJ91" s="5" t="s">
        <v>94</v>
      </c>
      <c r="AK91" s="5" t="s">
        <v>204</v>
      </c>
      <c r="AL91" s="5">
        <v>35</v>
      </c>
      <c r="AM91" s="5" t="s">
        <v>204</v>
      </c>
      <c r="AN91" s="5" t="s">
        <v>104</v>
      </c>
      <c r="AO91" s="5">
        <v>162</v>
      </c>
      <c r="AP91" s="5" t="s">
        <v>89</v>
      </c>
      <c r="AQ91" s="5" t="s">
        <v>89</v>
      </c>
      <c r="AR91" s="5" t="s">
        <v>89</v>
      </c>
      <c r="AS91" s="5" t="s">
        <v>89</v>
      </c>
      <c r="AT91" s="5" t="s">
        <v>89</v>
      </c>
      <c r="AU91" s="5" t="s">
        <v>89</v>
      </c>
      <c r="AV91" s="5" t="s">
        <v>89</v>
      </c>
      <c r="AW91" s="5" t="s">
        <v>89</v>
      </c>
      <c r="AX91" s="5" t="s">
        <v>89</v>
      </c>
      <c r="AY91" s="5" t="s">
        <v>89</v>
      </c>
      <c r="AZ91" s="5" t="str">
        <f>VLOOKUP(L91,[1]Sheet0!$I:$Q,2,0)</f>
        <v>5.1</v>
      </c>
      <c r="BA91" s="5" t="str">
        <f>VLOOKUP(L91,[1]Sheet0!$I:$Q,3,0)</f>
        <v>5.1</v>
      </c>
      <c r="BB91" s="5" t="str">
        <f>VLOOKUP(L91,[1]Sheet0!$I:$Q,4,0)</f>
        <v>-0.25</v>
      </c>
      <c r="BC91" s="5" t="str">
        <f>VLOOKUP(L91,[1]Sheet0!$I:$Q,5,0)</f>
        <v>-0.25</v>
      </c>
      <c r="BD91" s="5" t="str">
        <f>VLOOKUP(L91,[1]Sheet0!$I:$Q,6,0)</f>
        <v>171</v>
      </c>
      <c r="BE91" s="5" t="str">
        <f>VLOOKUP(L91,[1]Sheet0!$I:$Q,7,0)</f>
        <v>0.50</v>
      </c>
      <c r="BF91" s="5" t="str">
        <f>VLOOKUP(L91,[1]Sheet0!$I:$Q,8,0)</f>
        <v>-1.75</v>
      </c>
      <c r="BG91" s="5" t="str">
        <f>VLOOKUP(L91,[1]Sheet0!$I:$Q,9,0)</f>
        <v>170</v>
      </c>
      <c r="BH91" s="5" t="s">
        <v>89</v>
      </c>
      <c r="BI91" s="5" t="s">
        <v>89</v>
      </c>
      <c r="BJ91" s="5" t="s">
        <v>89</v>
      </c>
      <c r="BK91" s="5" t="s">
        <v>89</v>
      </c>
      <c r="BL91" s="5" t="s">
        <v>89</v>
      </c>
      <c r="BM91" s="5"/>
      <c r="BN91" s="5" t="s">
        <v>3361</v>
      </c>
      <c r="BO91" s="5" t="s">
        <v>3362</v>
      </c>
      <c r="BP91" s="5" t="s">
        <v>3363</v>
      </c>
      <c r="BQ91" s="5" t="s">
        <v>3364</v>
      </c>
      <c r="BR91" s="5" t="s">
        <v>3365</v>
      </c>
      <c r="BS91" s="5" t="s">
        <v>3366</v>
      </c>
      <c r="BT91" s="5" t="s">
        <v>3367</v>
      </c>
      <c r="BU91" s="5" t="s">
        <v>3368</v>
      </c>
      <c r="BV91" s="3" t="s">
        <v>3369</v>
      </c>
      <c r="BW91" s="5" t="s">
        <v>3370</v>
      </c>
      <c r="BX91" s="5" t="s">
        <v>3371</v>
      </c>
      <c r="BY91" s="5" t="s">
        <v>3372</v>
      </c>
      <c r="BZ91" s="5" t="s">
        <v>89</v>
      </c>
      <c r="CA91" s="5" t="s">
        <v>89</v>
      </c>
      <c r="CB91" s="5" t="s">
        <v>89</v>
      </c>
      <c r="CC91" s="5" t="s">
        <v>89</v>
      </c>
    </row>
    <row r="92" spans="1:81" ht="14.1" customHeight="1" x14ac:dyDescent="0.15">
      <c r="A92" s="5">
        <v>1218</v>
      </c>
      <c r="B92" s="5" t="s">
        <v>79</v>
      </c>
      <c r="C92" s="5" t="s">
        <v>205</v>
      </c>
      <c r="D92" s="5" t="s">
        <v>632</v>
      </c>
      <c r="E92" s="5" t="s">
        <v>144</v>
      </c>
      <c r="F92" s="5" t="s">
        <v>663</v>
      </c>
      <c r="G92" s="5" t="s">
        <v>664</v>
      </c>
      <c r="H92" s="5" t="s">
        <v>85</v>
      </c>
      <c r="I92" s="5">
        <v>9</v>
      </c>
      <c r="J92" s="6" t="s">
        <v>665</v>
      </c>
      <c r="K92" s="5">
        <v>13936255135</v>
      </c>
      <c r="L92" s="5" t="s">
        <v>666</v>
      </c>
      <c r="M92" s="5"/>
      <c r="N92" s="5" t="s">
        <v>393</v>
      </c>
      <c r="O92" s="5" t="s">
        <v>667</v>
      </c>
      <c r="P92" s="5">
        <v>13936255135</v>
      </c>
      <c r="Q92" s="5" t="s">
        <v>89</v>
      </c>
      <c r="R92" s="5" t="s">
        <v>89</v>
      </c>
      <c r="S92" s="5" t="s">
        <v>89</v>
      </c>
      <c r="T92" s="5" t="s">
        <v>90</v>
      </c>
      <c r="U92" s="5" t="s">
        <v>90</v>
      </c>
      <c r="V92" s="5" t="s">
        <v>91</v>
      </c>
      <c r="W92" s="5" t="s">
        <v>90</v>
      </c>
      <c r="X92" s="5" t="s">
        <v>89</v>
      </c>
      <c r="Y92" s="5" t="s">
        <v>89</v>
      </c>
      <c r="Z92" s="5" t="s">
        <v>92</v>
      </c>
      <c r="AA92" s="5" t="s">
        <v>92</v>
      </c>
      <c r="AB92" s="5">
        <v>5</v>
      </c>
      <c r="AC92" s="5">
        <v>5</v>
      </c>
      <c r="AD92" s="5" t="s">
        <v>89</v>
      </c>
      <c r="AE92" s="5" t="s">
        <v>89</v>
      </c>
      <c r="AF92" s="5" t="s">
        <v>89</v>
      </c>
      <c r="AG92" s="5" t="s">
        <v>89</v>
      </c>
      <c r="AH92" s="5" t="s">
        <v>89</v>
      </c>
      <c r="AI92" s="5" t="s">
        <v>89</v>
      </c>
      <c r="AJ92" s="5" t="s">
        <v>95</v>
      </c>
      <c r="AK92" s="5" t="s">
        <v>95</v>
      </c>
      <c r="AL92" s="5">
        <v>81</v>
      </c>
      <c r="AM92" s="5" t="s">
        <v>94</v>
      </c>
      <c r="AN92" s="5" t="s">
        <v>95</v>
      </c>
      <c r="AO92" s="5">
        <v>177</v>
      </c>
      <c r="AP92" s="5" t="s">
        <v>89</v>
      </c>
      <c r="AQ92" s="5" t="s">
        <v>89</v>
      </c>
      <c r="AR92" s="5" t="s">
        <v>89</v>
      </c>
      <c r="AS92" s="5" t="s">
        <v>89</v>
      </c>
      <c r="AT92" s="5" t="s">
        <v>89</v>
      </c>
      <c r="AU92" s="5" t="s">
        <v>89</v>
      </c>
      <c r="AV92" s="5" t="s">
        <v>89</v>
      </c>
      <c r="AW92" s="5" t="s">
        <v>89</v>
      </c>
      <c r="AX92" s="5" t="s">
        <v>89</v>
      </c>
      <c r="AY92" s="5" t="s">
        <v>89</v>
      </c>
      <c r="AZ92" s="5" t="str">
        <f>VLOOKUP(L92,[1]Sheet0!$I:$Q,2,0)</f>
        <v>5.0</v>
      </c>
      <c r="BA92" s="5" t="str">
        <f>VLOOKUP(L92,[1]Sheet0!$I:$Q,3,0)</f>
        <v>5.1</v>
      </c>
      <c r="BB92" s="5" t="str">
        <f>VLOOKUP(L92,[1]Sheet0!$I:$Q,4,0)</f>
        <v>-0.50</v>
      </c>
      <c r="BC92" s="5" t="str">
        <f>VLOOKUP(L92,[1]Sheet0!$I:$Q,5,0)</f>
        <v>-0.50</v>
      </c>
      <c r="BD92" s="5" t="str">
        <f>VLOOKUP(L92,[1]Sheet0!$I:$Q,6,0)</f>
        <v>2</v>
      </c>
      <c r="BE92" s="5" t="str">
        <f>VLOOKUP(L92,[1]Sheet0!$I:$Q,7,0)</f>
        <v>0.25</v>
      </c>
      <c r="BF92" s="5" t="str">
        <f>VLOOKUP(L92,[1]Sheet0!$I:$Q,8,0)</f>
        <v>-1.25</v>
      </c>
      <c r="BG92" s="5" t="str">
        <f>VLOOKUP(L92,[1]Sheet0!$I:$Q,9,0)</f>
        <v>173</v>
      </c>
      <c r="BH92" s="5" t="s">
        <v>89</v>
      </c>
      <c r="BI92" s="5" t="s">
        <v>89</v>
      </c>
      <c r="BJ92" s="5" t="s">
        <v>89</v>
      </c>
      <c r="BK92" s="5" t="s">
        <v>89</v>
      </c>
      <c r="BL92" s="5" t="s">
        <v>89</v>
      </c>
      <c r="BM92" s="5"/>
      <c r="BN92" s="5" t="s">
        <v>3361</v>
      </c>
      <c r="BO92" s="5" t="s">
        <v>3362</v>
      </c>
      <c r="BP92" s="5" t="s">
        <v>3363</v>
      </c>
      <c r="BQ92" s="5" t="s">
        <v>3364</v>
      </c>
      <c r="BR92" s="5" t="s">
        <v>3365</v>
      </c>
      <c r="BS92" s="5" t="s">
        <v>3366</v>
      </c>
      <c r="BT92" s="5" t="s">
        <v>3367</v>
      </c>
      <c r="BU92" s="5" t="s">
        <v>3368</v>
      </c>
      <c r="BV92" s="3" t="s">
        <v>3369</v>
      </c>
      <c r="BW92" s="5" t="s">
        <v>3370</v>
      </c>
      <c r="BX92" s="5" t="s">
        <v>3371</v>
      </c>
      <c r="BY92" s="5" t="s">
        <v>3372</v>
      </c>
      <c r="BZ92" s="5" t="s">
        <v>89</v>
      </c>
      <c r="CA92" s="5" t="s">
        <v>89</v>
      </c>
      <c r="CB92" s="5" t="s">
        <v>89</v>
      </c>
      <c r="CC92" s="5" t="s">
        <v>89</v>
      </c>
    </row>
    <row r="93" spans="1:81" ht="14.1" customHeight="1" x14ac:dyDescent="0.15">
      <c r="A93" s="5">
        <v>1444</v>
      </c>
      <c r="B93" s="5" t="s">
        <v>79</v>
      </c>
      <c r="C93" s="5" t="s">
        <v>205</v>
      </c>
      <c r="D93" s="5" t="s">
        <v>632</v>
      </c>
      <c r="E93" s="5" t="s">
        <v>165</v>
      </c>
      <c r="F93" s="5" t="s">
        <v>668</v>
      </c>
      <c r="G93" s="5" t="s">
        <v>669</v>
      </c>
      <c r="H93" s="5" t="s">
        <v>175</v>
      </c>
      <c r="I93" s="5">
        <v>8</v>
      </c>
      <c r="J93" s="6" t="s">
        <v>670</v>
      </c>
      <c r="K93" s="5">
        <v>13804505120</v>
      </c>
      <c r="L93" s="5" t="s">
        <v>671</v>
      </c>
      <c r="M93" s="5"/>
      <c r="N93" s="5" t="s">
        <v>672</v>
      </c>
      <c r="O93" s="5" t="s">
        <v>673</v>
      </c>
      <c r="P93" s="5">
        <v>13804505120</v>
      </c>
      <c r="Q93" s="5" t="s">
        <v>89</v>
      </c>
      <c r="R93" s="5" t="s">
        <v>89</v>
      </c>
      <c r="S93" s="5" t="s">
        <v>89</v>
      </c>
      <c r="T93" s="5" t="s">
        <v>90</v>
      </c>
      <c r="U93" s="5" t="s">
        <v>674</v>
      </c>
      <c r="V93" s="5" t="s">
        <v>91</v>
      </c>
      <c r="W93" s="5" t="s">
        <v>90</v>
      </c>
      <c r="X93" s="5" t="s">
        <v>89</v>
      </c>
      <c r="Y93" s="5" t="s">
        <v>89</v>
      </c>
      <c r="Z93" s="5" t="s">
        <v>143</v>
      </c>
      <c r="AA93" s="5" t="s">
        <v>143</v>
      </c>
      <c r="AB93" s="5">
        <v>5</v>
      </c>
      <c r="AC93" s="5">
        <v>5</v>
      </c>
      <c r="AD93" s="5" t="s">
        <v>89</v>
      </c>
      <c r="AE93" s="5" t="s">
        <v>89</v>
      </c>
      <c r="AF93" s="5" t="s">
        <v>89</v>
      </c>
      <c r="AG93" s="5" t="s">
        <v>89</v>
      </c>
      <c r="AH93" s="5" t="s">
        <v>89</v>
      </c>
      <c r="AI93" s="5" t="s">
        <v>89</v>
      </c>
      <c r="AJ93" s="5" t="s">
        <v>104</v>
      </c>
      <c r="AK93" s="5" t="s">
        <v>204</v>
      </c>
      <c r="AL93" s="5">
        <v>107</v>
      </c>
      <c r="AM93" s="5" t="s">
        <v>159</v>
      </c>
      <c r="AN93" s="5" t="s">
        <v>204</v>
      </c>
      <c r="AO93" s="5">
        <v>159</v>
      </c>
      <c r="AP93" s="5" t="s">
        <v>89</v>
      </c>
      <c r="AQ93" s="5" t="s">
        <v>89</v>
      </c>
      <c r="AR93" s="5" t="s">
        <v>89</v>
      </c>
      <c r="AS93" s="5" t="s">
        <v>89</v>
      </c>
      <c r="AT93" s="5" t="s">
        <v>89</v>
      </c>
      <c r="AU93" s="5" t="s">
        <v>89</v>
      </c>
      <c r="AV93" s="5" t="s">
        <v>89</v>
      </c>
      <c r="AW93" s="5" t="s">
        <v>89</v>
      </c>
      <c r="AX93" s="5" t="s">
        <v>89</v>
      </c>
      <c r="AY93" s="5" t="s">
        <v>89</v>
      </c>
      <c r="AZ93" s="5" t="str">
        <f>VLOOKUP(L93,[1]Sheet0!$I:$Q,2,0)</f>
        <v>5.0</v>
      </c>
      <c r="BA93" s="5" t="str">
        <f>VLOOKUP(L93,[1]Sheet0!$I:$Q,3,0)</f>
        <v>4.9</v>
      </c>
      <c r="BB93" s="5" t="str">
        <f>VLOOKUP(L93,[1]Sheet0!$I:$Q,4,0)</f>
        <v>-0.50</v>
      </c>
      <c r="BC93" s="5" t="str">
        <f>VLOOKUP(L93,[1]Sheet0!$I:$Q,5,0)</f>
        <v>-1.00</v>
      </c>
      <c r="BD93" s="5" t="str">
        <f>VLOOKUP(L93,[1]Sheet0!$I:$Q,6,0)</f>
        <v>4</v>
      </c>
      <c r="BE93" s="5" t="str">
        <f>VLOOKUP(L93,[1]Sheet0!$I:$Q,7,0)</f>
        <v>-1.25</v>
      </c>
      <c r="BF93" s="5" t="str">
        <f>VLOOKUP(L93,[1]Sheet0!$I:$Q,8,0)</f>
        <v>-0.50</v>
      </c>
      <c r="BG93" s="5" t="str">
        <f>VLOOKUP(L93,[1]Sheet0!$I:$Q,9,0)</f>
        <v>177</v>
      </c>
      <c r="BH93" s="5" t="s">
        <v>89</v>
      </c>
      <c r="BI93" s="5" t="s">
        <v>89</v>
      </c>
      <c r="BJ93" s="5" t="s">
        <v>89</v>
      </c>
      <c r="BK93" s="5" t="s">
        <v>89</v>
      </c>
      <c r="BL93" s="5" t="s">
        <v>89</v>
      </c>
      <c r="BM93" s="5"/>
      <c r="BN93" s="5" t="s">
        <v>3361</v>
      </c>
      <c r="BO93" s="5" t="s">
        <v>3362</v>
      </c>
      <c r="BP93" s="5" t="s">
        <v>3363</v>
      </c>
      <c r="BQ93" s="5" t="s">
        <v>3364</v>
      </c>
      <c r="BR93" s="5" t="s">
        <v>3365</v>
      </c>
      <c r="BS93" s="5" t="s">
        <v>3366</v>
      </c>
      <c r="BT93" s="5" t="s">
        <v>3367</v>
      </c>
      <c r="BU93" s="5" t="s">
        <v>3368</v>
      </c>
      <c r="BV93" s="3" t="s">
        <v>3369</v>
      </c>
      <c r="BW93" s="5" t="s">
        <v>3370</v>
      </c>
      <c r="BX93" s="5" t="s">
        <v>3371</v>
      </c>
      <c r="BY93" s="5" t="s">
        <v>3372</v>
      </c>
      <c r="BZ93" s="5" t="s">
        <v>89</v>
      </c>
      <c r="CA93" s="5" t="s">
        <v>89</v>
      </c>
      <c r="CB93" s="5" t="s">
        <v>89</v>
      </c>
      <c r="CC93" s="5" t="s">
        <v>89</v>
      </c>
    </row>
    <row r="94" spans="1:81" ht="14.1" customHeight="1" x14ac:dyDescent="0.15">
      <c r="A94" s="5">
        <v>1431</v>
      </c>
      <c r="B94" s="5" t="s">
        <v>79</v>
      </c>
      <c r="C94" s="5" t="s">
        <v>205</v>
      </c>
      <c r="D94" s="5" t="s">
        <v>632</v>
      </c>
      <c r="E94" s="5" t="s">
        <v>82</v>
      </c>
      <c r="F94" s="5" t="s">
        <v>675</v>
      </c>
      <c r="G94" s="5" t="s">
        <v>676</v>
      </c>
      <c r="H94" s="5" t="s">
        <v>175</v>
      </c>
      <c r="I94" s="5">
        <v>8</v>
      </c>
      <c r="J94" s="6" t="s">
        <v>677</v>
      </c>
      <c r="K94" s="5">
        <v>18245157330</v>
      </c>
      <c r="L94" s="5" t="s">
        <v>678</v>
      </c>
      <c r="M94" s="5"/>
      <c r="N94" s="5" t="s">
        <v>679</v>
      </c>
      <c r="O94" s="5" t="s">
        <v>680</v>
      </c>
      <c r="P94" s="5">
        <v>18245157330</v>
      </c>
      <c r="Q94" s="5" t="s">
        <v>89</v>
      </c>
      <c r="R94" s="5" t="s">
        <v>89</v>
      </c>
      <c r="S94" s="5" t="s">
        <v>89</v>
      </c>
      <c r="T94" s="5" t="s">
        <v>90</v>
      </c>
      <c r="U94" s="5" t="s">
        <v>90</v>
      </c>
      <c r="V94" s="5" t="s">
        <v>91</v>
      </c>
      <c r="W94" s="5" t="s">
        <v>90</v>
      </c>
      <c r="X94" s="5" t="s">
        <v>89</v>
      </c>
      <c r="Y94" s="5" t="s">
        <v>89</v>
      </c>
      <c r="Z94" s="5" t="s">
        <v>92</v>
      </c>
      <c r="AA94" s="5" t="s">
        <v>92</v>
      </c>
      <c r="AB94" s="5">
        <v>5</v>
      </c>
      <c r="AC94" s="5">
        <v>5</v>
      </c>
      <c r="AD94" s="5" t="s">
        <v>89</v>
      </c>
      <c r="AE94" s="5" t="s">
        <v>89</v>
      </c>
      <c r="AF94" s="5" t="s">
        <v>89</v>
      </c>
      <c r="AG94" s="5" t="s">
        <v>89</v>
      </c>
      <c r="AH94" s="5" t="s">
        <v>89</v>
      </c>
      <c r="AI94" s="5" t="s">
        <v>89</v>
      </c>
      <c r="AJ94" s="5" t="s">
        <v>102</v>
      </c>
      <c r="AK94" s="5" t="s">
        <v>94</v>
      </c>
      <c r="AL94" s="5">
        <v>175</v>
      </c>
      <c r="AM94" s="5" t="s">
        <v>102</v>
      </c>
      <c r="AN94" s="5" t="s">
        <v>95</v>
      </c>
      <c r="AO94" s="5">
        <v>170</v>
      </c>
      <c r="AP94" s="5" t="s">
        <v>89</v>
      </c>
      <c r="AQ94" s="5" t="s">
        <v>89</v>
      </c>
      <c r="AR94" s="5" t="s">
        <v>89</v>
      </c>
      <c r="AS94" s="5" t="s">
        <v>89</v>
      </c>
      <c r="AT94" s="5" t="s">
        <v>89</v>
      </c>
      <c r="AU94" s="5" t="s">
        <v>89</v>
      </c>
      <c r="AV94" s="5" t="s">
        <v>89</v>
      </c>
      <c r="AW94" s="5" t="s">
        <v>89</v>
      </c>
      <c r="AX94" s="5" t="s">
        <v>89</v>
      </c>
      <c r="AY94" s="5" t="s">
        <v>89</v>
      </c>
      <c r="AZ94" s="5" t="str">
        <f>VLOOKUP(L94,[1]Sheet0!$I:$Q,2,0)</f>
        <v>5.0</v>
      </c>
      <c r="BA94" s="5" t="str">
        <f>VLOOKUP(L94,[1]Sheet0!$I:$Q,3,0)</f>
        <v>5.0</v>
      </c>
      <c r="BB94" s="5" t="str">
        <f>VLOOKUP(L94,[1]Sheet0!$I:$Q,4,0)</f>
        <v>-0.50</v>
      </c>
      <c r="BC94" s="5" t="str">
        <f>VLOOKUP(L94,[1]Sheet0!$I:$Q,5,0)</f>
        <v>-0.25</v>
      </c>
      <c r="BD94" s="5" t="str">
        <f>VLOOKUP(L94,[1]Sheet0!$I:$Q,6,0)</f>
        <v>120</v>
      </c>
      <c r="BE94" s="5" t="str">
        <f>VLOOKUP(L94,[1]Sheet0!$I:$Q,7,0)</f>
        <v>-0.75</v>
      </c>
      <c r="BF94" s="5" t="str">
        <f>VLOOKUP(L94,[1]Sheet0!$I:$Q,8,0)</f>
        <v>-0.25</v>
      </c>
      <c r="BG94" s="5" t="str">
        <f>VLOOKUP(L94,[1]Sheet0!$I:$Q,9,0)</f>
        <v>141</v>
      </c>
      <c r="BH94" s="5" t="s">
        <v>89</v>
      </c>
      <c r="BI94" s="5" t="s">
        <v>89</v>
      </c>
      <c r="BJ94" s="5" t="s">
        <v>89</v>
      </c>
      <c r="BK94" s="5" t="s">
        <v>89</v>
      </c>
      <c r="BL94" s="5" t="s">
        <v>89</v>
      </c>
      <c r="BM94" s="5"/>
      <c r="BN94" s="5" t="s">
        <v>3361</v>
      </c>
      <c r="BO94" s="5" t="s">
        <v>3362</v>
      </c>
      <c r="BP94" s="5" t="s">
        <v>3363</v>
      </c>
      <c r="BQ94" s="5" t="s">
        <v>3364</v>
      </c>
      <c r="BR94" s="5" t="s">
        <v>3365</v>
      </c>
      <c r="BS94" s="5" t="s">
        <v>3366</v>
      </c>
      <c r="BT94" s="5" t="s">
        <v>3367</v>
      </c>
      <c r="BU94" s="5" t="s">
        <v>3368</v>
      </c>
      <c r="BV94" s="3" t="s">
        <v>3369</v>
      </c>
      <c r="BW94" s="5" t="s">
        <v>3370</v>
      </c>
      <c r="BX94" s="5" t="s">
        <v>3371</v>
      </c>
      <c r="BY94" s="5" t="s">
        <v>3372</v>
      </c>
      <c r="BZ94" s="5" t="s">
        <v>89</v>
      </c>
      <c r="CA94" s="5" t="s">
        <v>89</v>
      </c>
      <c r="CB94" s="5" t="s">
        <v>89</v>
      </c>
      <c r="CC94" s="5" t="s">
        <v>89</v>
      </c>
    </row>
    <row r="95" spans="1:81" ht="14.1" customHeight="1" x14ac:dyDescent="0.15">
      <c r="A95" s="5">
        <v>1324</v>
      </c>
      <c r="B95" s="5" t="s">
        <v>79</v>
      </c>
      <c r="C95" s="5" t="s">
        <v>205</v>
      </c>
      <c r="D95" s="5" t="s">
        <v>632</v>
      </c>
      <c r="E95" s="5" t="s">
        <v>218</v>
      </c>
      <c r="F95" s="5" t="s">
        <v>454</v>
      </c>
      <c r="G95" s="5" t="s">
        <v>681</v>
      </c>
      <c r="H95" s="5" t="s">
        <v>175</v>
      </c>
      <c r="I95" s="5">
        <v>9</v>
      </c>
      <c r="J95" s="6" t="s">
        <v>682</v>
      </c>
      <c r="K95" s="5">
        <v>18646119789</v>
      </c>
      <c r="L95" s="5" t="s">
        <v>683</v>
      </c>
      <c r="M95" s="5"/>
      <c r="N95" s="5" t="s">
        <v>684</v>
      </c>
      <c r="O95" s="5" t="s">
        <v>685</v>
      </c>
      <c r="P95" s="5">
        <v>18646119789</v>
      </c>
      <c r="Q95" s="5" t="s">
        <v>89</v>
      </c>
      <c r="R95" s="5" t="s">
        <v>89</v>
      </c>
      <c r="S95" s="5" t="s">
        <v>89</v>
      </c>
      <c r="T95" s="5" t="s">
        <v>90</v>
      </c>
      <c r="U95" s="5" t="s">
        <v>90</v>
      </c>
      <c r="V95" s="5" t="s">
        <v>91</v>
      </c>
      <c r="W95" s="5" t="s">
        <v>90</v>
      </c>
      <c r="X95" s="5" t="s">
        <v>89</v>
      </c>
      <c r="Y95" s="5" t="s">
        <v>89</v>
      </c>
      <c r="Z95" s="5" t="s">
        <v>92</v>
      </c>
      <c r="AA95" s="5" t="s">
        <v>92</v>
      </c>
      <c r="AB95" s="5">
        <v>5</v>
      </c>
      <c r="AC95" s="5">
        <v>5</v>
      </c>
      <c r="AD95" s="5" t="s">
        <v>89</v>
      </c>
      <c r="AE95" s="5" t="s">
        <v>89</v>
      </c>
      <c r="AF95" s="5" t="s">
        <v>89</v>
      </c>
      <c r="AG95" s="5" t="s">
        <v>89</v>
      </c>
      <c r="AH95" s="5" t="s">
        <v>89</v>
      </c>
      <c r="AI95" s="5" t="s">
        <v>89</v>
      </c>
      <c r="AJ95" s="5" t="s">
        <v>95</v>
      </c>
      <c r="AK95" s="5" t="s">
        <v>94</v>
      </c>
      <c r="AL95" s="5">
        <v>64</v>
      </c>
      <c r="AM95" s="5" t="s">
        <v>94</v>
      </c>
      <c r="AN95" s="5" t="s">
        <v>95</v>
      </c>
      <c r="AO95" s="5">
        <v>46</v>
      </c>
      <c r="AP95" s="5" t="s">
        <v>89</v>
      </c>
      <c r="AQ95" s="5" t="s">
        <v>89</v>
      </c>
      <c r="AR95" s="5" t="s">
        <v>89</v>
      </c>
      <c r="AS95" s="5" t="s">
        <v>89</v>
      </c>
      <c r="AT95" s="5" t="s">
        <v>89</v>
      </c>
      <c r="AU95" s="5" t="s">
        <v>89</v>
      </c>
      <c r="AV95" s="5" t="s">
        <v>89</v>
      </c>
      <c r="AW95" s="5" t="s">
        <v>89</v>
      </c>
      <c r="AX95" s="5" t="s">
        <v>89</v>
      </c>
      <c r="AY95" s="5" t="s">
        <v>89</v>
      </c>
      <c r="AZ95" s="5"/>
      <c r="BA95" s="5"/>
      <c r="BB95" s="5"/>
      <c r="BC95" s="5"/>
      <c r="BD95" s="5"/>
      <c r="BE95" s="5"/>
      <c r="BF95" s="5"/>
      <c r="BG95" s="5"/>
      <c r="BH95" s="5" t="s">
        <v>89</v>
      </c>
      <c r="BI95" s="5" t="s">
        <v>89</v>
      </c>
      <c r="BJ95" s="5" t="s">
        <v>89</v>
      </c>
      <c r="BK95" s="5" t="s">
        <v>89</v>
      </c>
      <c r="BL95" s="5" t="s">
        <v>89</v>
      </c>
      <c r="BM95" s="5"/>
      <c r="BN95" s="5" t="s">
        <v>3361</v>
      </c>
      <c r="BO95" s="5" t="s">
        <v>3362</v>
      </c>
      <c r="BP95" s="5" t="s">
        <v>3363</v>
      </c>
      <c r="BQ95" s="5" t="s">
        <v>3364</v>
      </c>
      <c r="BR95" s="5" t="s">
        <v>3365</v>
      </c>
      <c r="BS95" s="5" t="s">
        <v>3366</v>
      </c>
      <c r="BT95" s="5" t="s">
        <v>3367</v>
      </c>
      <c r="BU95" s="5" t="s">
        <v>3368</v>
      </c>
      <c r="BV95" s="3" t="s">
        <v>3369</v>
      </c>
      <c r="BW95" s="5" t="s">
        <v>3370</v>
      </c>
      <c r="BX95" s="5" t="s">
        <v>3371</v>
      </c>
      <c r="BY95" s="5" t="s">
        <v>3372</v>
      </c>
      <c r="BZ95" s="5" t="s">
        <v>89</v>
      </c>
      <c r="CA95" s="5" t="s">
        <v>89</v>
      </c>
      <c r="CB95" s="5" t="s">
        <v>89</v>
      </c>
      <c r="CC95" s="5" t="s">
        <v>89</v>
      </c>
    </row>
    <row r="96" spans="1:81" ht="14.1" customHeight="1" x14ac:dyDescent="0.15">
      <c r="A96" s="5">
        <v>1232</v>
      </c>
      <c r="B96" s="5" t="s">
        <v>79</v>
      </c>
      <c r="C96" s="5" t="s">
        <v>205</v>
      </c>
      <c r="D96" s="5" t="s">
        <v>632</v>
      </c>
      <c r="E96" s="5" t="s">
        <v>124</v>
      </c>
      <c r="F96" s="5" t="s">
        <v>686</v>
      </c>
      <c r="G96" s="5" t="s">
        <v>687</v>
      </c>
      <c r="H96" s="5" t="s">
        <v>175</v>
      </c>
      <c r="I96" s="5">
        <v>9</v>
      </c>
      <c r="J96" s="6" t="s">
        <v>688</v>
      </c>
      <c r="K96" s="5">
        <v>18088787172</v>
      </c>
      <c r="L96" s="5" t="s">
        <v>689</v>
      </c>
      <c r="M96" s="5"/>
      <c r="N96" s="5" t="s">
        <v>690</v>
      </c>
      <c r="O96" s="5" t="s">
        <v>691</v>
      </c>
      <c r="P96" s="5">
        <v>18088787172</v>
      </c>
      <c r="Q96" s="5" t="s">
        <v>89</v>
      </c>
      <c r="R96" s="5" t="s">
        <v>89</v>
      </c>
      <c r="S96" s="5" t="s">
        <v>89</v>
      </c>
      <c r="T96" s="5" t="s">
        <v>90</v>
      </c>
      <c r="U96" s="5" t="s">
        <v>90</v>
      </c>
      <c r="V96" s="5" t="s">
        <v>91</v>
      </c>
      <c r="W96" s="5" t="s">
        <v>90</v>
      </c>
      <c r="X96" s="5" t="s">
        <v>89</v>
      </c>
      <c r="Y96" s="5" t="s">
        <v>89</v>
      </c>
      <c r="Z96" s="5" t="s">
        <v>150</v>
      </c>
      <c r="AA96" s="5" t="s">
        <v>272</v>
      </c>
      <c r="AB96" s="5">
        <v>5</v>
      </c>
      <c r="AC96" s="5">
        <v>5</v>
      </c>
      <c r="AD96" s="5" t="s">
        <v>89</v>
      </c>
      <c r="AE96" s="5" t="s">
        <v>89</v>
      </c>
      <c r="AF96" s="5" t="s">
        <v>89</v>
      </c>
      <c r="AG96" s="5" t="s">
        <v>89</v>
      </c>
      <c r="AH96" s="5" t="s">
        <v>89</v>
      </c>
      <c r="AI96" s="5" t="s">
        <v>89</v>
      </c>
      <c r="AJ96" s="5" t="s">
        <v>102</v>
      </c>
      <c r="AK96" s="5" t="s">
        <v>95</v>
      </c>
      <c r="AL96" s="5">
        <v>149</v>
      </c>
      <c r="AM96" s="5" t="s">
        <v>104</v>
      </c>
      <c r="AN96" s="5" t="s">
        <v>204</v>
      </c>
      <c r="AO96" s="5">
        <v>105</v>
      </c>
      <c r="AP96" s="5" t="s">
        <v>89</v>
      </c>
      <c r="AQ96" s="5" t="s">
        <v>89</v>
      </c>
      <c r="AR96" s="5" t="s">
        <v>89</v>
      </c>
      <c r="AS96" s="5" t="s">
        <v>89</v>
      </c>
      <c r="AT96" s="5" t="s">
        <v>89</v>
      </c>
      <c r="AU96" s="5" t="s">
        <v>89</v>
      </c>
      <c r="AV96" s="5" t="s">
        <v>89</v>
      </c>
      <c r="AW96" s="5" t="s">
        <v>89</v>
      </c>
      <c r="AX96" s="5" t="s">
        <v>89</v>
      </c>
      <c r="AY96" s="5" t="s">
        <v>89</v>
      </c>
      <c r="AZ96" s="5" t="str">
        <f>VLOOKUP(L96,[1]Sheet0!$I:$Q,2,0)</f>
        <v>4.8</v>
      </c>
      <c r="BA96" s="5" t="str">
        <f>VLOOKUP(L96,[1]Sheet0!$I:$Q,3,0)</f>
        <v>4.7</v>
      </c>
      <c r="BB96" s="5" t="str">
        <f>VLOOKUP(L96,[1]Sheet0!$I:$Q,4,0)</f>
        <v>-1.75</v>
      </c>
      <c r="BC96" s="5" t="str">
        <f>VLOOKUP(L96,[1]Sheet0!$I:$Q,5,0)</f>
        <v>-0.25</v>
      </c>
      <c r="BD96" s="5" t="str">
        <f>VLOOKUP(L96,[1]Sheet0!$I:$Q,6,0)</f>
        <v>5</v>
      </c>
      <c r="BE96" s="5" t="str">
        <f>VLOOKUP(L96,[1]Sheet0!$I:$Q,7,0)</f>
        <v>-2.25</v>
      </c>
      <c r="BF96" s="5" t="str">
        <f>VLOOKUP(L96,[1]Sheet0!$I:$Q,8,0)</f>
        <v>-0.25</v>
      </c>
      <c r="BG96" s="5" t="str">
        <f>VLOOKUP(L96,[1]Sheet0!$I:$Q,9,0)</f>
        <v>174</v>
      </c>
      <c r="BH96" s="5" t="s">
        <v>89</v>
      </c>
      <c r="BI96" s="5" t="s">
        <v>89</v>
      </c>
      <c r="BJ96" s="5" t="s">
        <v>89</v>
      </c>
      <c r="BK96" s="5" t="s">
        <v>89</v>
      </c>
      <c r="BL96" s="5" t="s">
        <v>89</v>
      </c>
      <c r="BM96" s="5"/>
      <c r="BN96" s="5" t="s">
        <v>3361</v>
      </c>
      <c r="BO96" s="5" t="s">
        <v>3362</v>
      </c>
      <c r="BP96" s="5" t="s">
        <v>3363</v>
      </c>
      <c r="BQ96" s="5" t="s">
        <v>3364</v>
      </c>
      <c r="BR96" s="5" t="s">
        <v>3365</v>
      </c>
      <c r="BS96" s="5" t="s">
        <v>3366</v>
      </c>
      <c r="BT96" s="5" t="s">
        <v>3367</v>
      </c>
      <c r="BU96" s="5" t="s">
        <v>3368</v>
      </c>
      <c r="BV96" s="3" t="s">
        <v>3369</v>
      </c>
      <c r="BW96" s="5" t="s">
        <v>3370</v>
      </c>
      <c r="BX96" s="5" t="s">
        <v>3371</v>
      </c>
      <c r="BY96" s="5" t="s">
        <v>3372</v>
      </c>
      <c r="BZ96" s="5" t="s">
        <v>89</v>
      </c>
      <c r="CA96" s="5" t="s">
        <v>89</v>
      </c>
      <c r="CB96" s="5" t="s">
        <v>89</v>
      </c>
      <c r="CC96" s="5" t="s">
        <v>89</v>
      </c>
    </row>
    <row r="97" spans="1:81" ht="14.1" customHeight="1" x14ac:dyDescent="0.15">
      <c r="A97" s="5">
        <v>1130</v>
      </c>
      <c r="B97" s="5" t="s">
        <v>79</v>
      </c>
      <c r="C97" s="5" t="s">
        <v>205</v>
      </c>
      <c r="D97" s="5" t="s">
        <v>698</v>
      </c>
      <c r="E97" s="5" t="s">
        <v>504</v>
      </c>
      <c r="F97" s="5" t="s">
        <v>692</v>
      </c>
      <c r="G97" s="5" t="s">
        <v>693</v>
      </c>
      <c r="H97" s="5" t="s">
        <v>85</v>
      </c>
      <c r="I97" s="5">
        <v>9</v>
      </c>
      <c r="J97" s="6" t="s">
        <v>694</v>
      </c>
      <c r="K97" s="5">
        <v>13251608235</v>
      </c>
      <c r="L97" s="5" t="s">
        <v>695</v>
      </c>
      <c r="M97" s="5"/>
      <c r="N97" s="5" t="s">
        <v>3393</v>
      </c>
      <c r="O97" s="5" t="s">
        <v>696</v>
      </c>
      <c r="P97" s="5">
        <v>13251608235</v>
      </c>
      <c r="Q97" s="5" t="s">
        <v>89</v>
      </c>
      <c r="R97" s="5" t="s">
        <v>89</v>
      </c>
      <c r="S97" s="5" t="s">
        <v>89</v>
      </c>
      <c r="T97" s="5" t="s">
        <v>90</v>
      </c>
      <c r="U97" s="5" t="s">
        <v>90</v>
      </c>
      <c r="V97" s="5" t="s">
        <v>91</v>
      </c>
      <c r="W97" s="5" t="s">
        <v>697</v>
      </c>
      <c r="X97" s="5" t="s">
        <v>89</v>
      </c>
      <c r="Y97" s="5" t="s">
        <v>89</v>
      </c>
      <c r="Z97" s="5" t="s">
        <v>92</v>
      </c>
      <c r="AA97" s="5" t="s">
        <v>92</v>
      </c>
      <c r="AB97" s="5">
        <v>5</v>
      </c>
      <c r="AC97" s="5">
        <v>5</v>
      </c>
      <c r="AD97" s="5" t="s">
        <v>89</v>
      </c>
      <c r="AE97" s="5" t="s">
        <v>89</v>
      </c>
      <c r="AF97" s="5" t="s">
        <v>89</v>
      </c>
      <c r="AG97" s="5" t="s">
        <v>89</v>
      </c>
      <c r="AH97" s="5" t="s">
        <v>89</v>
      </c>
      <c r="AI97" s="5" t="s">
        <v>89</v>
      </c>
      <c r="AJ97" s="5" t="s">
        <v>102</v>
      </c>
      <c r="AK97" s="5" t="s">
        <v>95</v>
      </c>
      <c r="AL97" s="5">
        <v>68</v>
      </c>
      <c r="AM97" s="5" t="s">
        <v>102</v>
      </c>
      <c r="AN97" s="5" t="s">
        <v>95</v>
      </c>
      <c r="AO97" s="5">
        <v>124</v>
      </c>
      <c r="AP97" s="5" t="s">
        <v>89</v>
      </c>
      <c r="AQ97" s="5" t="s">
        <v>89</v>
      </c>
      <c r="AR97" s="5" t="s">
        <v>89</v>
      </c>
      <c r="AS97" s="5" t="s">
        <v>89</v>
      </c>
      <c r="AT97" s="5" t="s">
        <v>89</v>
      </c>
      <c r="AU97" s="5" t="s">
        <v>89</v>
      </c>
      <c r="AV97" s="5" t="s">
        <v>89</v>
      </c>
      <c r="AW97" s="5" t="s">
        <v>89</v>
      </c>
      <c r="AX97" s="5" t="s">
        <v>89</v>
      </c>
      <c r="AY97" s="5" t="s">
        <v>89</v>
      </c>
      <c r="AZ97" s="5" t="str">
        <f>VLOOKUP(L97,[1]Sheet0!$I:$Q,2,0)</f>
        <v>4.8</v>
      </c>
      <c r="BA97" s="5" t="str">
        <f>VLOOKUP(L97,[1]Sheet0!$I:$Q,3,0)</f>
        <v>4.8</v>
      </c>
      <c r="BB97" s="5" t="str">
        <f>VLOOKUP(L97,[1]Sheet0!$I:$Q,4,0)</f>
        <v>-1.25</v>
      </c>
      <c r="BC97" s="5" t="str">
        <f>VLOOKUP(L97,[1]Sheet0!$I:$Q,5,0)</f>
        <v>-1.00</v>
      </c>
      <c r="BD97" s="5" t="str">
        <f>VLOOKUP(L97,[1]Sheet0!$I:$Q,6,0)</f>
        <v>105</v>
      </c>
      <c r="BE97" s="5" t="str">
        <f>VLOOKUP(L97,[1]Sheet0!$I:$Q,7,0)</f>
        <v>-1.25</v>
      </c>
      <c r="BF97" s="5" t="str">
        <f>VLOOKUP(L97,[1]Sheet0!$I:$Q,8,0)</f>
        <v>-0.75</v>
      </c>
      <c r="BG97" s="5" t="str">
        <f>VLOOKUP(L97,[1]Sheet0!$I:$Q,9,0)</f>
        <v>126</v>
      </c>
      <c r="BH97" s="5" t="s">
        <v>89</v>
      </c>
      <c r="BI97" s="5" t="s">
        <v>89</v>
      </c>
      <c r="BJ97" s="5" t="s">
        <v>89</v>
      </c>
      <c r="BK97" s="5" t="s">
        <v>89</v>
      </c>
      <c r="BL97" s="5" t="s">
        <v>89</v>
      </c>
      <c r="BM97" s="5"/>
      <c r="BN97" s="5" t="s">
        <v>3361</v>
      </c>
      <c r="BO97" s="5" t="s">
        <v>3362</v>
      </c>
      <c r="BP97" s="5" t="s">
        <v>3363</v>
      </c>
      <c r="BQ97" s="5" t="s">
        <v>3364</v>
      </c>
      <c r="BR97" s="5" t="s">
        <v>3365</v>
      </c>
      <c r="BS97" s="5" t="s">
        <v>3366</v>
      </c>
      <c r="BT97" s="5" t="s">
        <v>3367</v>
      </c>
      <c r="BU97" s="5" t="s">
        <v>3368</v>
      </c>
      <c r="BV97" s="3" t="s">
        <v>3369</v>
      </c>
      <c r="BW97" s="5" t="s">
        <v>3370</v>
      </c>
      <c r="BX97" s="5" t="s">
        <v>3371</v>
      </c>
      <c r="BY97" s="5" t="s">
        <v>3372</v>
      </c>
      <c r="BZ97" s="5" t="s">
        <v>89</v>
      </c>
      <c r="CA97" s="5" t="s">
        <v>89</v>
      </c>
      <c r="CB97" s="5" t="s">
        <v>89</v>
      </c>
      <c r="CC97" s="5" t="s">
        <v>89</v>
      </c>
    </row>
    <row r="98" spans="1:81" ht="14.1" customHeight="1" x14ac:dyDescent="0.15">
      <c r="A98" s="5">
        <v>1131</v>
      </c>
      <c r="B98" s="5" t="s">
        <v>79</v>
      </c>
      <c r="C98" s="5" t="s">
        <v>205</v>
      </c>
      <c r="D98" s="5" t="s">
        <v>698</v>
      </c>
      <c r="E98" s="5" t="s">
        <v>198</v>
      </c>
      <c r="F98" s="5" t="s">
        <v>536</v>
      </c>
      <c r="G98" s="5" t="s">
        <v>699</v>
      </c>
      <c r="H98" s="5" t="s">
        <v>85</v>
      </c>
      <c r="I98" s="5">
        <v>9</v>
      </c>
      <c r="J98" s="6" t="s">
        <v>236</v>
      </c>
      <c r="K98" s="5">
        <v>15145001767</v>
      </c>
      <c r="L98" s="5" t="s">
        <v>700</v>
      </c>
      <c r="M98" s="5"/>
      <c r="N98" s="5" t="s">
        <v>3394</v>
      </c>
      <c r="O98" s="5" t="s">
        <v>701</v>
      </c>
      <c r="P98" s="5">
        <v>15145001767</v>
      </c>
      <c r="Q98" s="5" t="s">
        <v>89</v>
      </c>
      <c r="R98" s="5" t="s">
        <v>89</v>
      </c>
      <c r="S98" s="5" t="s">
        <v>89</v>
      </c>
      <c r="T98" s="5" t="s">
        <v>90</v>
      </c>
      <c r="U98" s="5" t="s">
        <v>90</v>
      </c>
      <c r="V98" s="5" t="s">
        <v>91</v>
      </c>
      <c r="W98" s="5" t="s">
        <v>702</v>
      </c>
      <c r="X98" s="5" t="s">
        <v>89</v>
      </c>
      <c r="Y98" s="5" t="s">
        <v>89</v>
      </c>
      <c r="Z98" s="5" t="s">
        <v>143</v>
      </c>
      <c r="AA98" s="5" t="s">
        <v>150</v>
      </c>
      <c r="AB98" s="5">
        <v>5</v>
      </c>
      <c r="AC98" s="5">
        <v>5</v>
      </c>
      <c r="AD98" s="5" t="s">
        <v>89</v>
      </c>
      <c r="AE98" s="5" t="s">
        <v>89</v>
      </c>
      <c r="AF98" s="5" t="s">
        <v>89</v>
      </c>
      <c r="AG98" s="5" t="s">
        <v>89</v>
      </c>
      <c r="AH98" s="5" t="s">
        <v>89</v>
      </c>
      <c r="AI98" s="5" t="s">
        <v>89</v>
      </c>
      <c r="AJ98" s="5" t="s">
        <v>94</v>
      </c>
      <c r="AK98" s="5" t="s">
        <v>95</v>
      </c>
      <c r="AL98" s="5">
        <v>24</v>
      </c>
      <c r="AM98" s="5" t="s">
        <v>159</v>
      </c>
      <c r="AN98" s="5" t="s">
        <v>204</v>
      </c>
      <c r="AO98" s="5">
        <v>1</v>
      </c>
      <c r="AP98" s="5" t="s">
        <v>89</v>
      </c>
      <c r="AQ98" s="5" t="s">
        <v>89</v>
      </c>
      <c r="AR98" s="5" t="s">
        <v>89</v>
      </c>
      <c r="AS98" s="5" t="s">
        <v>89</v>
      </c>
      <c r="AT98" s="5" t="s">
        <v>89</v>
      </c>
      <c r="AU98" s="5" t="s">
        <v>89</v>
      </c>
      <c r="AV98" s="5" t="s">
        <v>89</v>
      </c>
      <c r="AW98" s="5" t="s">
        <v>89</v>
      </c>
      <c r="AX98" s="5" t="s">
        <v>89</v>
      </c>
      <c r="AY98" s="5" t="s">
        <v>89</v>
      </c>
      <c r="AZ98" s="5" t="str">
        <f>VLOOKUP(L98,[1]Sheet0!$I:$Q,2,0)</f>
        <v>5.0</v>
      </c>
      <c r="BA98" s="5" t="str">
        <f>VLOOKUP(L98,[1]Sheet0!$I:$Q,3,0)</f>
        <v>4.8</v>
      </c>
      <c r="BB98" s="5" t="str">
        <f>VLOOKUP(L98,[1]Sheet0!$I:$Q,4,0)</f>
        <v>-0.50</v>
      </c>
      <c r="BC98" s="5" t="str">
        <f>VLOOKUP(L98,[1]Sheet0!$I:$Q,5,0)</f>
        <v>-0.25</v>
      </c>
      <c r="BD98" s="5" t="str">
        <f>VLOOKUP(L98,[1]Sheet0!$I:$Q,6,0)</f>
        <v>30</v>
      </c>
      <c r="BE98" s="5" t="str">
        <f>VLOOKUP(L98,[1]Sheet0!$I:$Q,7,0)</f>
        <v>-1.50</v>
      </c>
      <c r="BF98" s="5" t="str">
        <f>VLOOKUP(L98,[1]Sheet0!$I:$Q,8,0)</f>
        <v>-0.50</v>
      </c>
      <c r="BG98" s="5" t="str">
        <f>VLOOKUP(L98,[1]Sheet0!$I:$Q,9,0)</f>
        <v>177</v>
      </c>
      <c r="BH98" s="5" t="s">
        <v>89</v>
      </c>
      <c r="BI98" s="5" t="s">
        <v>89</v>
      </c>
      <c r="BJ98" s="5" t="s">
        <v>89</v>
      </c>
      <c r="BK98" s="5" t="s">
        <v>89</v>
      </c>
      <c r="BL98" s="5" t="s">
        <v>89</v>
      </c>
      <c r="BM98" s="5"/>
      <c r="BN98" s="5" t="s">
        <v>3361</v>
      </c>
      <c r="BO98" s="5" t="s">
        <v>3362</v>
      </c>
      <c r="BP98" s="5" t="s">
        <v>3363</v>
      </c>
      <c r="BQ98" s="5" t="s">
        <v>3364</v>
      </c>
      <c r="BR98" s="5" t="s">
        <v>3365</v>
      </c>
      <c r="BS98" s="5" t="s">
        <v>3366</v>
      </c>
      <c r="BT98" s="5" t="s">
        <v>3367</v>
      </c>
      <c r="BU98" s="5" t="s">
        <v>3368</v>
      </c>
      <c r="BV98" s="3" t="s">
        <v>3369</v>
      </c>
      <c r="BW98" s="5" t="s">
        <v>3370</v>
      </c>
      <c r="BX98" s="5" t="s">
        <v>3371</v>
      </c>
      <c r="BY98" s="5" t="s">
        <v>3372</v>
      </c>
      <c r="BZ98" s="5" t="s">
        <v>89</v>
      </c>
      <c r="CA98" s="5" t="s">
        <v>89</v>
      </c>
      <c r="CB98" s="5" t="s">
        <v>89</v>
      </c>
      <c r="CC98" s="5" t="s">
        <v>89</v>
      </c>
    </row>
    <row r="99" spans="1:81" ht="14.1" customHeight="1" x14ac:dyDescent="0.15">
      <c r="A99" s="5">
        <v>553</v>
      </c>
      <c r="B99" s="5" t="s">
        <v>79</v>
      </c>
      <c r="C99" s="5" t="s">
        <v>205</v>
      </c>
      <c r="D99" s="5" t="s">
        <v>698</v>
      </c>
      <c r="E99" s="5" t="s">
        <v>274</v>
      </c>
      <c r="F99" s="5" t="s">
        <v>626</v>
      </c>
      <c r="G99" s="5" t="s">
        <v>703</v>
      </c>
      <c r="H99" s="5" t="s">
        <v>85</v>
      </c>
      <c r="I99" s="5">
        <v>8</v>
      </c>
      <c r="J99" s="6" t="s">
        <v>704</v>
      </c>
      <c r="K99" s="5">
        <v>13836020881</v>
      </c>
      <c r="L99" s="5" t="s">
        <v>705</v>
      </c>
      <c r="M99" s="5"/>
      <c r="N99" s="5" t="s">
        <v>706</v>
      </c>
      <c r="O99" s="5" t="s">
        <v>707</v>
      </c>
      <c r="P99" s="5">
        <v>13836020881</v>
      </c>
      <c r="Q99" s="5" t="s">
        <v>89</v>
      </c>
      <c r="R99" s="5" t="s">
        <v>89</v>
      </c>
      <c r="S99" s="5" t="s">
        <v>89</v>
      </c>
      <c r="T99" s="5" t="s">
        <v>90</v>
      </c>
      <c r="U99" s="5" t="s">
        <v>90</v>
      </c>
      <c r="V99" s="5" t="s">
        <v>91</v>
      </c>
      <c r="W99" s="5" t="s">
        <v>90</v>
      </c>
      <c r="X99" s="5" t="s">
        <v>89</v>
      </c>
      <c r="Y99" s="5" t="s">
        <v>89</v>
      </c>
      <c r="Z99" s="5" t="s">
        <v>272</v>
      </c>
      <c r="AA99" s="5" t="s">
        <v>272</v>
      </c>
      <c r="AB99" s="5">
        <v>5</v>
      </c>
      <c r="AC99" s="5">
        <v>5</v>
      </c>
      <c r="AD99" s="5" t="s">
        <v>89</v>
      </c>
      <c r="AE99" s="5" t="s">
        <v>89</v>
      </c>
      <c r="AF99" s="5" t="s">
        <v>89</v>
      </c>
      <c r="AG99" s="5" t="s">
        <v>89</v>
      </c>
      <c r="AH99" s="5" t="s">
        <v>89</v>
      </c>
      <c r="AI99" s="5" t="s">
        <v>89</v>
      </c>
      <c r="AJ99" s="5" t="s">
        <v>159</v>
      </c>
      <c r="AK99" s="5" t="s">
        <v>94</v>
      </c>
      <c r="AL99" s="5">
        <v>125</v>
      </c>
      <c r="AM99" s="5" t="s">
        <v>104</v>
      </c>
      <c r="AN99" s="5" t="s">
        <v>104</v>
      </c>
      <c r="AO99" s="5">
        <v>35</v>
      </c>
      <c r="AP99" s="5" t="s">
        <v>89</v>
      </c>
      <c r="AQ99" s="5" t="s">
        <v>89</v>
      </c>
      <c r="AR99" s="5" t="s">
        <v>89</v>
      </c>
      <c r="AS99" s="5" t="s">
        <v>89</v>
      </c>
      <c r="AT99" s="5" t="s">
        <v>89</v>
      </c>
      <c r="AU99" s="5" t="s">
        <v>89</v>
      </c>
      <c r="AV99" s="5" t="s">
        <v>89</v>
      </c>
      <c r="AW99" s="5" t="s">
        <v>89</v>
      </c>
      <c r="AX99" s="5" t="s">
        <v>89</v>
      </c>
      <c r="AY99" s="5" t="s">
        <v>89</v>
      </c>
      <c r="AZ99" s="5" t="str">
        <f>VLOOKUP(L99,[1]Sheet0!$I:$Q,2,0)</f>
        <v>4.7</v>
      </c>
      <c r="BA99" s="5" t="str">
        <f>VLOOKUP(L99,[1]Sheet0!$I:$Q,3,0)</f>
        <v>4.6</v>
      </c>
      <c r="BB99" s="5" t="str">
        <f>VLOOKUP(L99,[1]Sheet0!$I:$Q,4,0)</f>
        <v>-2.25</v>
      </c>
      <c r="BC99" s="5" t="str">
        <f>VLOOKUP(L99,[1]Sheet0!$I:$Q,5,0)</f>
        <v>-0.25</v>
      </c>
      <c r="BD99" s="5" t="str">
        <f>VLOOKUP(L99,[1]Sheet0!$I:$Q,6,0)</f>
        <v>174</v>
      </c>
      <c r="BE99" s="5" t="str">
        <f>VLOOKUP(L99,[1]Sheet0!$I:$Q,7,0)</f>
        <v>-2.50</v>
      </c>
      <c r="BF99" s="5" t="str">
        <f>VLOOKUP(L99,[1]Sheet0!$I:$Q,8,0)</f>
        <v>-0.50</v>
      </c>
      <c r="BG99" s="5" t="str">
        <f>VLOOKUP(L99,[1]Sheet0!$I:$Q,9,0)</f>
        <v>12</v>
      </c>
      <c r="BH99" s="5" t="s">
        <v>89</v>
      </c>
      <c r="BI99" s="5" t="s">
        <v>89</v>
      </c>
      <c r="BJ99" s="5" t="s">
        <v>89</v>
      </c>
      <c r="BK99" s="5" t="s">
        <v>89</v>
      </c>
      <c r="BL99" s="5" t="s">
        <v>89</v>
      </c>
      <c r="BM99" s="5"/>
      <c r="BN99" s="5" t="s">
        <v>3361</v>
      </c>
      <c r="BO99" s="5" t="s">
        <v>3362</v>
      </c>
      <c r="BP99" s="5" t="s">
        <v>3363</v>
      </c>
      <c r="BQ99" s="5" t="s">
        <v>3364</v>
      </c>
      <c r="BR99" s="5" t="s">
        <v>3365</v>
      </c>
      <c r="BS99" s="5" t="s">
        <v>3366</v>
      </c>
      <c r="BT99" s="5" t="s">
        <v>3367</v>
      </c>
      <c r="BU99" s="5" t="s">
        <v>3368</v>
      </c>
      <c r="BV99" s="3" t="s">
        <v>3369</v>
      </c>
      <c r="BW99" s="5" t="s">
        <v>3370</v>
      </c>
      <c r="BX99" s="5" t="s">
        <v>3371</v>
      </c>
      <c r="BY99" s="5" t="s">
        <v>3372</v>
      </c>
      <c r="BZ99" s="5" t="s">
        <v>89</v>
      </c>
      <c r="CA99" s="5" t="s">
        <v>89</v>
      </c>
      <c r="CB99" s="5" t="s">
        <v>89</v>
      </c>
      <c r="CC99" s="5" t="s">
        <v>89</v>
      </c>
    </row>
    <row r="100" spans="1:81" ht="14.1" customHeight="1" x14ac:dyDescent="0.15">
      <c r="A100" s="5">
        <v>557</v>
      </c>
      <c r="B100" s="5" t="s">
        <v>79</v>
      </c>
      <c r="C100" s="5" t="s">
        <v>205</v>
      </c>
      <c r="D100" s="5" t="s">
        <v>698</v>
      </c>
      <c r="E100" s="5" t="s">
        <v>708</v>
      </c>
      <c r="F100" s="5" t="s">
        <v>709</v>
      </c>
      <c r="G100" s="5" t="s">
        <v>710</v>
      </c>
      <c r="H100" s="5" t="s">
        <v>85</v>
      </c>
      <c r="I100" s="5">
        <v>9</v>
      </c>
      <c r="J100" s="6" t="s">
        <v>711</v>
      </c>
      <c r="K100" s="5">
        <v>13313656529</v>
      </c>
      <c r="L100" s="5" t="s">
        <v>712</v>
      </c>
      <c r="M100" s="5"/>
      <c r="N100" s="5"/>
      <c r="O100" s="5" t="s">
        <v>713</v>
      </c>
      <c r="P100" s="5">
        <v>13313656529</v>
      </c>
      <c r="Q100" s="5" t="s">
        <v>89</v>
      </c>
      <c r="R100" s="5" t="s">
        <v>89</v>
      </c>
      <c r="S100" s="5" t="s">
        <v>89</v>
      </c>
      <c r="T100" s="5" t="s">
        <v>90</v>
      </c>
      <c r="U100" s="5" t="s">
        <v>90</v>
      </c>
      <c r="V100" s="5" t="s">
        <v>91</v>
      </c>
      <c r="W100" s="5" t="s">
        <v>90</v>
      </c>
      <c r="X100" s="5" t="s">
        <v>89</v>
      </c>
      <c r="Y100" s="5" t="s">
        <v>89</v>
      </c>
      <c r="Z100" s="5" t="s">
        <v>240</v>
      </c>
      <c r="AA100" s="5" t="s">
        <v>240</v>
      </c>
      <c r="AB100" s="5">
        <v>5</v>
      </c>
      <c r="AC100" s="5">
        <v>5</v>
      </c>
      <c r="AD100" s="5" t="s">
        <v>89</v>
      </c>
      <c r="AE100" s="5" t="s">
        <v>89</v>
      </c>
      <c r="AF100" s="5" t="s">
        <v>89</v>
      </c>
      <c r="AG100" s="5" t="s">
        <v>89</v>
      </c>
      <c r="AH100" s="5" t="s">
        <v>89</v>
      </c>
      <c r="AI100" s="5" t="s">
        <v>89</v>
      </c>
      <c r="AJ100" s="5" t="s">
        <v>401</v>
      </c>
      <c r="AK100" s="5" t="s">
        <v>102</v>
      </c>
      <c r="AL100" s="5">
        <v>179</v>
      </c>
      <c r="AM100" s="5" t="s">
        <v>714</v>
      </c>
      <c r="AN100" s="5" t="s">
        <v>102</v>
      </c>
      <c r="AO100" s="5">
        <v>174</v>
      </c>
      <c r="AP100" s="5" t="s">
        <v>89</v>
      </c>
      <c r="AQ100" s="5" t="s">
        <v>89</v>
      </c>
      <c r="AR100" s="5" t="s">
        <v>89</v>
      </c>
      <c r="AS100" s="5" t="s">
        <v>89</v>
      </c>
      <c r="AT100" s="5" t="s">
        <v>89</v>
      </c>
      <c r="AU100" s="5" t="s">
        <v>89</v>
      </c>
      <c r="AV100" s="5" t="s">
        <v>89</v>
      </c>
      <c r="AW100" s="5" t="s">
        <v>89</v>
      </c>
      <c r="AX100" s="5" t="s">
        <v>89</v>
      </c>
      <c r="AY100" s="5" t="s">
        <v>89</v>
      </c>
      <c r="AZ100" s="5"/>
      <c r="BA100" s="5"/>
      <c r="BB100" s="5"/>
      <c r="BC100" s="5"/>
      <c r="BD100" s="5"/>
      <c r="BE100" s="5"/>
      <c r="BF100" s="5"/>
      <c r="BG100" s="5"/>
      <c r="BH100" s="5" t="s">
        <v>89</v>
      </c>
      <c r="BI100" s="5" t="s">
        <v>89</v>
      </c>
      <c r="BJ100" s="5" t="s">
        <v>89</v>
      </c>
      <c r="BK100" s="5" t="s">
        <v>89</v>
      </c>
      <c r="BL100" s="5" t="s">
        <v>89</v>
      </c>
      <c r="BM100" s="5"/>
      <c r="BN100" s="5" t="s">
        <v>3361</v>
      </c>
      <c r="BO100" s="5" t="s">
        <v>3362</v>
      </c>
      <c r="BP100" s="5" t="s">
        <v>3363</v>
      </c>
      <c r="BQ100" s="5" t="s">
        <v>3364</v>
      </c>
      <c r="BR100" s="5" t="s">
        <v>3365</v>
      </c>
      <c r="BS100" s="5" t="s">
        <v>3366</v>
      </c>
      <c r="BT100" s="5" t="s">
        <v>3367</v>
      </c>
      <c r="BU100" s="5" t="s">
        <v>3368</v>
      </c>
      <c r="BV100" s="3" t="s">
        <v>3369</v>
      </c>
      <c r="BW100" s="5" t="s">
        <v>3370</v>
      </c>
      <c r="BX100" s="5" t="s">
        <v>3371</v>
      </c>
      <c r="BY100" s="5" t="s">
        <v>3372</v>
      </c>
      <c r="BZ100" s="5" t="s">
        <v>89</v>
      </c>
      <c r="CA100" s="5" t="s">
        <v>89</v>
      </c>
      <c r="CB100" s="5" t="s">
        <v>89</v>
      </c>
      <c r="CC100" s="5" t="s">
        <v>89</v>
      </c>
    </row>
    <row r="101" spans="1:81" ht="14.1" customHeight="1" x14ac:dyDescent="0.15">
      <c r="A101" s="5">
        <v>1117</v>
      </c>
      <c r="B101" s="5" t="s">
        <v>79</v>
      </c>
      <c r="C101" s="5" t="s">
        <v>205</v>
      </c>
      <c r="D101" s="5" t="s">
        <v>698</v>
      </c>
      <c r="E101" s="5" t="s">
        <v>715</v>
      </c>
      <c r="F101" s="5" t="s">
        <v>716</v>
      </c>
      <c r="G101" s="5" t="s">
        <v>717</v>
      </c>
      <c r="H101" s="5" t="s">
        <v>85</v>
      </c>
      <c r="I101" s="5">
        <v>9</v>
      </c>
      <c r="J101" s="6" t="s">
        <v>718</v>
      </c>
      <c r="K101" s="5">
        <v>13796804725</v>
      </c>
      <c r="L101" s="5" t="s">
        <v>719</v>
      </c>
      <c r="M101" s="5"/>
      <c r="N101" s="5"/>
      <c r="O101" s="5" t="s">
        <v>720</v>
      </c>
      <c r="P101" s="5">
        <v>13796804725</v>
      </c>
      <c r="Q101" s="5" t="s">
        <v>89</v>
      </c>
      <c r="R101" s="5" t="s">
        <v>89</v>
      </c>
      <c r="S101" s="5" t="s">
        <v>89</v>
      </c>
      <c r="T101" s="5" t="s">
        <v>90</v>
      </c>
      <c r="U101" s="5" t="s">
        <v>90</v>
      </c>
      <c r="V101" s="5" t="s">
        <v>91</v>
      </c>
      <c r="W101" s="5" t="s">
        <v>90</v>
      </c>
      <c r="X101" s="5" t="s">
        <v>89</v>
      </c>
      <c r="Y101" s="5" t="s">
        <v>89</v>
      </c>
      <c r="Z101" s="5" t="s">
        <v>92</v>
      </c>
      <c r="AA101" s="5" t="s">
        <v>92</v>
      </c>
      <c r="AB101" s="5">
        <v>5</v>
      </c>
      <c r="AC101" s="5">
        <v>5</v>
      </c>
      <c r="AD101" s="5" t="s">
        <v>89</v>
      </c>
      <c r="AE101" s="5" t="s">
        <v>89</v>
      </c>
      <c r="AF101" s="5" t="s">
        <v>89</v>
      </c>
      <c r="AG101" s="5" t="s">
        <v>89</v>
      </c>
      <c r="AH101" s="5" t="s">
        <v>89</v>
      </c>
      <c r="AI101" s="5" t="s">
        <v>89</v>
      </c>
      <c r="AJ101" s="5" t="s">
        <v>95</v>
      </c>
      <c r="AK101" s="5" t="s">
        <v>95</v>
      </c>
      <c r="AL101" s="5">
        <v>170</v>
      </c>
      <c r="AM101" s="5" t="s">
        <v>95</v>
      </c>
      <c r="AN101" s="5" t="s">
        <v>94</v>
      </c>
      <c r="AO101" s="5">
        <v>176</v>
      </c>
      <c r="AP101" s="5" t="s">
        <v>89</v>
      </c>
      <c r="AQ101" s="5" t="s">
        <v>89</v>
      </c>
      <c r="AR101" s="5" t="s">
        <v>89</v>
      </c>
      <c r="AS101" s="5" t="s">
        <v>89</v>
      </c>
      <c r="AT101" s="5" t="s">
        <v>89</v>
      </c>
      <c r="AU101" s="5" t="s">
        <v>89</v>
      </c>
      <c r="AV101" s="5" t="s">
        <v>89</v>
      </c>
      <c r="AW101" s="5" t="s">
        <v>89</v>
      </c>
      <c r="AX101" s="5" t="s">
        <v>89</v>
      </c>
      <c r="AY101" s="5" t="s">
        <v>89</v>
      </c>
      <c r="AZ101" s="5" t="str">
        <f>VLOOKUP(L101,[1]Sheet0!$I:$Q,2,0)</f>
        <v>5.1</v>
      </c>
      <c r="BA101" s="5" t="str">
        <f>VLOOKUP(L101,[1]Sheet0!$I:$Q,3,0)</f>
        <v>5.0</v>
      </c>
      <c r="BB101" s="5" t="str">
        <f>VLOOKUP(L101,[1]Sheet0!$I:$Q,4,0)</f>
        <v>0.00</v>
      </c>
      <c r="BC101" s="5" t="str">
        <f>VLOOKUP(L101,[1]Sheet0!$I:$Q,5,0)</f>
        <v>-0.50</v>
      </c>
      <c r="BD101" s="5" t="str">
        <f>VLOOKUP(L101,[1]Sheet0!$I:$Q,6,0)</f>
        <v>25</v>
      </c>
      <c r="BE101" s="5" t="str">
        <f>VLOOKUP(L101,[1]Sheet0!$I:$Q,7,0)</f>
        <v>-0.25</v>
      </c>
      <c r="BF101" s="5" t="str">
        <f>VLOOKUP(L101,[1]Sheet0!$I:$Q,8,0)</f>
        <v>-0.75</v>
      </c>
      <c r="BG101" s="5" t="str">
        <f>VLOOKUP(L101,[1]Sheet0!$I:$Q,9,0)</f>
        <v>9</v>
      </c>
      <c r="BH101" s="5" t="s">
        <v>89</v>
      </c>
      <c r="BI101" s="5" t="s">
        <v>89</v>
      </c>
      <c r="BJ101" s="5" t="s">
        <v>89</v>
      </c>
      <c r="BK101" s="5" t="s">
        <v>89</v>
      </c>
      <c r="BL101" s="5" t="s">
        <v>89</v>
      </c>
      <c r="BM101" s="5"/>
      <c r="BN101" s="5" t="s">
        <v>3361</v>
      </c>
      <c r="BO101" s="5" t="s">
        <v>3362</v>
      </c>
      <c r="BP101" s="5" t="s">
        <v>3363</v>
      </c>
      <c r="BQ101" s="5" t="s">
        <v>3364</v>
      </c>
      <c r="BR101" s="5" t="s">
        <v>3365</v>
      </c>
      <c r="BS101" s="5" t="s">
        <v>3366</v>
      </c>
      <c r="BT101" s="5" t="s">
        <v>3367</v>
      </c>
      <c r="BU101" s="5" t="s">
        <v>3368</v>
      </c>
      <c r="BV101" s="3" t="s">
        <v>3369</v>
      </c>
      <c r="BW101" s="5" t="s">
        <v>3370</v>
      </c>
      <c r="BX101" s="5" t="s">
        <v>3371</v>
      </c>
      <c r="BY101" s="5" t="s">
        <v>3372</v>
      </c>
      <c r="BZ101" s="5" t="s">
        <v>89</v>
      </c>
      <c r="CA101" s="5" t="s">
        <v>89</v>
      </c>
      <c r="CB101" s="5" t="s">
        <v>89</v>
      </c>
      <c r="CC101" s="5" t="s">
        <v>89</v>
      </c>
    </row>
    <row r="102" spans="1:81" ht="14.1" customHeight="1" x14ac:dyDescent="0.15">
      <c r="A102" s="5">
        <v>1129</v>
      </c>
      <c r="B102" s="5" t="s">
        <v>79</v>
      </c>
      <c r="C102" s="5" t="s">
        <v>205</v>
      </c>
      <c r="D102" s="5" t="s">
        <v>698</v>
      </c>
      <c r="E102" s="5" t="s">
        <v>721</v>
      </c>
      <c r="F102" s="5" t="s">
        <v>722</v>
      </c>
      <c r="G102" s="5" t="s">
        <v>723</v>
      </c>
      <c r="H102" s="5" t="s">
        <v>85</v>
      </c>
      <c r="I102" s="5">
        <v>9</v>
      </c>
      <c r="J102" s="6" t="s">
        <v>724</v>
      </c>
      <c r="K102" s="5">
        <v>15045019561</v>
      </c>
      <c r="L102" s="5" t="s">
        <v>725</v>
      </c>
      <c r="M102" s="5"/>
      <c r="N102" s="5" t="s">
        <v>475</v>
      </c>
      <c r="O102" s="5" t="s">
        <v>726</v>
      </c>
      <c r="P102" s="5">
        <v>15045019561</v>
      </c>
      <c r="Q102" s="5" t="s">
        <v>89</v>
      </c>
      <c r="R102" s="5" t="s">
        <v>89</v>
      </c>
      <c r="S102" s="5" t="s">
        <v>89</v>
      </c>
      <c r="T102" s="5" t="s">
        <v>727</v>
      </c>
      <c r="U102" s="5" t="s">
        <v>728</v>
      </c>
      <c r="V102" s="5" t="s">
        <v>91</v>
      </c>
      <c r="W102" s="5" t="s">
        <v>727</v>
      </c>
      <c r="X102" s="5" t="s">
        <v>89</v>
      </c>
      <c r="Y102" s="5" t="s">
        <v>89</v>
      </c>
      <c r="Z102" s="5" t="s">
        <v>143</v>
      </c>
      <c r="AA102" s="5" t="s">
        <v>143</v>
      </c>
      <c r="AB102" s="5">
        <v>5</v>
      </c>
      <c r="AC102" s="5">
        <v>5</v>
      </c>
      <c r="AD102" s="5" t="s">
        <v>89</v>
      </c>
      <c r="AE102" s="5" t="s">
        <v>89</v>
      </c>
      <c r="AF102" s="5" t="s">
        <v>89</v>
      </c>
      <c r="AG102" s="5" t="s">
        <v>89</v>
      </c>
      <c r="AH102" s="5" t="s">
        <v>89</v>
      </c>
      <c r="AI102" s="5" t="s">
        <v>89</v>
      </c>
      <c r="AJ102" s="5" t="s">
        <v>102</v>
      </c>
      <c r="AK102" s="5" t="s">
        <v>95</v>
      </c>
      <c r="AL102" s="5">
        <v>68</v>
      </c>
      <c r="AM102" s="5" t="s">
        <v>104</v>
      </c>
      <c r="AN102" s="5" t="s">
        <v>204</v>
      </c>
      <c r="AO102" s="5">
        <v>127</v>
      </c>
      <c r="AP102" s="5" t="s">
        <v>89</v>
      </c>
      <c r="AQ102" s="5" t="s">
        <v>89</v>
      </c>
      <c r="AR102" s="5" t="s">
        <v>89</v>
      </c>
      <c r="AS102" s="5" t="s">
        <v>89</v>
      </c>
      <c r="AT102" s="5" t="s">
        <v>89</v>
      </c>
      <c r="AU102" s="5" t="s">
        <v>89</v>
      </c>
      <c r="AV102" s="5" t="s">
        <v>89</v>
      </c>
      <c r="AW102" s="5" t="s">
        <v>89</v>
      </c>
      <c r="AX102" s="5" t="s">
        <v>89</v>
      </c>
      <c r="AY102" s="5" t="s">
        <v>89</v>
      </c>
      <c r="AZ102" s="5" t="str">
        <f>VLOOKUP(L102,[1]Sheet0!$I:$Q,2,0)</f>
        <v>5.0</v>
      </c>
      <c r="BA102" s="5" t="str">
        <f>VLOOKUP(L102,[1]Sheet0!$I:$Q,3,0)</f>
        <v>4.9</v>
      </c>
      <c r="BB102" s="5" t="str">
        <f>VLOOKUP(L102,[1]Sheet0!$I:$Q,4,0)</f>
        <v>-0.75</v>
      </c>
      <c r="BC102" s="5" t="str">
        <f>VLOOKUP(L102,[1]Sheet0!$I:$Q,5,0)</f>
        <v>-0.50</v>
      </c>
      <c r="BD102" s="5" t="str">
        <f>VLOOKUP(L102,[1]Sheet0!$I:$Q,6,0)</f>
        <v>153</v>
      </c>
      <c r="BE102" s="5" t="str">
        <f>VLOOKUP(L102,[1]Sheet0!$I:$Q,7,0)</f>
        <v>-1.00</v>
      </c>
      <c r="BF102" s="5" t="str">
        <f>VLOOKUP(L102,[1]Sheet0!$I:$Q,8,0)</f>
        <v>-0.50</v>
      </c>
      <c r="BG102" s="5" t="str">
        <f>VLOOKUP(L102,[1]Sheet0!$I:$Q,9,0)</f>
        <v>176</v>
      </c>
      <c r="BH102" s="5" t="s">
        <v>89</v>
      </c>
      <c r="BI102" s="5" t="s">
        <v>89</v>
      </c>
      <c r="BJ102" s="5" t="s">
        <v>89</v>
      </c>
      <c r="BK102" s="5" t="s">
        <v>89</v>
      </c>
      <c r="BL102" s="5" t="s">
        <v>89</v>
      </c>
      <c r="BM102" s="5"/>
      <c r="BN102" s="5" t="s">
        <v>3361</v>
      </c>
      <c r="BO102" s="5" t="s">
        <v>3362</v>
      </c>
      <c r="BP102" s="5" t="s">
        <v>3363</v>
      </c>
      <c r="BQ102" s="5" t="s">
        <v>3364</v>
      </c>
      <c r="BR102" s="5" t="s">
        <v>3365</v>
      </c>
      <c r="BS102" s="5" t="s">
        <v>3366</v>
      </c>
      <c r="BT102" s="5" t="s">
        <v>3367</v>
      </c>
      <c r="BU102" s="5" t="s">
        <v>3368</v>
      </c>
      <c r="BV102" s="3" t="s">
        <v>3369</v>
      </c>
      <c r="BW102" s="5" t="s">
        <v>3370</v>
      </c>
      <c r="BX102" s="5" t="s">
        <v>3371</v>
      </c>
      <c r="BY102" s="5" t="s">
        <v>3372</v>
      </c>
      <c r="BZ102" s="5" t="s">
        <v>89</v>
      </c>
      <c r="CA102" s="5" t="s">
        <v>89</v>
      </c>
      <c r="CB102" s="5" t="s">
        <v>89</v>
      </c>
      <c r="CC102" s="5" t="s">
        <v>89</v>
      </c>
    </row>
    <row r="103" spans="1:81" ht="14.1" customHeight="1" x14ac:dyDescent="0.15">
      <c r="A103" s="5">
        <v>554</v>
      </c>
      <c r="B103" s="5" t="s">
        <v>79</v>
      </c>
      <c r="C103" s="5" t="s">
        <v>205</v>
      </c>
      <c r="D103" s="5" t="s">
        <v>698</v>
      </c>
      <c r="E103" s="5" t="s">
        <v>715</v>
      </c>
      <c r="F103" s="5" t="s">
        <v>192</v>
      </c>
      <c r="G103" s="5" t="s">
        <v>729</v>
      </c>
      <c r="H103" s="5" t="s">
        <v>85</v>
      </c>
      <c r="I103" s="5">
        <v>9</v>
      </c>
      <c r="J103" s="6" t="s">
        <v>456</v>
      </c>
      <c r="K103" s="5">
        <v>15946498003</v>
      </c>
      <c r="L103" s="5" t="s">
        <v>730</v>
      </c>
      <c r="M103" s="5"/>
      <c r="N103" s="5" t="s">
        <v>731</v>
      </c>
      <c r="O103" s="5" t="s">
        <v>732</v>
      </c>
      <c r="P103" s="5">
        <v>15946498003</v>
      </c>
      <c r="Q103" s="5" t="s">
        <v>89</v>
      </c>
      <c r="R103" s="5" t="s">
        <v>89</v>
      </c>
      <c r="S103" s="5" t="s">
        <v>89</v>
      </c>
      <c r="T103" s="5" t="s">
        <v>90</v>
      </c>
      <c r="U103" s="5" t="s">
        <v>90</v>
      </c>
      <c r="V103" s="5" t="s">
        <v>91</v>
      </c>
      <c r="W103" s="5" t="s">
        <v>90</v>
      </c>
      <c r="X103" s="5" t="s">
        <v>89</v>
      </c>
      <c r="Y103" s="5" t="s">
        <v>89</v>
      </c>
      <c r="Z103" s="5" t="s">
        <v>150</v>
      </c>
      <c r="AA103" s="5" t="s">
        <v>150</v>
      </c>
      <c r="AB103" s="5">
        <v>5</v>
      </c>
      <c r="AC103" s="5">
        <v>5</v>
      </c>
      <c r="AD103" s="5" t="s">
        <v>89</v>
      </c>
      <c r="AE103" s="5" t="s">
        <v>89</v>
      </c>
      <c r="AF103" s="5" t="s">
        <v>89</v>
      </c>
      <c r="AG103" s="5" t="s">
        <v>89</v>
      </c>
      <c r="AH103" s="5" t="s">
        <v>89</v>
      </c>
      <c r="AI103" s="5" t="s">
        <v>89</v>
      </c>
      <c r="AJ103" s="5" t="s">
        <v>152</v>
      </c>
      <c r="AK103" s="5" t="s">
        <v>94</v>
      </c>
      <c r="AL103" s="5">
        <v>162</v>
      </c>
      <c r="AM103" s="5" t="s">
        <v>330</v>
      </c>
      <c r="AN103" s="5" t="s">
        <v>204</v>
      </c>
      <c r="AO103" s="5">
        <v>151</v>
      </c>
      <c r="AP103" s="5" t="s">
        <v>89</v>
      </c>
      <c r="AQ103" s="5" t="s">
        <v>89</v>
      </c>
      <c r="AR103" s="5" t="s">
        <v>89</v>
      </c>
      <c r="AS103" s="5" t="s">
        <v>89</v>
      </c>
      <c r="AT103" s="5" t="s">
        <v>89</v>
      </c>
      <c r="AU103" s="5" t="s">
        <v>89</v>
      </c>
      <c r="AV103" s="5" t="s">
        <v>89</v>
      </c>
      <c r="AW103" s="5" t="s">
        <v>89</v>
      </c>
      <c r="AX103" s="5" t="s">
        <v>89</v>
      </c>
      <c r="AY103" s="5" t="s">
        <v>89</v>
      </c>
      <c r="AZ103" s="5" t="str">
        <f>VLOOKUP(L103,[1]Sheet0!$I:$Q,2,0)</f>
        <v>5.0</v>
      </c>
      <c r="BA103" s="5" t="str">
        <f>VLOOKUP(L103,[1]Sheet0!$I:$Q,3,0)</f>
        <v>5.0</v>
      </c>
      <c r="BB103" s="5" t="str">
        <f>VLOOKUP(L103,[1]Sheet0!$I:$Q,4,0)</f>
        <v>-0.25</v>
      </c>
      <c r="BC103" s="5" t="str">
        <f>VLOOKUP(L103,[1]Sheet0!$I:$Q,5,0)</f>
        <v>-1.00</v>
      </c>
      <c r="BD103" s="5" t="str">
        <f>VLOOKUP(L103,[1]Sheet0!$I:$Q,6,0)</f>
        <v>144</v>
      </c>
      <c r="BE103" s="5" t="str">
        <f>VLOOKUP(L103,[1]Sheet0!$I:$Q,7,0)</f>
        <v>-0.50</v>
      </c>
      <c r="BF103" s="5" t="str">
        <f>VLOOKUP(L103,[1]Sheet0!$I:$Q,8,0)</f>
        <v>-0.75</v>
      </c>
      <c r="BG103" s="5" t="str">
        <f>VLOOKUP(L103,[1]Sheet0!$I:$Q,9,0)</f>
        <v>40</v>
      </c>
      <c r="BH103" s="5" t="s">
        <v>89</v>
      </c>
      <c r="BI103" s="5" t="s">
        <v>89</v>
      </c>
      <c r="BJ103" s="5" t="s">
        <v>89</v>
      </c>
      <c r="BK103" s="5" t="s">
        <v>89</v>
      </c>
      <c r="BL103" s="5" t="s">
        <v>89</v>
      </c>
      <c r="BM103" s="5"/>
      <c r="BN103" s="5" t="s">
        <v>3361</v>
      </c>
      <c r="BO103" s="5" t="s">
        <v>3362</v>
      </c>
      <c r="BP103" s="5" t="s">
        <v>3363</v>
      </c>
      <c r="BQ103" s="5" t="s">
        <v>3364</v>
      </c>
      <c r="BR103" s="5" t="s">
        <v>3365</v>
      </c>
      <c r="BS103" s="5" t="s">
        <v>3366</v>
      </c>
      <c r="BT103" s="5" t="s">
        <v>3367</v>
      </c>
      <c r="BU103" s="5" t="s">
        <v>3368</v>
      </c>
      <c r="BV103" s="3" t="s">
        <v>3369</v>
      </c>
      <c r="BW103" s="5" t="s">
        <v>3370</v>
      </c>
      <c r="BX103" s="5" t="s">
        <v>3371</v>
      </c>
      <c r="BY103" s="5" t="s">
        <v>3372</v>
      </c>
      <c r="BZ103" s="5" t="s">
        <v>89</v>
      </c>
      <c r="CA103" s="5" t="s">
        <v>89</v>
      </c>
      <c r="CB103" s="5" t="s">
        <v>89</v>
      </c>
      <c r="CC103" s="5" t="s">
        <v>89</v>
      </c>
    </row>
    <row r="104" spans="1:81" ht="14.1" customHeight="1" x14ac:dyDescent="0.15">
      <c r="A104" s="5">
        <v>551</v>
      </c>
      <c r="B104" s="5" t="s">
        <v>79</v>
      </c>
      <c r="C104" s="5" t="s">
        <v>205</v>
      </c>
      <c r="D104" s="5" t="s">
        <v>698</v>
      </c>
      <c r="E104" s="5" t="s">
        <v>375</v>
      </c>
      <c r="F104" s="5" t="s">
        <v>733</v>
      </c>
      <c r="G104" s="5" t="s">
        <v>734</v>
      </c>
      <c r="H104" s="5" t="s">
        <v>85</v>
      </c>
      <c r="I104" s="5">
        <v>9</v>
      </c>
      <c r="J104" s="6" t="s">
        <v>302</v>
      </c>
      <c r="K104" s="5">
        <v>15146795222</v>
      </c>
      <c r="L104" s="5" t="s">
        <v>735</v>
      </c>
      <c r="M104" s="5"/>
      <c r="N104" s="5" t="s">
        <v>3395</v>
      </c>
      <c r="O104" s="5" t="s">
        <v>736</v>
      </c>
      <c r="P104" s="5">
        <v>15146795222</v>
      </c>
      <c r="Q104" s="5" t="s">
        <v>89</v>
      </c>
      <c r="R104" s="5" t="s">
        <v>89</v>
      </c>
      <c r="S104" s="5" t="s">
        <v>89</v>
      </c>
      <c r="T104" s="5" t="s">
        <v>737</v>
      </c>
      <c r="U104" s="5" t="s">
        <v>90</v>
      </c>
      <c r="V104" s="5" t="s">
        <v>91</v>
      </c>
      <c r="W104" s="5" t="s">
        <v>90</v>
      </c>
      <c r="X104" s="5" t="s">
        <v>89</v>
      </c>
      <c r="Y104" s="5" t="s">
        <v>89</v>
      </c>
      <c r="Z104" s="5" t="s">
        <v>150</v>
      </c>
      <c r="AA104" s="5" t="s">
        <v>240</v>
      </c>
      <c r="AB104" s="5">
        <v>5</v>
      </c>
      <c r="AC104" s="5">
        <v>5</v>
      </c>
      <c r="AD104" s="5" t="s">
        <v>89</v>
      </c>
      <c r="AE104" s="5" t="s">
        <v>89</v>
      </c>
      <c r="AF104" s="5" t="s">
        <v>89</v>
      </c>
      <c r="AG104" s="5" t="s">
        <v>89</v>
      </c>
      <c r="AH104" s="5" t="s">
        <v>89</v>
      </c>
      <c r="AI104" s="5" t="s">
        <v>89</v>
      </c>
      <c r="AJ104" s="5" t="s">
        <v>225</v>
      </c>
      <c r="AK104" s="5" t="s">
        <v>95</v>
      </c>
      <c r="AL104" s="5">
        <v>161</v>
      </c>
      <c r="AM104" s="5" t="s">
        <v>330</v>
      </c>
      <c r="AN104" s="5" t="s">
        <v>95</v>
      </c>
      <c r="AO104" s="5">
        <v>156</v>
      </c>
      <c r="AP104" s="5" t="s">
        <v>89</v>
      </c>
      <c r="AQ104" s="5" t="s">
        <v>89</v>
      </c>
      <c r="AR104" s="5" t="s">
        <v>89</v>
      </c>
      <c r="AS104" s="5" t="s">
        <v>89</v>
      </c>
      <c r="AT104" s="5" t="s">
        <v>89</v>
      </c>
      <c r="AU104" s="5" t="s">
        <v>89</v>
      </c>
      <c r="AV104" s="5" t="s">
        <v>89</v>
      </c>
      <c r="AW104" s="5" t="s">
        <v>89</v>
      </c>
      <c r="AX104" s="5" t="s">
        <v>89</v>
      </c>
      <c r="AY104" s="5" t="s">
        <v>89</v>
      </c>
      <c r="AZ104" s="5" t="str">
        <f>VLOOKUP(L104,[1]Sheet0!$I:$Q,2,0)</f>
        <v>4.7</v>
      </c>
      <c r="BA104" s="5" t="str">
        <f>VLOOKUP(L104,[1]Sheet0!$I:$Q,3,0)</f>
        <v>4.6</v>
      </c>
      <c r="BB104" s="5" t="str">
        <f>VLOOKUP(L104,[1]Sheet0!$I:$Q,4,0)</f>
        <v>-2.25</v>
      </c>
      <c r="BC104" s="5" t="str">
        <f>VLOOKUP(L104,[1]Sheet0!$I:$Q,5,0)</f>
        <v>-0.25</v>
      </c>
      <c r="BD104" s="5" t="str">
        <f>VLOOKUP(L104,[1]Sheet0!$I:$Q,6,0)</f>
        <v>83</v>
      </c>
      <c r="BE104" s="5" t="str">
        <f>VLOOKUP(L104,[1]Sheet0!$I:$Q,7,0)</f>
        <v>-2.50</v>
      </c>
      <c r="BF104" s="5" t="str">
        <f>VLOOKUP(L104,[1]Sheet0!$I:$Q,8,0)</f>
        <v>-0.50</v>
      </c>
      <c r="BG104" s="5" t="str">
        <f>VLOOKUP(L104,[1]Sheet0!$I:$Q,9,0)</f>
        <v>42</v>
      </c>
      <c r="BH104" s="5" t="s">
        <v>89</v>
      </c>
      <c r="BI104" s="5" t="s">
        <v>89</v>
      </c>
      <c r="BJ104" s="5" t="s">
        <v>89</v>
      </c>
      <c r="BK104" s="5" t="s">
        <v>89</v>
      </c>
      <c r="BL104" s="5" t="s">
        <v>89</v>
      </c>
      <c r="BM104" s="5"/>
      <c r="BN104" s="5" t="s">
        <v>3361</v>
      </c>
      <c r="BO104" s="5" t="s">
        <v>3362</v>
      </c>
      <c r="BP104" s="5" t="s">
        <v>3363</v>
      </c>
      <c r="BQ104" s="5" t="s">
        <v>3364</v>
      </c>
      <c r="BR104" s="5" t="s">
        <v>3365</v>
      </c>
      <c r="BS104" s="5" t="s">
        <v>3366</v>
      </c>
      <c r="BT104" s="5" t="s">
        <v>3367</v>
      </c>
      <c r="BU104" s="5" t="s">
        <v>3368</v>
      </c>
      <c r="BV104" s="3" t="s">
        <v>3369</v>
      </c>
      <c r="BW104" s="5" t="s">
        <v>3370</v>
      </c>
      <c r="BX104" s="5" t="s">
        <v>3371</v>
      </c>
      <c r="BY104" s="5" t="s">
        <v>3372</v>
      </c>
      <c r="BZ104" s="5" t="s">
        <v>89</v>
      </c>
      <c r="CA104" s="5" t="s">
        <v>89</v>
      </c>
      <c r="CB104" s="5" t="s">
        <v>89</v>
      </c>
      <c r="CC104" s="5" t="s">
        <v>89</v>
      </c>
    </row>
    <row r="105" spans="1:81" ht="14.1" customHeight="1" x14ac:dyDescent="0.15">
      <c r="A105" s="5">
        <v>1071</v>
      </c>
      <c r="B105" s="5" t="s">
        <v>79</v>
      </c>
      <c r="C105" s="5" t="s">
        <v>205</v>
      </c>
      <c r="D105" s="5" t="s">
        <v>698</v>
      </c>
      <c r="E105" s="5" t="s">
        <v>413</v>
      </c>
      <c r="F105" s="5" t="s">
        <v>738</v>
      </c>
      <c r="G105" s="5" t="s">
        <v>739</v>
      </c>
      <c r="H105" s="5" t="s">
        <v>85</v>
      </c>
      <c r="I105" s="5">
        <v>8</v>
      </c>
      <c r="J105" s="6" t="s">
        <v>507</v>
      </c>
      <c r="K105" s="5">
        <v>15204694780</v>
      </c>
      <c r="L105" s="5" t="s">
        <v>740</v>
      </c>
      <c r="M105" s="5"/>
      <c r="N105" s="5" t="s">
        <v>3396</v>
      </c>
      <c r="O105" s="5" t="s">
        <v>741</v>
      </c>
      <c r="P105" s="5">
        <v>15204694780</v>
      </c>
      <c r="Q105" s="5" t="s">
        <v>89</v>
      </c>
      <c r="R105" s="5" t="s">
        <v>89</v>
      </c>
      <c r="S105" s="5" t="s">
        <v>89</v>
      </c>
      <c r="T105" s="5" t="s">
        <v>90</v>
      </c>
      <c r="U105" s="5" t="s">
        <v>90</v>
      </c>
      <c r="V105" s="5" t="s">
        <v>91</v>
      </c>
      <c r="W105" s="5" t="s">
        <v>90</v>
      </c>
      <c r="X105" s="5" t="s">
        <v>89</v>
      </c>
      <c r="Y105" s="5" t="s">
        <v>89</v>
      </c>
      <c r="Z105" s="5" t="s">
        <v>213</v>
      </c>
      <c r="AA105" s="5" t="s">
        <v>213</v>
      </c>
      <c r="AB105" s="5">
        <v>5</v>
      </c>
      <c r="AC105" s="5">
        <v>5</v>
      </c>
      <c r="AD105" s="5" t="s">
        <v>89</v>
      </c>
      <c r="AE105" s="5" t="s">
        <v>89</v>
      </c>
      <c r="AF105" s="5" t="s">
        <v>89</v>
      </c>
      <c r="AG105" s="5" t="s">
        <v>89</v>
      </c>
      <c r="AH105" s="5" t="s">
        <v>89</v>
      </c>
      <c r="AI105" s="5" t="s">
        <v>89</v>
      </c>
      <c r="AJ105" s="5" t="s">
        <v>401</v>
      </c>
      <c r="AK105" s="5" t="s">
        <v>95</v>
      </c>
      <c r="AL105" s="5">
        <v>167</v>
      </c>
      <c r="AM105" s="5" t="s">
        <v>401</v>
      </c>
      <c r="AN105" s="5" t="s">
        <v>94</v>
      </c>
      <c r="AO105" s="5">
        <v>147</v>
      </c>
      <c r="AP105" s="5" t="s">
        <v>89</v>
      </c>
      <c r="AQ105" s="5" t="s">
        <v>89</v>
      </c>
      <c r="AR105" s="5" t="s">
        <v>89</v>
      </c>
      <c r="AS105" s="5" t="s">
        <v>89</v>
      </c>
      <c r="AT105" s="5" t="s">
        <v>89</v>
      </c>
      <c r="AU105" s="5" t="s">
        <v>89</v>
      </c>
      <c r="AV105" s="5" t="s">
        <v>89</v>
      </c>
      <c r="AW105" s="5" t="s">
        <v>89</v>
      </c>
      <c r="AX105" s="5" t="s">
        <v>89</v>
      </c>
      <c r="AY105" s="5" t="s">
        <v>89</v>
      </c>
      <c r="AZ105" s="5" t="str">
        <f>VLOOKUP(L105,[1]Sheet0!$I:$Q,2,0)</f>
        <v>4.7</v>
      </c>
      <c r="BA105" s="5" t="str">
        <f>VLOOKUP(L105,[1]Sheet0!$I:$Q,3,0)</f>
        <v>4.6</v>
      </c>
      <c r="BB105" s="5" t="str">
        <f>VLOOKUP(L105,[1]Sheet0!$I:$Q,4,0)</f>
        <v>-1.50</v>
      </c>
      <c r="BC105" s="5" t="str">
        <f>VLOOKUP(L105,[1]Sheet0!$I:$Q,5,0)</f>
        <v>-1.25</v>
      </c>
      <c r="BD105" s="5" t="str">
        <f>VLOOKUP(L105,[1]Sheet0!$I:$Q,6,0)</f>
        <v>40</v>
      </c>
      <c r="BE105" s="5" t="str">
        <f>VLOOKUP(L105,[1]Sheet0!$I:$Q,7,0)</f>
        <v>-2.50</v>
      </c>
      <c r="BF105" s="5" t="str">
        <f>VLOOKUP(L105,[1]Sheet0!$I:$Q,8,0)</f>
        <v>-0.25</v>
      </c>
      <c r="BG105" s="5" t="str">
        <f>VLOOKUP(L105,[1]Sheet0!$I:$Q,9,0)</f>
        <v>55</v>
      </c>
      <c r="BH105" s="5" t="s">
        <v>89</v>
      </c>
      <c r="BI105" s="5" t="s">
        <v>89</v>
      </c>
      <c r="BJ105" s="5" t="s">
        <v>89</v>
      </c>
      <c r="BK105" s="5" t="s">
        <v>89</v>
      </c>
      <c r="BL105" s="5" t="s">
        <v>89</v>
      </c>
      <c r="BM105" s="5"/>
      <c r="BN105" s="5" t="s">
        <v>3361</v>
      </c>
      <c r="BO105" s="5" t="s">
        <v>3362</v>
      </c>
      <c r="BP105" s="5" t="s">
        <v>3363</v>
      </c>
      <c r="BQ105" s="5" t="s">
        <v>3364</v>
      </c>
      <c r="BR105" s="5" t="s">
        <v>3365</v>
      </c>
      <c r="BS105" s="5" t="s">
        <v>3366</v>
      </c>
      <c r="BT105" s="5" t="s">
        <v>3367</v>
      </c>
      <c r="BU105" s="5" t="s">
        <v>3368</v>
      </c>
      <c r="BV105" s="3" t="s">
        <v>3369</v>
      </c>
      <c r="BW105" s="5" t="s">
        <v>3370</v>
      </c>
      <c r="BX105" s="5" t="s">
        <v>3371</v>
      </c>
      <c r="BY105" s="5" t="s">
        <v>3372</v>
      </c>
      <c r="BZ105" s="5" t="s">
        <v>89</v>
      </c>
      <c r="CA105" s="5" t="s">
        <v>89</v>
      </c>
      <c r="CB105" s="5" t="s">
        <v>89</v>
      </c>
      <c r="CC105" s="5" t="s">
        <v>89</v>
      </c>
    </row>
    <row r="106" spans="1:81" ht="14.1" customHeight="1" x14ac:dyDescent="0.15">
      <c r="A106" s="5">
        <v>1132</v>
      </c>
      <c r="B106" s="5" t="s">
        <v>79</v>
      </c>
      <c r="C106" s="5" t="s">
        <v>205</v>
      </c>
      <c r="D106" s="5" t="s">
        <v>698</v>
      </c>
      <c r="E106" s="5" t="s">
        <v>191</v>
      </c>
      <c r="F106" s="5" t="s">
        <v>352</v>
      </c>
      <c r="G106" s="5" t="s">
        <v>742</v>
      </c>
      <c r="H106" s="5" t="s">
        <v>175</v>
      </c>
      <c r="I106" s="5">
        <v>8</v>
      </c>
      <c r="J106" s="6" t="s">
        <v>743</v>
      </c>
      <c r="K106" s="5">
        <v>15645823766</v>
      </c>
      <c r="L106" s="5" t="s">
        <v>744</v>
      </c>
      <c r="M106" s="5"/>
      <c r="N106" s="5" t="s">
        <v>745</v>
      </c>
      <c r="O106" s="5" t="s">
        <v>746</v>
      </c>
      <c r="P106" s="5">
        <v>15645823766</v>
      </c>
      <c r="Q106" s="5" t="s">
        <v>89</v>
      </c>
      <c r="R106" s="5" t="s">
        <v>89</v>
      </c>
      <c r="S106" s="5" t="s">
        <v>89</v>
      </c>
      <c r="T106" s="5" t="s">
        <v>90</v>
      </c>
      <c r="U106" s="5" t="s">
        <v>90</v>
      </c>
      <c r="V106" s="5" t="s">
        <v>91</v>
      </c>
      <c r="W106" s="5" t="s">
        <v>90</v>
      </c>
      <c r="X106" s="5" t="s">
        <v>89</v>
      </c>
      <c r="Y106" s="5" t="s">
        <v>89</v>
      </c>
      <c r="Z106" s="5" t="s">
        <v>272</v>
      </c>
      <c r="AA106" s="5" t="s">
        <v>92</v>
      </c>
      <c r="AB106" s="5">
        <v>5</v>
      </c>
      <c r="AC106" s="5">
        <v>5</v>
      </c>
      <c r="AD106" s="5" t="s">
        <v>89</v>
      </c>
      <c r="AE106" s="5" t="s">
        <v>89</v>
      </c>
      <c r="AF106" s="5" t="s">
        <v>89</v>
      </c>
      <c r="AG106" s="5" t="s">
        <v>89</v>
      </c>
      <c r="AH106" s="5" t="s">
        <v>89</v>
      </c>
      <c r="AI106" s="5" t="s">
        <v>89</v>
      </c>
      <c r="AJ106" s="5" t="s">
        <v>104</v>
      </c>
      <c r="AK106" s="5" t="s">
        <v>95</v>
      </c>
      <c r="AL106" s="5">
        <v>100</v>
      </c>
      <c r="AM106" s="5" t="s">
        <v>204</v>
      </c>
      <c r="AN106" s="5" t="s">
        <v>94</v>
      </c>
      <c r="AO106" s="5">
        <v>167</v>
      </c>
      <c r="AP106" s="5" t="s">
        <v>89</v>
      </c>
      <c r="AQ106" s="5" t="s">
        <v>89</v>
      </c>
      <c r="AR106" s="5" t="s">
        <v>89</v>
      </c>
      <c r="AS106" s="5" t="s">
        <v>89</v>
      </c>
      <c r="AT106" s="5" t="s">
        <v>89</v>
      </c>
      <c r="AU106" s="5" t="s">
        <v>89</v>
      </c>
      <c r="AV106" s="5" t="s">
        <v>89</v>
      </c>
      <c r="AW106" s="5" t="s">
        <v>89</v>
      </c>
      <c r="AX106" s="5" t="s">
        <v>89</v>
      </c>
      <c r="AY106" s="5" t="s">
        <v>89</v>
      </c>
      <c r="AZ106" s="5" t="str">
        <f>VLOOKUP(L106,[1]Sheet0!$I:$Q,2,0)</f>
        <v>4.7</v>
      </c>
      <c r="BA106" s="5" t="str">
        <f>VLOOKUP(L106,[1]Sheet0!$I:$Q,3,0)</f>
        <v>5.1</v>
      </c>
      <c r="BB106" s="5" t="str">
        <f>VLOOKUP(L106,[1]Sheet0!$I:$Q,4,0)</f>
        <v>-2.00</v>
      </c>
      <c r="BC106" s="5" t="str">
        <f>VLOOKUP(L106,[1]Sheet0!$I:$Q,5,0)</f>
        <v>-0.50</v>
      </c>
      <c r="BD106" s="5" t="str">
        <f>VLOOKUP(L106,[1]Sheet0!$I:$Q,6,0)</f>
        <v>30</v>
      </c>
      <c r="BE106" s="5" t="str">
        <f>VLOOKUP(L106,[1]Sheet0!$I:$Q,7,0)</f>
        <v>0.75</v>
      </c>
      <c r="BF106" s="5" t="str">
        <f>VLOOKUP(L106,[1]Sheet0!$I:$Q,8,0)</f>
        <v>-0.75</v>
      </c>
      <c r="BG106" s="5" t="str">
        <f>VLOOKUP(L106,[1]Sheet0!$I:$Q,9,0)</f>
        <v>170</v>
      </c>
      <c r="BH106" s="5" t="s">
        <v>89</v>
      </c>
      <c r="BI106" s="5" t="s">
        <v>89</v>
      </c>
      <c r="BJ106" s="5" t="s">
        <v>89</v>
      </c>
      <c r="BK106" s="5" t="s">
        <v>89</v>
      </c>
      <c r="BL106" s="5" t="s">
        <v>89</v>
      </c>
      <c r="BM106" s="5"/>
      <c r="BN106" s="5" t="s">
        <v>3361</v>
      </c>
      <c r="BO106" s="5" t="s">
        <v>3362</v>
      </c>
      <c r="BP106" s="5" t="s">
        <v>3363</v>
      </c>
      <c r="BQ106" s="5" t="s">
        <v>3364</v>
      </c>
      <c r="BR106" s="5" t="s">
        <v>3365</v>
      </c>
      <c r="BS106" s="5" t="s">
        <v>3366</v>
      </c>
      <c r="BT106" s="5" t="s">
        <v>3367</v>
      </c>
      <c r="BU106" s="5" t="s">
        <v>3368</v>
      </c>
      <c r="BV106" s="3" t="s">
        <v>3369</v>
      </c>
      <c r="BW106" s="5" t="s">
        <v>3370</v>
      </c>
      <c r="BX106" s="5" t="s">
        <v>3371</v>
      </c>
      <c r="BY106" s="5" t="s">
        <v>3372</v>
      </c>
      <c r="BZ106" s="5" t="s">
        <v>89</v>
      </c>
      <c r="CA106" s="5" t="s">
        <v>89</v>
      </c>
      <c r="CB106" s="5" t="s">
        <v>89</v>
      </c>
      <c r="CC106" s="5" t="s">
        <v>89</v>
      </c>
    </row>
    <row r="107" spans="1:81" ht="14.1" customHeight="1" x14ac:dyDescent="0.15">
      <c r="A107" s="5">
        <v>891</v>
      </c>
      <c r="B107" s="5" t="s">
        <v>79</v>
      </c>
      <c r="C107" s="5" t="s">
        <v>205</v>
      </c>
      <c r="D107" s="5" t="s">
        <v>698</v>
      </c>
      <c r="E107" s="5" t="s">
        <v>747</v>
      </c>
      <c r="F107" s="5" t="s">
        <v>748</v>
      </c>
      <c r="G107" s="5" t="s">
        <v>749</v>
      </c>
      <c r="H107" s="5" t="s">
        <v>175</v>
      </c>
      <c r="I107" s="5">
        <v>9</v>
      </c>
      <c r="J107" s="6" t="s">
        <v>750</v>
      </c>
      <c r="K107" s="5">
        <v>17604508766</v>
      </c>
      <c r="L107" s="5" t="s">
        <v>751</v>
      </c>
      <c r="M107" s="5"/>
      <c r="N107" s="5" t="s">
        <v>3397</v>
      </c>
      <c r="O107" s="5" t="s">
        <v>752</v>
      </c>
      <c r="P107" s="5">
        <v>17604508766</v>
      </c>
      <c r="Q107" s="5" t="s">
        <v>89</v>
      </c>
      <c r="R107" s="5" t="s">
        <v>89</v>
      </c>
      <c r="S107" s="5" t="s">
        <v>89</v>
      </c>
      <c r="T107" s="5" t="s">
        <v>90</v>
      </c>
      <c r="U107" s="5" t="s">
        <v>90</v>
      </c>
      <c r="V107" s="5" t="s">
        <v>91</v>
      </c>
      <c r="W107" s="5" t="s">
        <v>90</v>
      </c>
      <c r="X107" s="5" t="s">
        <v>89</v>
      </c>
      <c r="Y107" s="5" t="s">
        <v>89</v>
      </c>
      <c r="Z107" s="5" t="s">
        <v>92</v>
      </c>
      <c r="AA107" s="5" t="s">
        <v>92</v>
      </c>
      <c r="AB107" s="5">
        <v>5</v>
      </c>
      <c r="AC107" s="5">
        <v>5</v>
      </c>
      <c r="AD107" s="5" t="s">
        <v>89</v>
      </c>
      <c r="AE107" s="5" t="s">
        <v>89</v>
      </c>
      <c r="AF107" s="5" t="s">
        <v>89</v>
      </c>
      <c r="AG107" s="5" t="s">
        <v>89</v>
      </c>
      <c r="AH107" s="5" t="s">
        <v>89</v>
      </c>
      <c r="AI107" s="5" t="s">
        <v>89</v>
      </c>
      <c r="AJ107" s="5" t="s">
        <v>94</v>
      </c>
      <c r="AK107" s="5" t="s">
        <v>95</v>
      </c>
      <c r="AL107" s="5">
        <v>146</v>
      </c>
      <c r="AM107" s="5" t="s">
        <v>204</v>
      </c>
      <c r="AN107" s="5" t="s">
        <v>102</v>
      </c>
      <c r="AO107" s="5">
        <v>7</v>
      </c>
      <c r="AP107" s="5" t="s">
        <v>89</v>
      </c>
      <c r="AQ107" s="5" t="s">
        <v>89</v>
      </c>
      <c r="AR107" s="5" t="s">
        <v>89</v>
      </c>
      <c r="AS107" s="5" t="s">
        <v>89</v>
      </c>
      <c r="AT107" s="5" t="s">
        <v>89</v>
      </c>
      <c r="AU107" s="5" t="s">
        <v>89</v>
      </c>
      <c r="AV107" s="5" t="s">
        <v>89</v>
      </c>
      <c r="AW107" s="5" t="s">
        <v>89</v>
      </c>
      <c r="AX107" s="5" t="s">
        <v>89</v>
      </c>
      <c r="AY107" s="5" t="s">
        <v>89</v>
      </c>
      <c r="AZ107" s="5" t="str">
        <f>VLOOKUP(L107,[1]Sheet0!$I:$Q,2,0)</f>
        <v>5.0</v>
      </c>
      <c r="BA107" s="5" t="str">
        <f>VLOOKUP(L107,[1]Sheet0!$I:$Q,3,0)</f>
        <v>5.1</v>
      </c>
      <c r="BB107" s="5" t="str">
        <f>VLOOKUP(L107,[1]Sheet0!$I:$Q,4,0)</f>
        <v>-0.75</v>
      </c>
      <c r="BC107" s="5" t="str">
        <f>VLOOKUP(L107,[1]Sheet0!$I:$Q,5,0)</f>
        <v>-0.50</v>
      </c>
      <c r="BD107" s="5" t="str">
        <f>VLOOKUP(L107,[1]Sheet0!$I:$Q,6,0)</f>
        <v>172</v>
      </c>
      <c r="BE107" s="5" t="str">
        <f>VLOOKUP(L107,[1]Sheet0!$I:$Q,7,0)</f>
        <v>0.00</v>
      </c>
      <c r="BF107" s="5" t="str">
        <f>VLOOKUP(L107,[1]Sheet0!$I:$Q,8,0)</f>
        <v>-0.25</v>
      </c>
      <c r="BG107" s="5" t="str">
        <f>VLOOKUP(L107,[1]Sheet0!$I:$Q,9,0)</f>
        <v>178</v>
      </c>
      <c r="BH107" s="5" t="s">
        <v>89</v>
      </c>
      <c r="BI107" s="5" t="s">
        <v>89</v>
      </c>
      <c r="BJ107" s="5" t="s">
        <v>89</v>
      </c>
      <c r="BK107" s="5" t="s">
        <v>89</v>
      </c>
      <c r="BL107" s="5" t="s">
        <v>89</v>
      </c>
      <c r="BM107" s="5"/>
      <c r="BN107" s="5" t="s">
        <v>3361</v>
      </c>
      <c r="BO107" s="5" t="s">
        <v>3362</v>
      </c>
      <c r="BP107" s="5" t="s">
        <v>3363</v>
      </c>
      <c r="BQ107" s="5" t="s">
        <v>3364</v>
      </c>
      <c r="BR107" s="5" t="s">
        <v>3365</v>
      </c>
      <c r="BS107" s="5" t="s">
        <v>3366</v>
      </c>
      <c r="BT107" s="5" t="s">
        <v>3367</v>
      </c>
      <c r="BU107" s="5" t="s">
        <v>3368</v>
      </c>
      <c r="BV107" s="3" t="s">
        <v>3369</v>
      </c>
      <c r="BW107" s="5" t="s">
        <v>3370</v>
      </c>
      <c r="BX107" s="5" t="s">
        <v>3371</v>
      </c>
      <c r="BY107" s="5" t="s">
        <v>3372</v>
      </c>
      <c r="BZ107" s="5" t="s">
        <v>89</v>
      </c>
      <c r="CA107" s="5" t="s">
        <v>89</v>
      </c>
      <c r="CB107" s="5" t="s">
        <v>89</v>
      </c>
      <c r="CC107" s="5" t="s">
        <v>89</v>
      </c>
    </row>
    <row r="108" spans="1:81" ht="14.1" customHeight="1" x14ac:dyDescent="0.15">
      <c r="A108" s="5">
        <v>1128</v>
      </c>
      <c r="B108" s="5" t="s">
        <v>79</v>
      </c>
      <c r="C108" s="5" t="s">
        <v>205</v>
      </c>
      <c r="D108" s="5" t="s">
        <v>698</v>
      </c>
      <c r="E108" s="5" t="s">
        <v>443</v>
      </c>
      <c r="F108" s="5" t="s">
        <v>753</v>
      </c>
      <c r="G108" s="5" t="s">
        <v>754</v>
      </c>
      <c r="H108" s="5" t="s">
        <v>175</v>
      </c>
      <c r="I108" s="5">
        <v>8</v>
      </c>
      <c r="J108" s="6" t="s">
        <v>755</v>
      </c>
      <c r="K108" s="5">
        <v>18945644844</v>
      </c>
      <c r="L108" s="5" t="s">
        <v>756</v>
      </c>
      <c r="M108" s="5"/>
      <c r="N108" s="5" t="s">
        <v>757</v>
      </c>
      <c r="O108" s="5" t="s">
        <v>758</v>
      </c>
      <c r="P108" s="5">
        <v>18945644844</v>
      </c>
      <c r="Q108" s="5" t="s">
        <v>89</v>
      </c>
      <c r="R108" s="5" t="s">
        <v>89</v>
      </c>
      <c r="S108" s="5" t="s">
        <v>89</v>
      </c>
      <c r="T108" s="5" t="s">
        <v>90</v>
      </c>
      <c r="U108" s="5" t="s">
        <v>90</v>
      </c>
      <c r="V108" s="5" t="s">
        <v>91</v>
      </c>
      <c r="W108" s="5" t="s">
        <v>90</v>
      </c>
      <c r="X108" s="5" t="s">
        <v>89</v>
      </c>
      <c r="Y108" s="5" t="s">
        <v>89</v>
      </c>
      <c r="Z108" s="5" t="s">
        <v>143</v>
      </c>
      <c r="AA108" s="5" t="s">
        <v>123</v>
      </c>
      <c r="AB108" s="5">
        <v>5</v>
      </c>
      <c r="AC108" s="5">
        <v>5</v>
      </c>
      <c r="AD108" s="5" t="s">
        <v>89</v>
      </c>
      <c r="AE108" s="5" t="s">
        <v>89</v>
      </c>
      <c r="AF108" s="5" t="s">
        <v>89</v>
      </c>
      <c r="AG108" s="5" t="s">
        <v>89</v>
      </c>
      <c r="AH108" s="5" t="s">
        <v>89</v>
      </c>
      <c r="AI108" s="5" t="s">
        <v>89</v>
      </c>
      <c r="AJ108" s="5" t="s">
        <v>225</v>
      </c>
      <c r="AK108" s="5" t="s">
        <v>204</v>
      </c>
      <c r="AL108" s="5">
        <v>138</v>
      </c>
      <c r="AM108" s="5" t="s">
        <v>152</v>
      </c>
      <c r="AN108" s="5" t="s">
        <v>95</v>
      </c>
      <c r="AO108" s="5">
        <v>111</v>
      </c>
      <c r="AP108" s="5" t="s">
        <v>89</v>
      </c>
      <c r="AQ108" s="5" t="s">
        <v>89</v>
      </c>
      <c r="AR108" s="5" t="s">
        <v>89</v>
      </c>
      <c r="AS108" s="5" t="s">
        <v>89</v>
      </c>
      <c r="AT108" s="5" t="s">
        <v>89</v>
      </c>
      <c r="AU108" s="5" t="s">
        <v>89</v>
      </c>
      <c r="AV108" s="5" t="s">
        <v>89</v>
      </c>
      <c r="AW108" s="5" t="s">
        <v>89</v>
      </c>
      <c r="AX108" s="5" t="s">
        <v>89</v>
      </c>
      <c r="AY108" s="5" t="s">
        <v>89</v>
      </c>
      <c r="AZ108" s="5" t="str">
        <f>VLOOKUP(L108,[1]Sheet0!$I:$Q,2,0)</f>
        <v>4.6</v>
      </c>
      <c r="BA108" s="5" t="str">
        <f>VLOOKUP(L108,[1]Sheet0!$I:$Q,3,0)</f>
        <v>4.5</v>
      </c>
      <c r="BB108" s="5" t="str">
        <f>VLOOKUP(L108,[1]Sheet0!$I:$Q,4,0)</f>
        <v>-2.50</v>
      </c>
      <c r="BC108" s="5" t="str">
        <f>VLOOKUP(L108,[1]Sheet0!$I:$Q,5,0)</f>
        <v>-0.25</v>
      </c>
      <c r="BD108" s="5" t="str">
        <f>VLOOKUP(L108,[1]Sheet0!$I:$Q,6,0)</f>
        <v>175</v>
      </c>
      <c r="BE108" s="5" t="str">
        <f>VLOOKUP(L108,[1]Sheet0!$I:$Q,7,0)</f>
        <v>-3.00</v>
      </c>
      <c r="BF108" s="5" t="str">
        <f>VLOOKUP(L108,[1]Sheet0!$I:$Q,8,0)</f>
        <v>-0.25</v>
      </c>
      <c r="BG108" s="5" t="str">
        <f>VLOOKUP(L108,[1]Sheet0!$I:$Q,9,0)</f>
        <v>0</v>
      </c>
      <c r="BH108" s="5" t="s">
        <v>89</v>
      </c>
      <c r="BI108" s="5" t="s">
        <v>89</v>
      </c>
      <c r="BJ108" s="5" t="s">
        <v>89</v>
      </c>
      <c r="BK108" s="5" t="s">
        <v>89</v>
      </c>
      <c r="BL108" s="5" t="s">
        <v>89</v>
      </c>
      <c r="BM108" s="5"/>
      <c r="BN108" s="5" t="s">
        <v>3361</v>
      </c>
      <c r="BO108" s="5" t="s">
        <v>3362</v>
      </c>
      <c r="BP108" s="5" t="s">
        <v>3363</v>
      </c>
      <c r="BQ108" s="5" t="s">
        <v>3364</v>
      </c>
      <c r="BR108" s="5" t="s">
        <v>3365</v>
      </c>
      <c r="BS108" s="5" t="s">
        <v>3366</v>
      </c>
      <c r="BT108" s="5" t="s">
        <v>3367</v>
      </c>
      <c r="BU108" s="5" t="s">
        <v>3368</v>
      </c>
      <c r="BV108" s="3" t="s">
        <v>3369</v>
      </c>
      <c r="BW108" s="5" t="s">
        <v>3370</v>
      </c>
      <c r="BX108" s="5" t="s">
        <v>3371</v>
      </c>
      <c r="BY108" s="5" t="s">
        <v>3372</v>
      </c>
      <c r="BZ108" s="5" t="s">
        <v>89</v>
      </c>
      <c r="CA108" s="5" t="s">
        <v>89</v>
      </c>
      <c r="CB108" s="5" t="s">
        <v>89</v>
      </c>
      <c r="CC108" s="5" t="s">
        <v>89</v>
      </c>
    </row>
    <row r="109" spans="1:81" ht="14.1" customHeight="1" x14ac:dyDescent="0.15">
      <c r="A109" s="5">
        <v>555</v>
      </c>
      <c r="B109" s="5" t="s">
        <v>79</v>
      </c>
      <c r="C109" s="5" t="s">
        <v>205</v>
      </c>
      <c r="D109" s="5" t="s">
        <v>698</v>
      </c>
      <c r="E109" s="5" t="s">
        <v>198</v>
      </c>
      <c r="F109" s="5" t="s">
        <v>753</v>
      </c>
      <c r="G109" s="5" t="s">
        <v>759</v>
      </c>
      <c r="H109" s="5" t="s">
        <v>175</v>
      </c>
      <c r="I109" s="5">
        <v>9</v>
      </c>
      <c r="J109" s="6" t="s">
        <v>760</v>
      </c>
      <c r="K109" s="5">
        <v>18045080818</v>
      </c>
      <c r="L109" s="5" t="s">
        <v>761</v>
      </c>
      <c r="M109" s="5"/>
      <c r="N109" s="5" t="s">
        <v>305</v>
      </c>
      <c r="O109" s="5" t="s">
        <v>762</v>
      </c>
      <c r="P109" s="5">
        <v>18045080818</v>
      </c>
      <c r="Q109" s="5" t="s">
        <v>89</v>
      </c>
      <c r="R109" s="5" t="s">
        <v>89</v>
      </c>
      <c r="S109" s="5" t="s">
        <v>89</v>
      </c>
      <c r="T109" s="5" t="s">
        <v>90</v>
      </c>
      <c r="U109" s="5" t="s">
        <v>90</v>
      </c>
      <c r="V109" s="5" t="s">
        <v>91</v>
      </c>
      <c r="W109" s="5" t="s">
        <v>90</v>
      </c>
      <c r="X109" s="5" t="s">
        <v>89</v>
      </c>
      <c r="Y109" s="5" t="s">
        <v>89</v>
      </c>
      <c r="Z109" s="5" t="s">
        <v>92</v>
      </c>
      <c r="AA109" s="5" t="s">
        <v>92</v>
      </c>
      <c r="AB109" s="5">
        <v>5</v>
      </c>
      <c r="AC109" s="5">
        <v>5</v>
      </c>
      <c r="AD109" s="5" t="s">
        <v>89</v>
      </c>
      <c r="AE109" s="5" t="s">
        <v>89</v>
      </c>
      <c r="AF109" s="5" t="s">
        <v>89</v>
      </c>
      <c r="AG109" s="5" t="s">
        <v>89</v>
      </c>
      <c r="AH109" s="5" t="s">
        <v>89</v>
      </c>
      <c r="AI109" s="5" t="s">
        <v>89</v>
      </c>
      <c r="AJ109" s="5" t="s">
        <v>102</v>
      </c>
      <c r="AK109" s="5" t="s">
        <v>95</v>
      </c>
      <c r="AL109" s="5">
        <v>9</v>
      </c>
      <c r="AM109" s="5" t="s">
        <v>95</v>
      </c>
      <c r="AN109" s="5" t="s">
        <v>95</v>
      </c>
      <c r="AO109" s="5">
        <v>170</v>
      </c>
      <c r="AP109" s="5" t="s">
        <v>89</v>
      </c>
      <c r="AQ109" s="5" t="s">
        <v>89</v>
      </c>
      <c r="AR109" s="5" t="s">
        <v>89</v>
      </c>
      <c r="AS109" s="5" t="s">
        <v>89</v>
      </c>
      <c r="AT109" s="5" t="s">
        <v>89</v>
      </c>
      <c r="AU109" s="5" t="s">
        <v>89</v>
      </c>
      <c r="AV109" s="5" t="s">
        <v>89</v>
      </c>
      <c r="AW109" s="5" t="s">
        <v>89</v>
      </c>
      <c r="AX109" s="5" t="s">
        <v>89</v>
      </c>
      <c r="AY109" s="5" t="s">
        <v>89</v>
      </c>
      <c r="AZ109" s="5" t="str">
        <f>VLOOKUP(L109,[1]Sheet0!$I:$Q,2,0)</f>
        <v>5.0</v>
      </c>
      <c r="BA109" s="5" t="str">
        <f>VLOOKUP(L109,[1]Sheet0!$I:$Q,3,0)</f>
        <v>5.2</v>
      </c>
      <c r="BB109" s="5" t="str">
        <f>VLOOKUP(L109,[1]Sheet0!$I:$Q,4,0)</f>
        <v>-0.75</v>
      </c>
      <c r="BC109" s="5" t="str">
        <f>VLOOKUP(L109,[1]Sheet0!$I:$Q,5,0)</f>
        <v>-0.25</v>
      </c>
      <c r="BD109" s="5" t="str">
        <f>VLOOKUP(L109,[1]Sheet0!$I:$Q,6,0)</f>
        <v>0</v>
      </c>
      <c r="BE109" s="5" t="str">
        <f>VLOOKUP(L109,[1]Sheet0!$I:$Q,7,0)</f>
        <v>0.50</v>
      </c>
      <c r="BF109" s="5" t="str">
        <f>VLOOKUP(L109,[1]Sheet0!$I:$Q,8,0)</f>
        <v>-1.00</v>
      </c>
      <c r="BG109" s="5" t="str">
        <f>VLOOKUP(L109,[1]Sheet0!$I:$Q,9,0)</f>
        <v>163</v>
      </c>
      <c r="BH109" s="5" t="s">
        <v>89</v>
      </c>
      <c r="BI109" s="5" t="s">
        <v>89</v>
      </c>
      <c r="BJ109" s="5" t="s">
        <v>89</v>
      </c>
      <c r="BK109" s="5" t="s">
        <v>89</v>
      </c>
      <c r="BL109" s="5" t="s">
        <v>89</v>
      </c>
      <c r="BM109" s="5"/>
      <c r="BN109" s="5" t="s">
        <v>3361</v>
      </c>
      <c r="BO109" s="5" t="s">
        <v>3362</v>
      </c>
      <c r="BP109" s="5" t="s">
        <v>3363</v>
      </c>
      <c r="BQ109" s="5" t="s">
        <v>3364</v>
      </c>
      <c r="BR109" s="5" t="s">
        <v>3365</v>
      </c>
      <c r="BS109" s="5" t="s">
        <v>3366</v>
      </c>
      <c r="BT109" s="5" t="s">
        <v>3367</v>
      </c>
      <c r="BU109" s="5" t="s">
        <v>3368</v>
      </c>
      <c r="BV109" s="3" t="s">
        <v>3369</v>
      </c>
      <c r="BW109" s="5" t="s">
        <v>3370</v>
      </c>
      <c r="BX109" s="5" t="s">
        <v>3371</v>
      </c>
      <c r="BY109" s="5" t="s">
        <v>3372</v>
      </c>
      <c r="BZ109" s="5" t="s">
        <v>89</v>
      </c>
      <c r="CA109" s="5" t="s">
        <v>89</v>
      </c>
      <c r="CB109" s="5" t="s">
        <v>89</v>
      </c>
      <c r="CC109" s="5" t="s">
        <v>89</v>
      </c>
    </row>
    <row r="110" spans="1:81" ht="14.1" customHeight="1" x14ac:dyDescent="0.15">
      <c r="A110" s="5">
        <v>1489</v>
      </c>
      <c r="B110" s="5" t="s">
        <v>79</v>
      </c>
      <c r="C110" s="5" t="s">
        <v>205</v>
      </c>
      <c r="D110" s="5" t="s">
        <v>698</v>
      </c>
      <c r="E110" s="5" t="s">
        <v>763</v>
      </c>
      <c r="F110" s="5" t="s">
        <v>138</v>
      </c>
      <c r="G110" s="5" t="s">
        <v>764</v>
      </c>
      <c r="H110" s="5" t="s">
        <v>175</v>
      </c>
      <c r="I110" s="5">
        <v>9</v>
      </c>
      <c r="J110" s="6" t="s">
        <v>765</v>
      </c>
      <c r="K110" s="5">
        <v>18245175246</v>
      </c>
      <c r="L110" s="5" t="s">
        <v>766</v>
      </c>
      <c r="M110" s="5"/>
      <c r="N110" s="5" t="s">
        <v>809</v>
      </c>
      <c r="O110" s="5" t="s">
        <v>767</v>
      </c>
      <c r="P110" s="5">
        <v>18245175246</v>
      </c>
      <c r="Q110" s="5" t="s">
        <v>89</v>
      </c>
      <c r="R110" s="5" t="s">
        <v>89</v>
      </c>
      <c r="S110" s="5" t="s">
        <v>89</v>
      </c>
      <c r="T110" s="5" t="s">
        <v>90</v>
      </c>
      <c r="U110" s="5" t="s">
        <v>90</v>
      </c>
      <c r="V110" s="5" t="s">
        <v>91</v>
      </c>
      <c r="W110" s="5" t="s">
        <v>768</v>
      </c>
      <c r="X110" s="5" t="s">
        <v>89</v>
      </c>
      <c r="Y110" s="5" t="s">
        <v>89</v>
      </c>
      <c r="Z110" s="5" t="s">
        <v>272</v>
      </c>
      <c r="AA110" s="5" t="s">
        <v>272</v>
      </c>
      <c r="AB110" s="5">
        <v>5</v>
      </c>
      <c r="AC110" s="5">
        <v>5</v>
      </c>
      <c r="AD110" s="5" t="s">
        <v>89</v>
      </c>
      <c r="AE110" s="5" t="s">
        <v>89</v>
      </c>
      <c r="AF110" s="5" t="s">
        <v>89</v>
      </c>
      <c r="AG110" s="5" t="s">
        <v>89</v>
      </c>
      <c r="AH110" s="5" t="s">
        <v>89</v>
      </c>
      <c r="AI110" s="5" t="s">
        <v>89</v>
      </c>
      <c r="AJ110" s="5" t="s">
        <v>104</v>
      </c>
      <c r="AK110" s="5" t="s">
        <v>102</v>
      </c>
      <c r="AL110" s="5">
        <v>176</v>
      </c>
      <c r="AM110" s="5" t="s">
        <v>159</v>
      </c>
      <c r="AN110" s="5" t="s">
        <v>94</v>
      </c>
      <c r="AO110" s="5">
        <v>168</v>
      </c>
      <c r="AP110" s="5" t="s">
        <v>89</v>
      </c>
      <c r="AQ110" s="5" t="s">
        <v>89</v>
      </c>
      <c r="AR110" s="5" t="s">
        <v>89</v>
      </c>
      <c r="AS110" s="5" t="s">
        <v>89</v>
      </c>
      <c r="AT110" s="5" t="s">
        <v>89</v>
      </c>
      <c r="AU110" s="5" t="s">
        <v>89</v>
      </c>
      <c r="AV110" s="5" t="s">
        <v>89</v>
      </c>
      <c r="AW110" s="5" t="s">
        <v>89</v>
      </c>
      <c r="AX110" s="5" t="s">
        <v>89</v>
      </c>
      <c r="AY110" s="5" t="s">
        <v>89</v>
      </c>
      <c r="AZ110" s="5" t="str">
        <f>VLOOKUP(L110,[1]Sheet0!$I:$Q,2,0)</f>
        <v>4.7</v>
      </c>
      <c r="BA110" s="5" t="str">
        <f>VLOOKUP(L110,[1]Sheet0!$I:$Q,3,0)</f>
        <v>4.6</v>
      </c>
      <c r="BB110" s="5" t="str">
        <f>VLOOKUP(L110,[1]Sheet0!$I:$Q,4,0)</f>
        <v>-1.75</v>
      </c>
      <c r="BC110" s="5" t="str">
        <f>VLOOKUP(L110,[1]Sheet0!$I:$Q,5,0)</f>
        <v>-0.75</v>
      </c>
      <c r="BD110" s="5" t="str">
        <f>VLOOKUP(L110,[1]Sheet0!$I:$Q,6,0)</f>
        <v>9</v>
      </c>
      <c r="BE110" s="5" t="str">
        <f>VLOOKUP(L110,[1]Sheet0!$I:$Q,7,0)</f>
        <v>-2.50</v>
      </c>
      <c r="BF110" s="5" t="str">
        <f>VLOOKUP(L110,[1]Sheet0!$I:$Q,8,0)</f>
        <v>-0.50</v>
      </c>
      <c r="BG110" s="5" t="str">
        <f>VLOOKUP(L110,[1]Sheet0!$I:$Q,9,0)</f>
        <v>10</v>
      </c>
      <c r="BH110" s="5" t="s">
        <v>89</v>
      </c>
      <c r="BI110" s="5" t="s">
        <v>89</v>
      </c>
      <c r="BJ110" s="5" t="s">
        <v>89</v>
      </c>
      <c r="BK110" s="5" t="s">
        <v>89</v>
      </c>
      <c r="BL110" s="5" t="s">
        <v>89</v>
      </c>
      <c r="BM110" s="5"/>
      <c r="BN110" s="5" t="s">
        <v>3361</v>
      </c>
      <c r="BO110" s="5" t="s">
        <v>3362</v>
      </c>
      <c r="BP110" s="5" t="s">
        <v>3363</v>
      </c>
      <c r="BQ110" s="5" t="s">
        <v>3364</v>
      </c>
      <c r="BR110" s="5" t="s">
        <v>3365</v>
      </c>
      <c r="BS110" s="5" t="s">
        <v>3366</v>
      </c>
      <c r="BT110" s="5" t="s">
        <v>3367</v>
      </c>
      <c r="BU110" s="5" t="s">
        <v>3368</v>
      </c>
      <c r="BV110" s="3" t="s">
        <v>3369</v>
      </c>
      <c r="BW110" s="5" t="s">
        <v>3370</v>
      </c>
      <c r="BX110" s="5" t="s">
        <v>3371</v>
      </c>
      <c r="BY110" s="5" t="s">
        <v>3372</v>
      </c>
      <c r="BZ110" s="5" t="s">
        <v>89</v>
      </c>
      <c r="CA110" s="5" t="s">
        <v>89</v>
      </c>
      <c r="CB110" s="5" t="s">
        <v>89</v>
      </c>
      <c r="CC110" s="5" t="s">
        <v>89</v>
      </c>
    </row>
    <row r="111" spans="1:81" ht="14.1" customHeight="1" x14ac:dyDescent="0.15">
      <c r="A111" s="5">
        <v>1460</v>
      </c>
      <c r="B111" s="5" t="s">
        <v>79</v>
      </c>
      <c r="C111" s="5" t="s">
        <v>205</v>
      </c>
      <c r="D111" s="5" t="s">
        <v>698</v>
      </c>
      <c r="E111" s="5" t="s">
        <v>594</v>
      </c>
      <c r="F111" s="5" t="s">
        <v>769</v>
      </c>
      <c r="G111" s="5" t="s">
        <v>770</v>
      </c>
      <c r="H111" s="5" t="s">
        <v>175</v>
      </c>
      <c r="I111" s="5">
        <v>9</v>
      </c>
      <c r="J111" s="6" t="s">
        <v>771</v>
      </c>
      <c r="K111" s="5">
        <v>15846530401</v>
      </c>
      <c r="L111" s="5" t="s">
        <v>772</v>
      </c>
      <c r="M111" s="5"/>
      <c r="N111" s="5" t="s">
        <v>773</v>
      </c>
      <c r="O111" s="5" t="s">
        <v>774</v>
      </c>
      <c r="P111" s="5">
        <v>15846530401</v>
      </c>
      <c r="Q111" s="5" t="s">
        <v>89</v>
      </c>
      <c r="R111" s="5" t="s">
        <v>89</v>
      </c>
      <c r="S111" s="5" t="s">
        <v>89</v>
      </c>
      <c r="T111" s="5" t="s">
        <v>90</v>
      </c>
      <c r="U111" s="5" t="s">
        <v>90</v>
      </c>
      <c r="V111" s="5" t="s">
        <v>91</v>
      </c>
      <c r="W111" s="5" t="s">
        <v>90</v>
      </c>
      <c r="X111" s="5" t="s">
        <v>89</v>
      </c>
      <c r="Y111" s="5" t="s">
        <v>89</v>
      </c>
      <c r="Z111" s="5" t="s">
        <v>92</v>
      </c>
      <c r="AA111" s="5" t="s">
        <v>92</v>
      </c>
      <c r="AB111" s="5">
        <v>5</v>
      </c>
      <c r="AC111" s="5">
        <v>5</v>
      </c>
      <c r="AD111" s="5" t="s">
        <v>89</v>
      </c>
      <c r="AE111" s="5" t="s">
        <v>89</v>
      </c>
      <c r="AF111" s="5" t="s">
        <v>89</v>
      </c>
      <c r="AG111" s="5" t="s">
        <v>89</v>
      </c>
      <c r="AH111" s="5" t="s">
        <v>89</v>
      </c>
      <c r="AI111" s="5" t="s">
        <v>89</v>
      </c>
      <c r="AJ111" s="5" t="s">
        <v>94</v>
      </c>
      <c r="AK111" s="5" t="s">
        <v>94</v>
      </c>
      <c r="AL111" s="5">
        <v>158</v>
      </c>
      <c r="AM111" s="5" t="s">
        <v>102</v>
      </c>
      <c r="AN111" s="5" t="s">
        <v>94</v>
      </c>
      <c r="AO111" s="5">
        <v>47</v>
      </c>
      <c r="AP111" s="5" t="s">
        <v>89</v>
      </c>
      <c r="AQ111" s="5" t="s">
        <v>89</v>
      </c>
      <c r="AR111" s="5" t="s">
        <v>89</v>
      </c>
      <c r="AS111" s="5" t="s">
        <v>89</v>
      </c>
      <c r="AT111" s="5" t="s">
        <v>89</v>
      </c>
      <c r="AU111" s="5" t="s">
        <v>89</v>
      </c>
      <c r="AV111" s="5" t="s">
        <v>89</v>
      </c>
      <c r="AW111" s="5" t="s">
        <v>89</v>
      </c>
      <c r="AX111" s="5" t="s">
        <v>89</v>
      </c>
      <c r="AY111" s="5" t="s">
        <v>89</v>
      </c>
      <c r="AZ111" s="5" t="str">
        <f>VLOOKUP(L111,[1]Sheet0!$I:$Q,2,0)</f>
        <v>4.9</v>
      </c>
      <c r="BA111" s="5" t="str">
        <f>VLOOKUP(L111,[1]Sheet0!$I:$Q,3,0)</f>
        <v>4.8</v>
      </c>
      <c r="BB111" s="5" t="str">
        <f>VLOOKUP(L111,[1]Sheet0!$I:$Q,4,0)</f>
        <v>-0.75</v>
      </c>
      <c r="BC111" s="5" t="str">
        <f>VLOOKUP(L111,[1]Sheet0!$I:$Q,5,0)</f>
        <v>-1.25</v>
      </c>
      <c r="BD111" s="5" t="str">
        <f>VLOOKUP(L111,[1]Sheet0!$I:$Q,6,0)</f>
        <v>0</v>
      </c>
      <c r="BE111" s="5" t="str">
        <f>VLOOKUP(L111,[1]Sheet0!$I:$Q,7,0)</f>
        <v>-0.50</v>
      </c>
      <c r="BF111" s="5" t="str">
        <f>VLOOKUP(L111,[1]Sheet0!$I:$Q,8,0)</f>
        <v>-3.00</v>
      </c>
      <c r="BG111" s="5" t="str">
        <f>VLOOKUP(L111,[1]Sheet0!$I:$Q,9,0)</f>
        <v>5</v>
      </c>
      <c r="BH111" s="5" t="s">
        <v>89</v>
      </c>
      <c r="BI111" s="5" t="s">
        <v>89</v>
      </c>
      <c r="BJ111" s="5" t="s">
        <v>89</v>
      </c>
      <c r="BK111" s="5" t="s">
        <v>89</v>
      </c>
      <c r="BL111" s="5" t="s">
        <v>89</v>
      </c>
      <c r="BM111" s="5"/>
      <c r="BN111" s="5" t="s">
        <v>3361</v>
      </c>
      <c r="BO111" s="5" t="s">
        <v>3362</v>
      </c>
      <c r="BP111" s="5" t="s">
        <v>3363</v>
      </c>
      <c r="BQ111" s="5" t="s">
        <v>3364</v>
      </c>
      <c r="BR111" s="5" t="s">
        <v>3365</v>
      </c>
      <c r="BS111" s="5" t="s">
        <v>3366</v>
      </c>
      <c r="BT111" s="5" t="s">
        <v>3367</v>
      </c>
      <c r="BU111" s="5" t="s">
        <v>3368</v>
      </c>
      <c r="BV111" s="3" t="s">
        <v>3369</v>
      </c>
      <c r="BW111" s="5" t="s">
        <v>3370</v>
      </c>
      <c r="BX111" s="5" t="s">
        <v>3371</v>
      </c>
      <c r="BY111" s="5" t="s">
        <v>3372</v>
      </c>
      <c r="BZ111" s="5" t="s">
        <v>89</v>
      </c>
      <c r="CA111" s="5" t="s">
        <v>89</v>
      </c>
      <c r="CB111" s="5" t="s">
        <v>89</v>
      </c>
      <c r="CC111" s="5" t="s">
        <v>89</v>
      </c>
    </row>
    <row r="112" spans="1:81" ht="14.1" customHeight="1" x14ac:dyDescent="0.15">
      <c r="A112" s="5">
        <v>988</v>
      </c>
      <c r="B112" s="5" t="s">
        <v>79</v>
      </c>
      <c r="C112" s="5" t="s">
        <v>205</v>
      </c>
      <c r="D112" s="5" t="s">
        <v>1250</v>
      </c>
      <c r="E112" s="5" t="s">
        <v>338</v>
      </c>
      <c r="F112" s="5" t="s">
        <v>775</v>
      </c>
      <c r="G112" s="5" t="s">
        <v>776</v>
      </c>
      <c r="H112" s="5" t="s">
        <v>85</v>
      </c>
      <c r="I112" s="5">
        <v>9</v>
      </c>
      <c r="J112" s="6" t="s">
        <v>765</v>
      </c>
      <c r="K112" s="5">
        <v>15010965155</v>
      </c>
      <c r="L112" s="5" t="s">
        <v>777</v>
      </c>
      <c r="M112" s="5"/>
      <c r="N112" s="5" t="s">
        <v>778</v>
      </c>
      <c r="O112" s="5" t="s">
        <v>779</v>
      </c>
      <c r="P112" s="5">
        <v>15010965155</v>
      </c>
      <c r="Q112" s="5" t="s">
        <v>89</v>
      </c>
      <c r="R112" s="5" t="s">
        <v>89</v>
      </c>
      <c r="S112" s="5" t="s">
        <v>89</v>
      </c>
      <c r="T112" s="5" t="s">
        <v>90</v>
      </c>
      <c r="U112" s="5" t="s">
        <v>90</v>
      </c>
      <c r="V112" s="5" t="s">
        <v>91</v>
      </c>
      <c r="W112" s="5" t="s">
        <v>90</v>
      </c>
      <c r="X112" s="5" t="s">
        <v>89</v>
      </c>
      <c r="Y112" s="5" t="s">
        <v>89</v>
      </c>
      <c r="Z112" s="5" t="s">
        <v>92</v>
      </c>
      <c r="AA112" s="5" t="s">
        <v>92</v>
      </c>
      <c r="AB112" s="5">
        <v>5</v>
      </c>
      <c r="AC112" s="5">
        <v>5</v>
      </c>
      <c r="AD112" s="5" t="s">
        <v>89</v>
      </c>
      <c r="AE112" s="5" t="s">
        <v>89</v>
      </c>
      <c r="AF112" s="5" t="s">
        <v>89</v>
      </c>
      <c r="AG112" s="5" t="s">
        <v>89</v>
      </c>
      <c r="AH112" s="5" t="s">
        <v>89</v>
      </c>
      <c r="AI112" s="5" t="s">
        <v>89</v>
      </c>
      <c r="AJ112" s="5" t="s">
        <v>95</v>
      </c>
      <c r="AK112" s="5" t="s">
        <v>94</v>
      </c>
      <c r="AL112" s="5">
        <v>164</v>
      </c>
      <c r="AM112" s="5" t="s">
        <v>94</v>
      </c>
      <c r="AN112" s="5" t="s">
        <v>95</v>
      </c>
      <c r="AO112" s="5">
        <v>173</v>
      </c>
      <c r="AP112" s="5" t="s">
        <v>89</v>
      </c>
      <c r="AQ112" s="5" t="s">
        <v>89</v>
      </c>
      <c r="AR112" s="5" t="s">
        <v>89</v>
      </c>
      <c r="AS112" s="5" t="s">
        <v>89</v>
      </c>
      <c r="AT112" s="5" t="s">
        <v>89</v>
      </c>
      <c r="AU112" s="5" t="s">
        <v>89</v>
      </c>
      <c r="AV112" s="5" t="s">
        <v>89</v>
      </c>
      <c r="AW112" s="5" t="s">
        <v>89</v>
      </c>
      <c r="AX112" s="5" t="s">
        <v>89</v>
      </c>
      <c r="AY112" s="5" t="s">
        <v>90</v>
      </c>
      <c r="AZ112" s="5" t="str">
        <f>VLOOKUP(L112,[1]Sheet0!$I:$Q,2,0)</f>
        <v>5.0</v>
      </c>
      <c r="BA112" s="5" t="str">
        <f>VLOOKUP(L112,[1]Sheet0!$I:$Q,3,0)</f>
        <v>5.0</v>
      </c>
      <c r="BB112" s="5" t="str">
        <f>VLOOKUP(L112,[1]Sheet0!$I:$Q,4,0)</f>
        <v>-0.75</v>
      </c>
      <c r="BC112" s="5" t="str">
        <f>VLOOKUP(L112,[1]Sheet0!$I:$Q,5,0)</f>
        <v>-0.50</v>
      </c>
      <c r="BD112" s="5" t="str">
        <f>VLOOKUP(L112,[1]Sheet0!$I:$Q,6,0)</f>
        <v>164</v>
      </c>
      <c r="BE112" s="5" t="str">
        <f>VLOOKUP(L112,[1]Sheet0!$I:$Q,7,0)</f>
        <v>-0.50</v>
      </c>
      <c r="BF112" s="5" t="str">
        <f>VLOOKUP(L112,[1]Sheet0!$I:$Q,8,0)</f>
        <v>-0.50</v>
      </c>
      <c r="BG112" s="5" t="str">
        <f>VLOOKUP(L112,[1]Sheet0!$I:$Q,9,0)</f>
        <v>18</v>
      </c>
      <c r="BH112" s="5" t="s">
        <v>89</v>
      </c>
      <c r="BI112" s="5" t="s">
        <v>89</v>
      </c>
      <c r="BJ112" s="5" t="s">
        <v>89</v>
      </c>
      <c r="BK112" s="5" t="s">
        <v>89</v>
      </c>
      <c r="BL112" s="5" t="s">
        <v>89</v>
      </c>
      <c r="BM112" s="5"/>
      <c r="BN112" s="5" t="s">
        <v>3361</v>
      </c>
      <c r="BO112" s="5" t="s">
        <v>3362</v>
      </c>
      <c r="BP112" s="5" t="s">
        <v>3363</v>
      </c>
      <c r="BQ112" s="5" t="s">
        <v>3364</v>
      </c>
      <c r="BR112" s="5" t="s">
        <v>3365</v>
      </c>
      <c r="BS112" s="5" t="s">
        <v>3366</v>
      </c>
      <c r="BT112" s="5" t="s">
        <v>3367</v>
      </c>
      <c r="BU112" s="5" t="s">
        <v>3368</v>
      </c>
      <c r="BV112" s="3" t="s">
        <v>3369</v>
      </c>
      <c r="BW112" s="5" t="s">
        <v>3370</v>
      </c>
      <c r="BX112" s="5" t="s">
        <v>3371</v>
      </c>
      <c r="BY112" s="5" t="s">
        <v>3372</v>
      </c>
      <c r="BZ112" s="5" t="s">
        <v>89</v>
      </c>
      <c r="CA112" s="5" t="s">
        <v>89</v>
      </c>
      <c r="CB112" s="5" t="s">
        <v>89</v>
      </c>
      <c r="CC112" s="5" t="s">
        <v>89</v>
      </c>
    </row>
    <row r="113" spans="1:81" ht="14.1" customHeight="1" x14ac:dyDescent="0.15">
      <c r="A113" s="5">
        <v>995</v>
      </c>
      <c r="B113" s="5" t="s">
        <v>79</v>
      </c>
      <c r="C113" s="5" t="s">
        <v>205</v>
      </c>
      <c r="D113" s="5" t="s">
        <v>1250</v>
      </c>
      <c r="E113" s="5" t="s">
        <v>345</v>
      </c>
      <c r="F113" s="5" t="s">
        <v>780</v>
      </c>
      <c r="G113" s="5" t="s">
        <v>781</v>
      </c>
      <c r="H113" s="5" t="s">
        <v>85</v>
      </c>
      <c r="I113" s="5">
        <v>9</v>
      </c>
      <c r="J113" s="6" t="s">
        <v>782</v>
      </c>
      <c r="K113" s="5">
        <v>13945000430</v>
      </c>
      <c r="L113" s="5" t="s">
        <v>783</v>
      </c>
      <c r="M113" s="5"/>
      <c r="N113" s="5" t="s">
        <v>784</v>
      </c>
      <c r="O113" s="5" t="s">
        <v>785</v>
      </c>
      <c r="P113" s="5">
        <v>13945000430</v>
      </c>
      <c r="Q113" s="5" t="s">
        <v>89</v>
      </c>
      <c r="R113" s="5" t="s">
        <v>89</v>
      </c>
      <c r="S113" s="5" t="s">
        <v>89</v>
      </c>
      <c r="T113" s="5" t="s">
        <v>90</v>
      </c>
      <c r="U113" s="5" t="s">
        <v>90</v>
      </c>
      <c r="V113" s="5" t="s">
        <v>91</v>
      </c>
      <c r="W113" s="5" t="s">
        <v>90</v>
      </c>
      <c r="X113" s="5" t="s">
        <v>89</v>
      </c>
      <c r="Y113" s="5" t="s">
        <v>89</v>
      </c>
      <c r="Z113" s="5" t="s">
        <v>92</v>
      </c>
      <c r="AA113" s="5" t="s">
        <v>92</v>
      </c>
      <c r="AB113" s="5">
        <v>5</v>
      </c>
      <c r="AC113" s="5">
        <v>5</v>
      </c>
      <c r="AD113" s="5" t="s">
        <v>89</v>
      </c>
      <c r="AE113" s="5" t="s">
        <v>89</v>
      </c>
      <c r="AF113" s="5" t="s">
        <v>89</v>
      </c>
      <c r="AG113" s="5" t="s">
        <v>89</v>
      </c>
      <c r="AH113" s="5" t="s">
        <v>89</v>
      </c>
      <c r="AI113" s="5" t="s">
        <v>89</v>
      </c>
      <c r="AJ113" s="5" t="s">
        <v>94</v>
      </c>
      <c r="AK113" s="5" t="s">
        <v>94</v>
      </c>
      <c r="AL113" s="5">
        <v>174</v>
      </c>
      <c r="AM113" s="5" t="s">
        <v>94</v>
      </c>
      <c r="AN113" s="5" t="s">
        <v>95</v>
      </c>
      <c r="AO113" s="5">
        <v>147</v>
      </c>
      <c r="AP113" s="5" t="s">
        <v>89</v>
      </c>
      <c r="AQ113" s="5" t="s">
        <v>89</v>
      </c>
      <c r="AR113" s="5" t="s">
        <v>89</v>
      </c>
      <c r="AS113" s="5" t="s">
        <v>89</v>
      </c>
      <c r="AT113" s="5" t="s">
        <v>89</v>
      </c>
      <c r="AU113" s="5" t="s">
        <v>89</v>
      </c>
      <c r="AV113" s="5" t="s">
        <v>89</v>
      </c>
      <c r="AW113" s="5" t="s">
        <v>89</v>
      </c>
      <c r="AX113" s="5" t="s">
        <v>89</v>
      </c>
      <c r="AY113" s="5" t="s">
        <v>786</v>
      </c>
      <c r="AZ113" s="5" t="str">
        <f>VLOOKUP(L113,[1]Sheet0!$I:$Q,2,0)</f>
        <v>5.2</v>
      </c>
      <c r="BA113" s="5" t="str">
        <f>VLOOKUP(L113,[1]Sheet0!$I:$Q,3,0)</f>
        <v>5.1</v>
      </c>
      <c r="BB113" s="5" t="str">
        <f>VLOOKUP(L113,[1]Sheet0!$I:$Q,4,0)</f>
        <v>0.50</v>
      </c>
      <c r="BC113" s="5" t="str">
        <f>VLOOKUP(L113,[1]Sheet0!$I:$Q,5,0)</f>
        <v>-1.00</v>
      </c>
      <c r="BD113" s="5" t="str">
        <f>VLOOKUP(L113,[1]Sheet0!$I:$Q,6,0)</f>
        <v>0</v>
      </c>
      <c r="BE113" s="5" t="str">
        <f>VLOOKUP(L113,[1]Sheet0!$I:$Q,7,0)</f>
        <v>0.75</v>
      </c>
      <c r="BF113" s="5" t="str">
        <f>VLOOKUP(L113,[1]Sheet0!$I:$Q,8,0)</f>
        <v>-1.25</v>
      </c>
      <c r="BG113" s="5" t="str">
        <f>VLOOKUP(L113,[1]Sheet0!$I:$Q,9,0)</f>
        <v>174</v>
      </c>
      <c r="BH113" s="5" t="s">
        <v>89</v>
      </c>
      <c r="BI113" s="5" t="s">
        <v>89</v>
      </c>
      <c r="BJ113" s="5" t="s">
        <v>89</v>
      </c>
      <c r="BK113" s="5" t="s">
        <v>89</v>
      </c>
      <c r="BL113" s="5" t="s">
        <v>89</v>
      </c>
      <c r="BM113" s="5"/>
      <c r="BN113" s="5" t="s">
        <v>3361</v>
      </c>
      <c r="BO113" s="5" t="s">
        <v>3362</v>
      </c>
      <c r="BP113" s="5" t="s">
        <v>3363</v>
      </c>
      <c r="BQ113" s="5" t="s">
        <v>3364</v>
      </c>
      <c r="BR113" s="5" t="s">
        <v>3365</v>
      </c>
      <c r="BS113" s="5" t="s">
        <v>3366</v>
      </c>
      <c r="BT113" s="5" t="s">
        <v>3367</v>
      </c>
      <c r="BU113" s="5" t="s">
        <v>3368</v>
      </c>
      <c r="BV113" s="3" t="s">
        <v>3369</v>
      </c>
      <c r="BW113" s="5" t="s">
        <v>3370</v>
      </c>
      <c r="BX113" s="5" t="s">
        <v>3371</v>
      </c>
      <c r="BY113" s="5" t="s">
        <v>3372</v>
      </c>
      <c r="BZ113" s="5" t="s">
        <v>89</v>
      </c>
      <c r="CA113" s="5" t="s">
        <v>89</v>
      </c>
      <c r="CB113" s="5" t="s">
        <v>89</v>
      </c>
      <c r="CC113" s="5" t="s">
        <v>89</v>
      </c>
    </row>
    <row r="114" spans="1:81" ht="14.1" customHeight="1" x14ac:dyDescent="0.15">
      <c r="A114" s="5">
        <v>996</v>
      </c>
      <c r="B114" s="5" t="s">
        <v>79</v>
      </c>
      <c r="C114" s="5" t="s">
        <v>205</v>
      </c>
      <c r="D114" s="5" t="s">
        <v>1250</v>
      </c>
      <c r="E114" s="5" t="s">
        <v>787</v>
      </c>
      <c r="F114" s="5" t="s">
        <v>106</v>
      </c>
      <c r="G114" s="5" t="s">
        <v>788</v>
      </c>
      <c r="H114" s="5" t="s">
        <v>85</v>
      </c>
      <c r="I114" s="5">
        <v>9</v>
      </c>
      <c r="J114" s="6" t="s">
        <v>434</v>
      </c>
      <c r="K114" s="5">
        <v>15004661987</v>
      </c>
      <c r="L114" s="5" t="s">
        <v>789</v>
      </c>
      <c r="M114" s="5"/>
      <c r="N114" s="5" t="s">
        <v>790</v>
      </c>
      <c r="O114" s="5" t="s">
        <v>791</v>
      </c>
      <c r="P114" s="5">
        <v>15004661987</v>
      </c>
      <c r="Q114" s="5" t="s">
        <v>89</v>
      </c>
      <c r="R114" s="5" t="s">
        <v>89</v>
      </c>
      <c r="S114" s="5" t="s">
        <v>89</v>
      </c>
      <c r="T114" s="5" t="s">
        <v>90</v>
      </c>
      <c r="U114" s="5" t="s">
        <v>90</v>
      </c>
      <c r="V114" s="5" t="s">
        <v>91</v>
      </c>
      <c r="W114" s="5" t="s">
        <v>792</v>
      </c>
      <c r="X114" s="5" t="s">
        <v>89</v>
      </c>
      <c r="Y114" s="5" t="s">
        <v>89</v>
      </c>
      <c r="Z114" s="5" t="s">
        <v>793</v>
      </c>
      <c r="AA114" s="5" t="s">
        <v>793</v>
      </c>
      <c r="AB114" s="5">
        <v>5</v>
      </c>
      <c r="AC114" s="5">
        <v>5</v>
      </c>
      <c r="AD114" s="5" t="s">
        <v>89</v>
      </c>
      <c r="AE114" s="5" t="s">
        <v>89</v>
      </c>
      <c r="AF114" s="5" t="s">
        <v>89</v>
      </c>
      <c r="AG114" s="5" t="s">
        <v>89</v>
      </c>
      <c r="AH114" s="5" t="s">
        <v>89</v>
      </c>
      <c r="AI114" s="5" t="s">
        <v>89</v>
      </c>
      <c r="AJ114" s="5" t="s">
        <v>401</v>
      </c>
      <c r="AK114" s="5" t="s">
        <v>102</v>
      </c>
      <c r="AL114" s="5">
        <v>12</v>
      </c>
      <c r="AM114" s="5" t="s">
        <v>330</v>
      </c>
      <c r="AN114" s="5" t="s">
        <v>152</v>
      </c>
      <c r="AO114" s="5">
        <v>175</v>
      </c>
      <c r="AP114" s="5" t="s">
        <v>89</v>
      </c>
      <c r="AQ114" s="5" t="s">
        <v>89</v>
      </c>
      <c r="AR114" s="5" t="s">
        <v>89</v>
      </c>
      <c r="AS114" s="5" t="s">
        <v>89</v>
      </c>
      <c r="AT114" s="5" t="s">
        <v>89</v>
      </c>
      <c r="AU114" s="5" t="s">
        <v>89</v>
      </c>
      <c r="AV114" s="5" t="s">
        <v>89</v>
      </c>
      <c r="AW114" s="5" t="s">
        <v>89</v>
      </c>
      <c r="AX114" s="5" t="s">
        <v>89</v>
      </c>
      <c r="AY114" s="5" t="s">
        <v>794</v>
      </c>
      <c r="AZ114" s="5" t="str">
        <f>VLOOKUP(L114,[1]Sheet0!$I:$Q,2,0)</f>
        <v>4.6</v>
      </c>
      <c r="BA114" s="5" t="str">
        <f>VLOOKUP(L114,[1]Sheet0!$I:$Q,3,0)</f>
        <v>4.4</v>
      </c>
      <c r="BB114" s="5" t="str">
        <f>VLOOKUP(L114,[1]Sheet0!$I:$Q,4,0)</f>
        <v>-2.50</v>
      </c>
      <c r="BC114" s="5" t="str">
        <f>VLOOKUP(L114,[1]Sheet0!$I:$Q,5,0)</f>
        <v>-0.50</v>
      </c>
      <c r="BD114" s="5" t="str">
        <f>VLOOKUP(L114,[1]Sheet0!$I:$Q,6,0)</f>
        <v>8</v>
      </c>
      <c r="BE114" s="5" t="str">
        <f>VLOOKUP(L114,[1]Sheet0!$I:$Q,7,0)</f>
        <v>-2.50</v>
      </c>
      <c r="BF114" s="5" t="str">
        <f>VLOOKUP(L114,[1]Sheet0!$I:$Q,8,0)</f>
        <v>-3.00</v>
      </c>
      <c r="BG114" s="5" t="str">
        <f>VLOOKUP(L114,[1]Sheet0!$I:$Q,9,0)</f>
        <v>167</v>
      </c>
      <c r="BH114" s="5" t="s">
        <v>89</v>
      </c>
      <c r="BI114" s="5" t="s">
        <v>89</v>
      </c>
      <c r="BJ114" s="5" t="s">
        <v>89</v>
      </c>
      <c r="BK114" s="5" t="s">
        <v>89</v>
      </c>
      <c r="BL114" s="5" t="s">
        <v>89</v>
      </c>
      <c r="BM114" s="5"/>
      <c r="BN114" s="5" t="s">
        <v>3361</v>
      </c>
      <c r="BO114" s="5" t="s">
        <v>3362</v>
      </c>
      <c r="BP114" s="5" t="s">
        <v>3363</v>
      </c>
      <c r="BQ114" s="5" t="s">
        <v>3364</v>
      </c>
      <c r="BR114" s="5" t="s">
        <v>3365</v>
      </c>
      <c r="BS114" s="5" t="s">
        <v>3366</v>
      </c>
      <c r="BT114" s="5" t="s">
        <v>3367</v>
      </c>
      <c r="BU114" s="5" t="s">
        <v>3368</v>
      </c>
      <c r="BV114" s="3" t="s">
        <v>3369</v>
      </c>
      <c r="BW114" s="5" t="s">
        <v>3370</v>
      </c>
      <c r="BX114" s="5" t="s">
        <v>3371</v>
      </c>
      <c r="BY114" s="5" t="s">
        <v>3372</v>
      </c>
      <c r="BZ114" s="5" t="s">
        <v>89</v>
      </c>
      <c r="CA114" s="5" t="s">
        <v>89</v>
      </c>
      <c r="CB114" s="5" t="s">
        <v>89</v>
      </c>
      <c r="CC114" s="5" t="s">
        <v>89</v>
      </c>
    </row>
    <row r="115" spans="1:81" ht="14.1" customHeight="1" x14ac:dyDescent="0.15">
      <c r="A115" s="5">
        <v>979</v>
      </c>
      <c r="B115" s="5" t="s">
        <v>79</v>
      </c>
      <c r="C115" s="5" t="s">
        <v>205</v>
      </c>
      <c r="D115" s="5" t="s">
        <v>1250</v>
      </c>
      <c r="E115" s="5" t="s">
        <v>795</v>
      </c>
      <c r="F115" s="5" t="s">
        <v>207</v>
      </c>
      <c r="G115" s="5" t="s">
        <v>796</v>
      </c>
      <c r="H115" s="5" t="s">
        <v>85</v>
      </c>
      <c r="I115" s="5">
        <v>8</v>
      </c>
      <c r="J115" s="6" t="s">
        <v>797</v>
      </c>
      <c r="K115" s="5">
        <v>15846510712</v>
      </c>
      <c r="L115" s="5" t="s">
        <v>798</v>
      </c>
      <c r="M115" s="5"/>
      <c r="N115" s="5" t="s">
        <v>799</v>
      </c>
      <c r="O115" s="5" t="s">
        <v>800</v>
      </c>
      <c r="P115" s="5">
        <v>15846510712</v>
      </c>
      <c r="Q115" s="5" t="s">
        <v>89</v>
      </c>
      <c r="R115" s="5" t="s">
        <v>89</v>
      </c>
      <c r="S115" s="5" t="s">
        <v>89</v>
      </c>
      <c r="T115" s="5" t="s">
        <v>90</v>
      </c>
      <c r="U115" s="5" t="s">
        <v>90</v>
      </c>
      <c r="V115" s="5" t="s">
        <v>91</v>
      </c>
      <c r="W115" s="5" t="s">
        <v>90</v>
      </c>
      <c r="X115" s="5" t="s">
        <v>89</v>
      </c>
      <c r="Y115" s="5" t="s">
        <v>89</v>
      </c>
      <c r="Z115" s="5" t="s">
        <v>123</v>
      </c>
      <c r="AA115" s="5" t="s">
        <v>272</v>
      </c>
      <c r="AB115" s="5">
        <v>5</v>
      </c>
      <c r="AC115" s="5">
        <v>5</v>
      </c>
      <c r="AD115" s="5" t="s">
        <v>89</v>
      </c>
      <c r="AE115" s="5" t="s">
        <v>89</v>
      </c>
      <c r="AF115" s="5" t="s">
        <v>89</v>
      </c>
      <c r="AG115" s="5" t="s">
        <v>89</v>
      </c>
      <c r="AH115" s="5" t="s">
        <v>89</v>
      </c>
      <c r="AI115" s="5" t="s">
        <v>89</v>
      </c>
      <c r="AJ115" s="5" t="s">
        <v>94</v>
      </c>
      <c r="AK115" s="5" t="s">
        <v>94</v>
      </c>
      <c r="AL115" s="5">
        <v>175</v>
      </c>
      <c r="AM115" s="5" t="s">
        <v>102</v>
      </c>
      <c r="AN115" s="5" t="s">
        <v>204</v>
      </c>
      <c r="AO115" s="5">
        <v>162</v>
      </c>
      <c r="AP115" s="5" t="s">
        <v>89</v>
      </c>
      <c r="AQ115" s="5" t="s">
        <v>89</v>
      </c>
      <c r="AR115" s="5" t="s">
        <v>89</v>
      </c>
      <c r="AS115" s="5" t="s">
        <v>89</v>
      </c>
      <c r="AT115" s="5" t="s">
        <v>89</v>
      </c>
      <c r="AU115" s="5" t="s">
        <v>89</v>
      </c>
      <c r="AV115" s="5" t="s">
        <v>89</v>
      </c>
      <c r="AW115" s="5" t="s">
        <v>89</v>
      </c>
      <c r="AX115" s="5" t="s">
        <v>89</v>
      </c>
      <c r="AY115" s="5" t="s">
        <v>90</v>
      </c>
      <c r="AZ115" s="5" t="str">
        <f>VLOOKUP(L115,[1]Sheet0!$I:$Q,2,0)</f>
        <v>4.9</v>
      </c>
      <c r="BA115" s="5" t="str">
        <f>VLOOKUP(L115,[1]Sheet0!$I:$Q,3,0)</f>
        <v>4.9</v>
      </c>
      <c r="BB115" s="5" t="str">
        <f>VLOOKUP(L115,[1]Sheet0!$I:$Q,4,0)</f>
        <v>-1.00</v>
      </c>
      <c r="BC115" s="5" t="str">
        <f>VLOOKUP(L115,[1]Sheet0!$I:$Q,5,0)</f>
        <v>-0.50</v>
      </c>
      <c r="BD115" s="5" t="str">
        <f>VLOOKUP(L115,[1]Sheet0!$I:$Q,6,0)</f>
        <v>162</v>
      </c>
      <c r="BE115" s="5" t="str">
        <f>VLOOKUP(L115,[1]Sheet0!$I:$Q,7,0)</f>
        <v>-1.25</v>
      </c>
      <c r="BF115" s="5" t="str">
        <f>VLOOKUP(L115,[1]Sheet0!$I:$Q,8,0)</f>
        <v>-0.50</v>
      </c>
      <c r="BG115" s="5" t="str">
        <f>VLOOKUP(L115,[1]Sheet0!$I:$Q,9,0)</f>
        <v>0</v>
      </c>
      <c r="BH115" s="5" t="s">
        <v>89</v>
      </c>
      <c r="BI115" s="5" t="s">
        <v>89</v>
      </c>
      <c r="BJ115" s="5" t="s">
        <v>89</v>
      </c>
      <c r="BK115" s="5" t="s">
        <v>89</v>
      </c>
      <c r="BL115" s="5" t="s">
        <v>89</v>
      </c>
      <c r="BM115" s="5"/>
      <c r="BN115" s="5" t="s">
        <v>3361</v>
      </c>
      <c r="BO115" s="5" t="s">
        <v>3362</v>
      </c>
      <c r="BP115" s="5" t="s">
        <v>3363</v>
      </c>
      <c r="BQ115" s="5" t="s">
        <v>3364</v>
      </c>
      <c r="BR115" s="5" t="s">
        <v>3365</v>
      </c>
      <c r="BS115" s="5" t="s">
        <v>3366</v>
      </c>
      <c r="BT115" s="5" t="s">
        <v>3367</v>
      </c>
      <c r="BU115" s="5" t="s">
        <v>3368</v>
      </c>
      <c r="BV115" s="3" t="s">
        <v>3369</v>
      </c>
      <c r="BW115" s="5" t="s">
        <v>3370</v>
      </c>
      <c r="BX115" s="5" t="s">
        <v>3371</v>
      </c>
      <c r="BY115" s="5" t="s">
        <v>3372</v>
      </c>
      <c r="BZ115" s="5" t="s">
        <v>89</v>
      </c>
      <c r="CA115" s="5" t="s">
        <v>89</v>
      </c>
      <c r="CB115" s="5" t="s">
        <v>89</v>
      </c>
      <c r="CC115" s="5" t="s">
        <v>89</v>
      </c>
    </row>
    <row r="116" spans="1:81" ht="14.1" customHeight="1" x14ac:dyDescent="0.15">
      <c r="A116" s="5">
        <v>1096</v>
      </c>
      <c r="B116" s="5" t="s">
        <v>79</v>
      </c>
      <c r="C116" s="5" t="s">
        <v>205</v>
      </c>
      <c r="D116" s="5" t="s">
        <v>1250</v>
      </c>
      <c r="E116" s="5" t="s">
        <v>795</v>
      </c>
      <c r="F116" s="5" t="s">
        <v>801</v>
      </c>
      <c r="G116" s="5" t="s">
        <v>802</v>
      </c>
      <c r="H116" s="5" t="s">
        <v>85</v>
      </c>
      <c r="I116" s="5">
        <v>9</v>
      </c>
      <c r="J116" s="6" t="s">
        <v>597</v>
      </c>
      <c r="K116" s="5">
        <v>13251510332</v>
      </c>
      <c r="L116" s="5" t="s">
        <v>803</v>
      </c>
      <c r="M116" s="5"/>
      <c r="N116" s="5" t="s">
        <v>393</v>
      </c>
      <c r="O116" s="5" t="s">
        <v>804</v>
      </c>
      <c r="P116" s="5">
        <v>13251510332</v>
      </c>
      <c r="Q116" s="5" t="s">
        <v>89</v>
      </c>
      <c r="R116" s="5" t="s">
        <v>89</v>
      </c>
      <c r="S116" s="5" t="s">
        <v>89</v>
      </c>
      <c r="T116" s="5" t="s">
        <v>90</v>
      </c>
      <c r="U116" s="5" t="s">
        <v>90</v>
      </c>
      <c r="V116" s="5" t="s">
        <v>91</v>
      </c>
      <c r="W116" s="5" t="s">
        <v>90</v>
      </c>
      <c r="X116" s="5" t="s">
        <v>89</v>
      </c>
      <c r="Y116" s="5" t="s">
        <v>89</v>
      </c>
      <c r="Z116" s="5" t="s">
        <v>92</v>
      </c>
      <c r="AA116" s="5" t="s">
        <v>92</v>
      </c>
      <c r="AB116" s="5">
        <v>5</v>
      </c>
      <c r="AC116" s="5">
        <v>5</v>
      </c>
      <c r="AD116" s="5" t="s">
        <v>89</v>
      </c>
      <c r="AE116" s="5" t="s">
        <v>89</v>
      </c>
      <c r="AF116" s="5" t="s">
        <v>89</v>
      </c>
      <c r="AG116" s="5" t="s">
        <v>89</v>
      </c>
      <c r="AH116" s="5" t="s">
        <v>89</v>
      </c>
      <c r="AI116" s="5" t="s">
        <v>89</v>
      </c>
      <c r="AJ116" s="5" t="s">
        <v>102</v>
      </c>
      <c r="AK116" s="5" t="s">
        <v>204</v>
      </c>
      <c r="AL116" s="5">
        <v>106</v>
      </c>
      <c r="AM116" s="5" t="s">
        <v>102</v>
      </c>
      <c r="AN116" s="5" t="s">
        <v>95</v>
      </c>
      <c r="AO116" s="5">
        <v>160</v>
      </c>
      <c r="AP116" s="5" t="s">
        <v>89</v>
      </c>
      <c r="AQ116" s="5" t="s">
        <v>89</v>
      </c>
      <c r="AR116" s="5" t="s">
        <v>89</v>
      </c>
      <c r="AS116" s="5" t="s">
        <v>89</v>
      </c>
      <c r="AT116" s="5" t="s">
        <v>89</v>
      </c>
      <c r="AU116" s="5" t="s">
        <v>89</v>
      </c>
      <c r="AV116" s="5" t="s">
        <v>89</v>
      </c>
      <c r="AW116" s="5" t="s">
        <v>89</v>
      </c>
      <c r="AX116" s="5" t="s">
        <v>89</v>
      </c>
      <c r="AY116" s="5" t="s">
        <v>89</v>
      </c>
      <c r="AZ116" s="5" t="str">
        <f>VLOOKUP(L116,[1]Sheet0!$I:$Q,2,0)</f>
        <v>5.1</v>
      </c>
      <c r="BA116" s="5" t="str">
        <f>VLOOKUP(L116,[1]Sheet0!$I:$Q,3,0)</f>
        <v>5.2</v>
      </c>
      <c r="BB116" s="5" t="str">
        <f>VLOOKUP(L116,[1]Sheet0!$I:$Q,4,0)</f>
        <v>0.00</v>
      </c>
      <c r="BC116" s="5" t="str">
        <f>VLOOKUP(L116,[1]Sheet0!$I:$Q,5,0)</f>
        <v>-0.25</v>
      </c>
      <c r="BD116" s="5" t="str">
        <f>VLOOKUP(L116,[1]Sheet0!$I:$Q,6,0)</f>
        <v>129</v>
      </c>
      <c r="BE116" s="5" t="str">
        <f>VLOOKUP(L116,[1]Sheet0!$I:$Q,7,0)</f>
        <v>0.25</v>
      </c>
      <c r="BF116" s="5" t="str">
        <f>VLOOKUP(L116,[1]Sheet0!$I:$Q,8,0)</f>
        <v>-0.50</v>
      </c>
      <c r="BG116" s="5" t="str">
        <f>VLOOKUP(L116,[1]Sheet0!$I:$Q,9,0)</f>
        <v>157</v>
      </c>
      <c r="BH116" s="5" t="s">
        <v>89</v>
      </c>
      <c r="BI116" s="5" t="s">
        <v>89</v>
      </c>
      <c r="BJ116" s="5" t="s">
        <v>89</v>
      </c>
      <c r="BK116" s="5" t="s">
        <v>89</v>
      </c>
      <c r="BL116" s="5" t="s">
        <v>89</v>
      </c>
      <c r="BM116" s="5"/>
      <c r="BN116" s="5" t="s">
        <v>3361</v>
      </c>
      <c r="BO116" s="5" t="s">
        <v>3362</v>
      </c>
      <c r="BP116" s="5" t="s">
        <v>3363</v>
      </c>
      <c r="BQ116" s="5" t="s">
        <v>3364</v>
      </c>
      <c r="BR116" s="5" t="s">
        <v>3365</v>
      </c>
      <c r="BS116" s="5" t="s">
        <v>3366</v>
      </c>
      <c r="BT116" s="5" t="s">
        <v>3367</v>
      </c>
      <c r="BU116" s="5" t="s">
        <v>3368</v>
      </c>
      <c r="BV116" s="3" t="s">
        <v>3369</v>
      </c>
      <c r="BW116" s="5" t="s">
        <v>3370</v>
      </c>
      <c r="BX116" s="5" t="s">
        <v>3371</v>
      </c>
      <c r="BY116" s="5" t="s">
        <v>3372</v>
      </c>
      <c r="BZ116" s="5" t="s">
        <v>89</v>
      </c>
      <c r="CA116" s="5" t="s">
        <v>89</v>
      </c>
      <c r="CB116" s="5" t="s">
        <v>89</v>
      </c>
      <c r="CC116" s="5" t="s">
        <v>89</v>
      </c>
    </row>
    <row r="117" spans="1:81" ht="14.1" customHeight="1" x14ac:dyDescent="0.15">
      <c r="A117" s="5">
        <v>552</v>
      </c>
      <c r="B117" s="5" t="s">
        <v>79</v>
      </c>
      <c r="C117" s="5" t="s">
        <v>205</v>
      </c>
      <c r="D117" s="5" t="s">
        <v>1250</v>
      </c>
      <c r="E117" s="5" t="s">
        <v>805</v>
      </c>
      <c r="F117" s="5" t="s">
        <v>248</v>
      </c>
      <c r="G117" s="5" t="s">
        <v>806</v>
      </c>
      <c r="H117" s="5" t="s">
        <v>85</v>
      </c>
      <c r="I117" s="5">
        <v>8</v>
      </c>
      <c r="J117" s="6" t="s">
        <v>807</v>
      </c>
      <c r="K117" s="5">
        <v>18846816259</v>
      </c>
      <c r="L117" s="5" t="s">
        <v>808</v>
      </c>
      <c r="M117" s="5"/>
      <c r="N117" s="5" t="s">
        <v>809</v>
      </c>
      <c r="O117" s="5" t="s">
        <v>810</v>
      </c>
      <c r="P117" s="5">
        <v>18846816259</v>
      </c>
      <c r="Q117" s="5" t="s">
        <v>89</v>
      </c>
      <c r="R117" s="5" t="s">
        <v>89</v>
      </c>
      <c r="S117" s="5" t="s">
        <v>89</v>
      </c>
      <c r="T117" s="5" t="s">
        <v>90</v>
      </c>
      <c r="U117" s="5" t="s">
        <v>90</v>
      </c>
      <c r="V117" s="5" t="s">
        <v>91</v>
      </c>
      <c r="W117" s="5" t="s">
        <v>90</v>
      </c>
      <c r="X117" s="5" t="s">
        <v>89</v>
      </c>
      <c r="Y117" s="5" t="s">
        <v>89</v>
      </c>
      <c r="Z117" s="5" t="s">
        <v>92</v>
      </c>
      <c r="AA117" s="5" t="s">
        <v>92</v>
      </c>
      <c r="AB117" s="5">
        <v>5</v>
      </c>
      <c r="AC117" s="5">
        <v>5</v>
      </c>
      <c r="AD117" s="5" t="s">
        <v>89</v>
      </c>
      <c r="AE117" s="5" t="s">
        <v>89</v>
      </c>
      <c r="AF117" s="5" t="s">
        <v>89</v>
      </c>
      <c r="AG117" s="5" t="s">
        <v>89</v>
      </c>
      <c r="AH117" s="5" t="s">
        <v>89</v>
      </c>
      <c r="AI117" s="5" t="s">
        <v>89</v>
      </c>
      <c r="AJ117" s="5" t="s">
        <v>95</v>
      </c>
      <c r="AK117" s="5" t="s">
        <v>102</v>
      </c>
      <c r="AL117" s="5">
        <v>24</v>
      </c>
      <c r="AM117" s="5" t="s">
        <v>94</v>
      </c>
      <c r="AN117" s="5" t="s">
        <v>94</v>
      </c>
      <c r="AO117" s="5">
        <v>110</v>
      </c>
      <c r="AP117" s="5" t="s">
        <v>89</v>
      </c>
      <c r="AQ117" s="5" t="s">
        <v>89</v>
      </c>
      <c r="AR117" s="5" t="s">
        <v>89</v>
      </c>
      <c r="AS117" s="5" t="s">
        <v>89</v>
      </c>
      <c r="AT117" s="5" t="s">
        <v>89</v>
      </c>
      <c r="AU117" s="5" t="s">
        <v>89</v>
      </c>
      <c r="AV117" s="5" t="s">
        <v>89</v>
      </c>
      <c r="AW117" s="5" t="s">
        <v>89</v>
      </c>
      <c r="AX117" s="5" t="s">
        <v>89</v>
      </c>
      <c r="AY117" s="5" t="s">
        <v>90</v>
      </c>
      <c r="AZ117" s="5" t="str">
        <f>VLOOKUP(L117,[1]Sheet0!$I:$Q,2,0)</f>
        <v>5.0</v>
      </c>
      <c r="BA117" s="5" t="str">
        <f>VLOOKUP(L117,[1]Sheet0!$I:$Q,3,0)</f>
        <v>5.1</v>
      </c>
      <c r="BB117" s="5" t="str">
        <f>VLOOKUP(L117,[1]Sheet0!$I:$Q,4,0)</f>
        <v>-0.50</v>
      </c>
      <c r="BC117" s="5" t="str">
        <f>VLOOKUP(L117,[1]Sheet0!$I:$Q,5,0)</f>
        <v>-0.50</v>
      </c>
      <c r="BD117" s="5" t="str">
        <f>VLOOKUP(L117,[1]Sheet0!$I:$Q,6,0)</f>
        <v>8</v>
      </c>
      <c r="BE117" s="5" t="str">
        <f>VLOOKUP(L117,[1]Sheet0!$I:$Q,7,0)</f>
        <v>-0.25</v>
      </c>
      <c r="BF117" s="5" t="str">
        <f>VLOOKUP(L117,[1]Sheet0!$I:$Q,8,0)</f>
        <v>-0.50</v>
      </c>
      <c r="BG117" s="5" t="str">
        <f>VLOOKUP(L117,[1]Sheet0!$I:$Q,9,0)</f>
        <v>0</v>
      </c>
      <c r="BH117" s="5" t="s">
        <v>89</v>
      </c>
      <c r="BI117" s="5" t="s">
        <v>89</v>
      </c>
      <c r="BJ117" s="5" t="s">
        <v>89</v>
      </c>
      <c r="BK117" s="5" t="s">
        <v>89</v>
      </c>
      <c r="BL117" s="5" t="s">
        <v>89</v>
      </c>
      <c r="BM117" s="5"/>
      <c r="BN117" s="5" t="s">
        <v>3361</v>
      </c>
      <c r="BO117" s="5" t="s">
        <v>3362</v>
      </c>
      <c r="BP117" s="5" t="s">
        <v>3363</v>
      </c>
      <c r="BQ117" s="5" t="s">
        <v>3364</v>
      </c>
      <c r="BR117" s="5" t="s">
        <v>3365</v>
      </c>
      <c r="BS117" s="5" t="s">
        <v>3366</v>
      </c>
      <c r="BT117" s="5" t="s">
        <v>3367</v>
      </c>
      <c r="BU117" s="5" t="s">
        <v>3368</v>
      </c>
      <c r="BV117" s="3" t="s">
        <v>3369</v>
      </c>
      <c r="BW117" s="5" t="s">
        <v>3370</v>
      </c>
      <c r="BX117" s="5" t="s">
        <v>3371</v>
      </c>
      <c r="BY117" s="5" t="s">
        <v>3372</v>
      </c>
      <c r="BZ117" s="5" t="s">
        <v>89</v>
      </c>
      <c r="CA117" s="5" t="s">
        <v>89</v>
      </c>
      <c r="CB117" s="5" t="s">
        <v>89</v>
      </c>
      <c r="CC117" s="5" t="s">
        <v>89</v>
      </c>
    </row>
    <row r="118" spans="1:81" ht="14.1" customHeight="1" x14ac:dyDescent="0.15">
      <c r="A118" s="5">
        <v>997</v>
      </c>
      <c r="B118" s="5" t="s">
        <v>79</v>
      </c>
      <c r="C118" s="5" t="s">
        <v>205</v>
      </c>
      <c r="D118" s="5" t="s">
        <v>1250</v>
      </c>
      <c r="E118" s="5" t="s">
        <v>124</v>
      </c>
      <c r="F118" s="5" t="s">
        <v>811</v>
      </c>
      <c r="G118" s="5" t="s">
        <v>812</v>
      </c>
      <c r="H118" s="5" t="s">
        <v>85</v>
      </c>
      <c r="I118" s="5">
        <v>9</v>
      </c>
      <c r="J118" s="6" t="s">
        <v>813</v>
      </c>
      <c r="K118" s="5">
        <v>17745670122</v>
      </c>
      <c r="L118" s="5" t="s">
        <v>814</v>
      </c>
      <c r="M118" s="5"/>
      <c r="N118" s="5" t="s">
        <v>815</v>
      </c>
      <c r="O118" s="5" t="s">
        <v>816</v>
      </c>
      <c r="P118" s="5">
        <v>17745670122</v>
      </c>
      <c r="Q118" s="5" t="s">
        <v>89</v>
      </c>
      <c r="R118" s="5" t="s">
        <v>89</v>
      </c>
      <c r="S118" s="5" t="s">
        <v>89</v>
      </c>
      <c r="T118" s="5" t="s">
        <v>90</v>
      </c>
      <c r="U118" s="5" t="s">
        <v>90</v>
      </c>
      <c r="V118" s="5" t="s">
        <v>91</v>
      </c>
      <c r="W118" s="5" t="s">
        <v>90</v>
      </c>
      <c r="X118" s="5" t="s">
        <v>89</v>
      </c>
      <c r="Y118" s="5" t="s">
        <v>89</v>
      </c>
      <c r="Z118" s="5" t="s">
        <v>214</v>
      </c>
      <c r="AA118" s="5" t="s">
        <v>214</v>
      </c>
      <c r="AB118" s="5">
        <v>5</v>
      </c>
      <c r="AC118" s="5">
        <v>5</v>
      </c>
      <c r="AD118" s="5" t="s">
        <v>89</v>
      </c>
      <c r="AE118" s="5" t="s">
        <v>89</v>
      </c>
      <c r="AF118" s="5" t="s">
        <v>89</v>
      </c>
      <c r="AG118" s="5" t="s">
        <v>89</v>
      </c>
      <c r="AH118" s="5" t="s">
        <v>89</v>
      </c>
      <c r="AI118" s="5" t="s">
        <v>89</v>
      </c>
      <c r="AJ118" s="5" t="s">
        <v>216</v>
      </c>
      <c r="AK118" s="5" t="s">
        <v>102</v>
      </c>
      <c r="AL118" s="5">
        <v>163</v>
      </c>
      <c r="AM118" s="5" t="s">
        <v>517</v>
      </c>
      <c r="AN118" s="5" t="s">
        <v>102</v>
      </c>
      <c r="AO118" s="5">
        <v>4</v>
      </c>
      <c r="AP118" s="5" t="s">
        <v>89</v>
      </c>
      <c r="AQ118" s="5" t="s">
        <v>89</v>
      </c>
      <c r="AR118" s="5" t="s">
        <v>89</v>
      </c>
      <c r="AS118" s="5" t="s">
        <v>89</v>
      </c>
      <c r="AT118" s="5" t="s">
        <v>89</v>
      </c>
      <c r="AU118" s="5" t="s">
        <v>89</v>
      </c>
      <c r="AV118" s="5" t="s">
        <v>89</v>
      </c>
      <c r="AW118" s="5" t="s">
        <v>89</v>
      </c>
      <c r="AX118" s="5" t="s">
        <v>89</v>
      </c>
      <c r="AY118" s="5" t="s">
        <v>794</v>
      </c>
      <c r="AZ118" s="5" t="str">
        <f>VLOOKUP(L118,[1]Sheet0!$I:$Q,2,0)</f>
        <v>4.4</v>
      </c>
      <c r="BA118" s="5" t="str">
        <f>VLOOKUP(L118,[1]Sheet0!$I:$Q,3,0)</f>
        <v>4.3</v>
      </c>
      <c r="BB118" s="5" t="str">
        <f>VLOOKUP(L118,[1]Sheet0!$I:$Q,4,0)</f>
        <v>-3.25</v>
      </c>
      <c r="BC118" s="5" t="str">
        <f>VLOOKUP(L118,[1]Sheet0!$I:$Q,5,0)</f>
        <v>-0.75</v>
      </c>
      <c r="BD118" s="5" t="str">
        <f>VLOOKUP(L118,[1]Sheet0!$I:$Q,6,0)</f>
        <v>173</v>
      </c>
      <c r="BE118" s="5" t="str">
        <f>VLOOKUP(L118,[1]Sheet0!$I:$Q,7,0)</f>
        <v>-4.00</v>
      </c>
      <c r="BF118" s="5" t="str">
        <f>VLOOKUP(L118,[1]Sheet0!$I:$Q,8,0)</f>
        <v>-0.25</v>
      </c>
      <c r="BG118" s="5" t="str">
        <f>VLOOKUP(L118,[1]Sheet0!$I:$Q,9,0)</f>
        <v>60</v>
      </c>
      <c r="BH118" s="5" t="s">
        <v>89</v>
      </c>
      <c r="BI118" s="5" t="s">
        <v>89</v>
      </c>
      <c r="BJ118" s="5" t="s">
        <v>89</v>
      </c>
      <c r="BK118" s="5" t="s">
        <v>89</v>
      </c>
      <c r="BL118" s="5" t="s">
        <v>89</v>
      </c>
      <c r="BM118" s="5"/>
      <c r="BN118" s="5" t="s">
        <v>3361</v>
      </c>
      <c r="BO118" s="5" t="s">
        <v>3362</v>
      </c>
      <c r="BP118" s="5" t="s">
        <v>3363</v>
      </c>
      <c r="BQ118" s="5" t="s">
        <v>3364</v>
      </c>
      <c r="BR118" s="5" t="s">
        <v>3365</v>
      </c>
      <c r="BS118" s="5" t="s">
        <v>3366</v>
      </c>
      <c r="BT118" s="5" t="s">
        <v>3367</v>
      </c>
      <c r="BU118" s="5" t="s">
        <v>3368</v>
      </c>
      <c r="BV118" s="3" t="s">
        <v>3369</v>
      </c>
      <c r="BW118" s="5" t="s">
        <v>3370</v>
      </c>
      <c r="BX118" s="5" t="s">
        <v>3371</v>
      </c>
      <c r="BY118" s="5" t="s">
        <v>3372</v>
      </c>
      <c r="BZ118" s="5" t="s">
        <v>89</v>
      </c>
      <c r="CA118" s="5" t="s">
        <v>89</v>
      </c>
      <c r="CB118" s="5" t="s">
        <v>89</v>
      </c>
      <c r="CC118" s="5" t="s">
        <v>89</v>
      </c>
    </row>
    <row r="119" spans="1:81" ht="14.1" customHeight="1" x14ac:dyDescent="0.15">
      <c r="A119" s="5">
        <v>998</v>
      </c>
      <c r="B119" s="5" t="s">
        <v>79</v>
      </c>
      <c r="C119" s="5" t="s">
        <v>205</v>
      </c>
      <c r="D119" s="5" t="s">
        <v>1250</v>
      </c>
      <c r="E119" s="5" t="s">
        <v>274</v>
      </c>
      <c r="F119" s="5" t="s">
        <v>300</v>
      </c>
      <c r="G119" s="5" t="s">
        <v>817</v>
      </c>
      <c r="H119" s="5" t="s">
        <v>85</v>
      </c>
      <c r="I119" s="5">
        <v>8</v>
      </c>
      <c r="J119" s="6" t="s">
        <v>818</v>
      </c>
      <c r="K119" s="5">
        <v>13284639991</v>
      </c>
      <c r="L119" s="5" t="s">
        <v>819</v>
      </c>
      <c r="M119" s="5"/>
      <c r="N119" s="5" t="s">
        <v>820</v>
      </c>
      <c r="O119" s="5" t="s">
        <v>821</v>
      </c>
      <c r="P119" s="5">
        <v>13284639991</v>
      </c>
      <c r="Q119" s="5" t="s">
        <v>89</v>
      </c>
      <c r="R119" s="5" t="s">
        <v>89</v>
      </c>
      <c r="S119" s="5" t="s">
        <v>89</v>
      </c>
      <c r="T119" s="5" t="s">
        <v>90</v>
      </c>
      <c r="U119" s="5" t="s">
        <v>90</v>
      </c>
      <c r="V119" s="5" t="s">
        <v>91</v>
      </c>
      <c r="W119" s="5" t="s">
        <v>90</v>
      </c>
      <c r="X119" s="5" t="s">
        <v>89</v>
      </c>
      <c r="Y119" s="5" t="s">
        <v>89</v>
      </c>
      <c r="Z119" s="5" t="s">
        <v>92</v>
      </c>
      <c r="AA119" s="5" t="s">
        <v>92</v>
      </c>
      <c r="AB119" s="5">
        <v>5</v>
      </c>
      <c r="AC119" s="5">
        <v>5</v>
      </c>
      <c r="AD119" s="5" t="s">
        <v>89</v>
      </c>
      <c r="AE119" s="5" t="s">
        <v>89</v>
      </c>
      <c r="AF119" s="5" t="s">
        <v>89</v>
      </c>
      <c r="AG119" s="5" t="s">
        <v>89</v>
      </c>
      <c r="AH119" s="5" t="s">
        <v>89</v>
      </c>
      <c r="AI119" s="5" t="s">
        <v>89</v>
      </c>
      <c r="AJ119" s="5" t="s">
        <v>102</v>
      </c>
      <c r="AK119" s="5" t="s">
        <v>94</v>
      </c>
      <c r="AL119" s="5">
        <v>10</v>
      </c>
      <c r="AM119" s="5" t="s">
        <v>104</v>
      </c>
      <c r="AN119" s="5" t="s">
        <v>95</v>
      </c>
      <c r="AO119" s="5">
        <v>43</v>
      </c>
      <c r="AP119" s="5" t="s">
        <v>89</v>
      </c>
      <c r="AQ119" s="5" t="s">
        <v>89</v>
      </c>
      <c r="AR119" s="5" t="s">
        <v>89</v>
      </c>
      <c r="AS119" s="5" t="s">
        <v>89</v>
      </c>
      <c r="AT119" s="5" t="s">
        <v>89</v>
      </c>
      <c r="AU119" s="5" t="s">
        <v>89</v>
      </c>
      <c r="AV119" s="5" t="s">
        <v>89</v>
      </c>
      <c r="AW119" s="5" t="s">
        <v>89</v>
      </c>
      <c r="AX119" s="5" t="s">
        <v>89</v>
      </c>
      <c r="AY119" s="5" t="s">
        <v>822</v>
      </c>
      <c r="AZ119" s="5" t="str">
        <f>VLOOKUP(L119,[1]Sheet0!$I:$Q,2,0)</f>
        <v>4.8</v>
      </c>
      <c r="BA119" s="5" t="str">
        <f>VLOOKUP(L119,[1]Sheet0!$I:$Q,3,0)</f>
        <v>4.8</v>
      </c>
      <c r="BB119" s="5" t="str">
        <f>VLOOKUP(L119,[1]Sheet0!$I:$Q,4,0)</f>
        <v>-1.50</v>
      </c>
      <c r="BC119" s="5" t="str">
        <f>VLOOKUP(L119,[1]Sheet0!$I:$Q,5,0)</f>
        <v>-0.50</v>
      </c>
      <c r="BD119" s="5" t="str">
        <f>VLOOKUP(L119,[1]Sheet0!$I:$Q,6,0)</f>
        <v>111</v>
      </c>
      <c r="BE119" s="5" t="str">
        <f>VLOOKUP(L119,[1]Sheet0!$I:$Q,7,0)</f>
        <v>-1.75</v>
      </c>
      <c r="BF119" s="5" t="str">
        <f>VLOOKUP(L119,[1]Sheet0!$I:$Q,8,0)</f>
        <v>-0.25</v>
      </c>
      <c r="BG119" s="5" t="str">
        <f>VLOOKUP(L119,[1]Sheet0!$I:$Q,9,0)</f>
        <v>60</v>
      </c>
      <c r="BH119" s="5" t="s">
        <v>89</v>
      </c>
      <c r="BI119" s="5" t="s">
        <v>89</v>
      </c>
      <c r="BJ119" s="5" t="s">
        <v>89</v>
      </c>
      <c r="BK119" s="5" t="s">
        <v>89</v>
      </c>
      <c r="BL119" s="5" t="s">
        <v>89</v>
      </c>
      <c r="BM119" s="5"/>
      <c r="BN119" s="5" t="s">
        <v>3361</v>
      </c>
      <c r="BO119" s="5" t="s">
        <v>3362</v>
      </c>
      <c r="BP119" s="5" t="s">
        <v>3363</v>
      </c>
      <c r="BQ119" s="5" t="s">
        <v>3364</v>
      </c>
      <c r="BR119" s="5" t="s">
        <v>3365</v>
      </c>
      <c r="BS119" s="5" t="s">
        <v>3366</v>
      </c>
      <c r="BT119" s="5" t="s">
        <v>3367</v>
      </c>
      <c r="BU119" s="5" t="s">
        <v>3368</v>
      </c>
      <c r="BV119" s="3" t="s">
        <v>3369</v>
      </c>
      <c r="BW119" s="5" t="s">
        <v>3370</v>
      </c>
      <c r="BX119" s="5" t="s">
        <v>3371</v>
      </c>
      <c r="BY119" s="5" t="s">
        <v>3372</v>
      </c>
      <c r="BZ119" s="5" t="s">
        <v>89</v>
      </c>
      <c r="CA119" s="5" t="s">
        <v>89</v>
      </c>
      <c r="CB119" s="5" t="s">
        <v>89</v>
      </c>
      <c r="CC119" s="5" t="s">
        <v>89</v>
      </c>
    </row>
    <row r="120" spans="1:81" ht="14.1" customHeight="1" x14ac:dyDescent="0.15">
      <c r="A120" s="5">
        <v>1082</v>
      </c>
      <c r="B120" s="5" t="s">
        <v>79</v>
      </c>
      <c r="C120" s="5" t="s">
        <v>205</v>
      </c>
      <c r="D120" s="5" t="s">
        <v>1250</v>
      </c>
      <c r="E120" s="5" t="s">
        <v>117</v>
      </c>
      <c r="F120" s="5" t="s">
        <v>823</v>
      </c>
      <c r="G120" s="5" t="s">
        <v>824</v>
      </c>
      <c r="H120" s="5" t="s">
        <v>85</v>
      </c>
      <c r="I120" s="5">
        <v>9</v>
      </c>
      <c r="J120" s="6" t="s">
        <v>391</v>
      </c>
      <c r="K120" s="5">
        <v>13936395870</v>
      </c>
      <c r="L120" s="5" t="s">
        <v>825</v>
      </c>
      <c r="M120" s="5"/>
      <c r="N120" s="5" t="s">
        <v>826</v>
      </c>
      <c r="O120" s="5" t="s">
        <v>827</v>
      </c>
      <c r="P120" s="5">
        <v>13936395870</v>
      </c>
      <c r="Q120" s="5" t="s">
        <v>89</v>
      </c>
      <c r="R120" s="5" t="s">
        <v>89</v>
      </c>
      <c r="S120" s="5" t="s">
        <v>89</v>
      </c>
      <c r="T120" s="5" t="s">
        <v>90</v>
      </c>
      <c r="U120" s="5" t="s">
        <v>90</v>
      </c>
      <c r="V120" s="5" t="s">
        <v>91</v>
      </c>
      <c r="W120" s="5" t="s">
        <v>90</v>
      </c>
      <c r="X120" s="5" t="s">
        <v>89</v>
      </c>
      <c r="Y120" s="5" t="s">
        <v>89</v>
      </c>
      <c r="Z120" s="5" t="s">
        <v>92</v>
      </c>
      <c r="AA120" s="5" t="s">
        <v>92</v>
      </c>
      <c r="AB120" s="5">
        <v>5</v>
      </c>
      <c r="AC120" s="5">
        <v>5</v>
      </c>
      <c r="AD120" s="5" t="s">
        <v>89</v>
      </c>
      <c r="AE120" s="5" t="s">
        <v>89</v>
      </c>
      <c r="AF120" s="5" t="s">
        <v>89</v>
      </c>
      <c r="AG120" s="5" t="s">
        <v>89</v>
      </c>
      <c r="AH120" s="5" t="s">
        <v>89</v>
      </c>
      <c r="AI120" s="5" t="s">
        <v>89</v>
      </c>
      <c r="AJ120" s="5" t="s">
        <v>94</v>
      </c>
      <c r="AK120" s="5" t="s">
        <v>102</v>
      </c>
      <c r="AL120" s="5">
        <v>179</v>
      </c>
      <c r="AM120" s="5" t="s">
        <v>94</v>
      </c>
      <c r="AN120" s="5" t="s">
        <v>102</v>
      </c>
      <c r="AO120" s="5">
        <v>7</v>
      </c>
      <c r="AP120" s="5" t="s">
        <v>89</v>
      </c>
      <c r="AQ120" s="5" t="s">
        <v>89</v>
      </c>
      <c r="AR120" s="5" t="s">
        <v>89</v>
      </c>
      <c r="AS120" s="5" t="s">
        <v>89</v>
      </c>
      <c r="AT120" s="5" t="s">
        <v>89</v>
      </c>
      <c r="AU120" s="5" t="s">
        <v>89</v>
      </c>
      <c r="AV120" s="5" t="s">
        <v>89</v>
      </c>
      <c r="AW120" s="5" t="s">
        <v>89</v>
      </c>
      <c r="AX120" s="5" t="s">
        <v>89</v>
      </c>
      <c r="AY120" s="5" t="s">
        <v>90</v>
      </c>
      <c r="AZ120" s="5" t="str">
        <f>VLOOKUP(L120,[1]Sheet0!$I:$Q,2,0)</f>
        <v>5.0</v>
      </c>
      <c r="BA120" s="5" t="str">
        <f>VLOOKUP(L120,[1]Sheet0!$I:$Q,3,0)</f>
        <v>5.0</v>
      </c>
      <c r="BB120" s="5" t="str">
        <f>VLOOKUP(L120,[1]Sheet0!$I:$Q,4,0)</f>
        <v>0.00</v>
      </c>
      <c r="BC120" s="5" t="str">
        <f>VLOOKUP(L120,[1]Sheet0!$I:$Q,5,0)</f>
        <v>-1.25</v>
      </c>
      <c r="BD120" s="5" t="str">
        <f>VLOOKUP(L120,[1]Sheet0!$I:$Q,6,0)</f>
        <v>3</v>
      </c>
      <c r="BE120" s="5" t="str">
        <f>VLOOKUP(L120,[1]Sheet0!$I:$Q,7,0)</f>
        <v>-0.25</v>
      </c>
      <c r="BF120" s="5" t="str">
        <f>VLOOKUP(L120,[1]Sheet0!$I:$Q,8,0)</f>
        <v>-1.50</v>
      </c>
      <c r="BG120" s="5" t="str">
        <f>VLOOKUP(L120,[1]Sheet0!$I:$Q,9,0)</f>
        <v>176</v>
      </c>
      <c r="BH120" s="5" t="s">
        <v>89</v>
      </c>
      <c r="BI120" s="5" t="s">
        <v>89</v>
      </c>
      <c r="BJ120" s="5" t="s">
        <v>89</v>
      </c>
      <c r="BK120" s="5" t="s">
        <v>89</v>
      </c>
      <c r="BL120" s="5" t="s">
        <v>89</v>
      </c>
      <c r="BM120" s="5"/>
      <c r="BN120" s="5" t="s">
        <v>3361</v>
      </c>
      <c r="BO120" s="5" t="s">
        <v>3362</v>
      </c>
      <c r="BP120" s="5" t="s">
        <v>3363</v>
      </c>
      <c r="BQ120" s="5" t="s">
        <v>3364</v>
      </c>
      <c r="BR120" s="5" t="s">
        <v>3365</v>
      </c>
      <c r="BS120" s="5" t="s">
        <v>3366</v>
      </c>
      <c r="BT120" s="5" t="s">
        <v>3367</v>
      </c>
      <c r="BU120" s="5" t="s">
        <v>3368</v>
      </c>
      <c r="BV120" s="3" t="s">
        <v>3369</v>
      </c>
      <c r="BW120" s="5" t="s">
        <v>3370</v>
      </c>
      <c r="BX120" s="5" t="s">
        <v>3371</v>
      </c>
      <c r="BY120" s="5" t="s">
        <v>3372</v>
      </c>
      <c r="BZ120" s="5" t="s">
        <v>89</v>
      </c>
      <c r="CA120" s="5" t="s">
        <v>89</v>
      </c>
      <c r="CB120" s="5" t="s">
        <v>89</v>
      </c>
      <c r="CC120" s="5" t="s">
        <v>89</v>
      </c>
    </row>
    <row r="121" spans="1:81" ht="14.1" customHeight="1" x14ac:dyDescent="0.15">
      <c r="A121" s="5">
        <v>1081</v>
      </c>
      <c r="B121" s="5" t="s">
        <v>79</v>
      </c>
      <c r="C121" s="5" t="s">
        <v>205</v>
      </c>
      <c r="D121" s="5" t="s">
        <v>1250</v>
      </c>
      <c r="E121" s="5" t="s">
        <v>137</v>
      </c>
      <c r="F121" s="5" t="s">
        <v>828</v>
      </c>
      <c r="G121" s="5" t="s">
        <v>829</v>
      </c>
      <c r="H121" s="5" t="s">
        <v>85</v>
      </c>
      <c r="I121" s="5">
        <v>9</v>
      </c>
      <c r="J121" s="6" t="s">
        <v>480</v>
      </c>
      <c r="K121" s="5">
        <v>15776368971</v>
      </c>
      <c r="L121" s="5" t="s">
        <v>830</v>
      </c>
      <c r="M121" s="5"/>
      <c r="N121" s="5" t="s">
        <v>831</v>
      </c>
      <c r="O121" s="5" t="s">
        <v>832</v>
      </c>
      <c r="P121" s="5">
        <v>15776368971</v>
      </c>
      <c r="Q121" s="5" t="s">
        <v>89</v>
      </c>
      <c r="R121" s="5" t="s">
        <v>89</v>
      </c>
      <c r="S121" s="5" t="s">
        <v>89</v>
      </c>
      <c r="T121" s="5" t="s">
        <v>90</v>
      </c>
      <c r="U121" s="5" t="s">
        <v>90</v>
      </c>
      <c r="V121" s="5" t="s">
        <v>91</v>
      </c>
      <c r="W121" s="5" t="s">
        <v>90</v>
      </c>
      <c r="X121" s="5" t="s">
        <v>89</v>
      </c>
      <c r="Y121" s="5" t="s">
        <v>89</v>
      </c>
      <c r="Z121" s="5" t="s">
        <v>92</v>
      </c>
      <c r="AA121" s="5" t="s">
        <v>143</v>
      </c>
      <c r="AB121" s="5">
        <v>5</v>
      </c>
      <c r="AC121" s="5">
        <v>5</v>
      </c>
      <c r="AD121" s="5" t="s">
        <v>89</v>
      </c>
      <c r="AE121" s="5" t="s">
        <v>89</v>
      </c>
      <c r="AF121" s="5" t="s">
        <v>89</v>
      </c>
      <c r="AG121" s="5" t="s">
        <v>89</v>
      </c>
      <c r="AH121" s="5" t="s">
        <v>89</v>
      </c>
      <c r="AI121" s="5" t="s">
        <v>89</v>
      </c>
      <c r="AJ121" s="5" t="s">
        <v>159</v>
      </c>
      <c r="AK121" s="5" t="s">
        <v>95</v>
      </c>
      <c r="AL121" s="5">
        <v>90</v>
      </c>
      <c r="AM121" s="5" t="s">
        <v>159</v>
      </c>
      <c r="AN121" s="5" t="s">
        <v>95</v>
      </c>
      <c r="AO121" s="5">
        <v>88</v>
      </c>
      <c r="AP121" s="5" t="s">
        <v>89</v>
      </c>
      <c r="AQ121" s="5" t="s">
        <v>89</v>
      </c>
      <c r="AR121" s="5" t="s">
        <v>89</v>
      </c>
      <c r="AS121" s="5" t="s">
        <v>89</v>
      </c>
      <c r="AT121" s="5" t="s">
        <v>89</v>
      </c>
      <c r="AU121" s="5" t="s">
        <v>89</v>
      </c>
      <c r="AV121" s="5" t="s">
        <v>89</v>
      </c>
      <c r="AW121" s="5" t="s">
        <v>89</v>
      </c>
      <c r="AX121" s="5" t="s">
        <v>89</v>
      </c>
      <c r="AY121" s="5" t="s">
        <v>794</v>
      </c>
      <c r="AZ121" s="5" t="str">
        <f>VLOOKUP(L121,[1]Sheet0!$I:$Q,2,0)</f>
        <v>4.8</v>
      </c>
      <c r="BA121" s="5" t="str">
        <f>VLOOKUP(L121,[1]Sheet0!$I:$Q,3,0)</f>
        <v>4.7</v>
      </c>
      <c r="BB121" s="5" t="str">
        <f>VLOOKUP(L121,[1]Sheet0!$I:$Q,4,0)</f>
        <v>-1.75</v>
      </c>
      <c r="BC121" s="5" t="str">
        <f>VLOOKUP(L121,[1]Sheet0!$I:$Q,5,0)</f>
        <v>-0.50</v>
      </c>
      <c r="BD121" s="5" t="str">
        <f>VLOOKUP(L121,[1]Sheet0!$I:$Q,6,0)</f>
        <v>45</v>
      </c>
      <c r="BE121" s="5" t="str">
        <f>VLOOKUP(L121,[1]Sheet0!$I:$Q,7,0)</f>
        <v>-2.00</v>
      </c>
      <c r="BF121" s="5" t="str">
        <f>VLOOKUP(L121,[1]Sheet0!$I:$Q,8,0)</f>
        <v>-0.25</v>
      </c>
      <c r="BG121" s="5" t="str">
        <f>VLOOKUP(L121,[1]Sheet0!$I:$Q,9,0)</f>
        <v>108</v>
      </c>
      <c r="BH121" s="5" t="s">
        <v>89</v>
      </c>
      <c r="BI121" s="5" t="s">
        <v>89</v>
      </c>
      <c r="BJ121" s="5" t="s">
        <v>89</v>
      </c>
      <c r="BK121" s="5" t="s">
        <v>89</v>
      </c>
      <c r="BL121" s="5" t="s">
        <v>89</v>
      </c>
      <c r="BM121" s="5"/>
      <c r="BN121" s="5" t="s">
        <v>3361</v>
      </c>
      <c r="BO121" s="5" t="s">
        <v>3362</v>
      </c>
      <c r="BP121" s="5" t="s">
        <v>3363</v>
      </c>
      <c r="BQ121" s="5" t="s">
        <v>3364</v>
      </c>
      <c r="BR121" s="5" t="s">
        <v>3365</v>
      </c>
      <c r="BS121" s="5" t="s">
        <v>3366</v>
      </c>
      <c r="BT121" s="5" t="s">
        <v>3367</v>
      </c>
      <c r="BU121" s="5" t="s">
        <v>3368</v>
      </c>
      <c r="BV121" s="3" t="s">
        <v>3369</v>
      </c>
      <c r="BW121" s="5" t="s">
        <v>3370</v>
      </c>
      <c r="BX121" s="5" t="s">
        <v>3371</v>
      </c>
      <c r="BY121" s="5" t="s">
        <v>3372</v>
      </c>
      <c r="BZ121" s="5" t="s">
        <v>89</v>
      </c>
      <c r="CA121" s="5" t="s">
        <v>89</v>
      </c>
      <c r="CB121" s="5" t="s">
        <v>89</v>
      </c>
      <c r="CC121" s="5" t="s">
        <v>89</v>
      </c>
    </row>
    <row r="122" spans="1:81" ht="14.1" customHeight="1" x14ac:dyDescent="0.15">
      <c r="A122" s="5">
        <v>526</v>
      </c>
      <c r="B122" s="5" t="s">
        <v>79</v>
      </c>
      <c r="C122" s="5" t="s">
        <v>205</v>
      </c>
      <c r="D122" s="5" t="s">
        <v>1250</v>
      </c>
      <c r="E122" s="5" t="s">
        <v>747</v>
      </c>
      <c r="F122" s="5" t="s">
        <v>833</v>
      </c>
      <c r="G122" s="5" t="s">
        <v>834</v>
      </c>
      <c r="H122" s="5" t="s">
        <v>85</v>
      </c>
      <c r="I122" s="5">
        <v>9</v>
      </c>
      <c r="J122" s="6" t="s">
        <v>835</v>
      </c>
      <c r="K122" s="5">
        <v>18846013013</v>
      </c>
      <c r="L122" s="5" t="s">
        <v>836</v>
      </c>
      <c r="M122" s="5"/>
      <c r="N122" s="5" t="s">
        <v>837</v>
      </c>
      <c r="O122" s="5" t="s">
        <v>838</v>
      </c>
      <c r="P122" s="5">
        <v>18846013013</v>
      </c>
      <c r="Q122" s="5" t="s">
        <v>89</v>
      </c>
      <c r="R122" s="5" t="s">
        <v>89</v>
      </c>
      <c r="S122" s="5" t="s">
        <v>89</v>
      </c>
      <c r="T122" s="5" t="s">
        <v>90</v>
      </c>
      <c r="U122" s="5" t="s">
        <v>90</v>
      </c>
      <c r="V122" s="5" t="s">
        <v>91</v>
      </c>
      <c r="W122" s="5" t="s">
        <v>90</v>
      </c>
      <c r="X122" s="5" t="s">
        <v>89</v>
      </c>
      <c r="Y122" s="5" t="s">
        <v>89</v>
      </c>
      <c r="Z122" s="5" t="s">
        <v>150</v>
      </c>
      <c r="AA122" s="5" t="s">
        <v>123</v>
      </c>
      <c r="AB122" s="5">
        <v>5</v>
      </c>
      <c r="AC122" s="5">
        <v>5</v>
      </c>
      <c r="AD122" s="5" t="s">
        <v>89</v>
      </c>
      <c r="AE122" s="5" t="s">
        <v>89</v>
      </c>
      <c r="AF122" s="5" t="s">
        <v>89</v>
      </c>
      <c r="AG122" s="5" t="s">
        <v>89</v>
      </c>
      <c r="AH122" s="5" t="s">
        <v>89</v>
      </c>
      <c r="AI122" s="5" t="s">
        <v>89</v>
      </c>
      <c r="AJ122" s="5" t="s">
        <v>225</v>
      </c>
      <c r="AK122" s="5" t="s">
        <v>95</v>
      </c>
      <c r="AL122" s="5">
        <v>8</v>
      </c>
      <c r="AM122" s="5" t="s">
        <v>94</v>
      </c>
      <c r="AN122" s="5" t="s">
        <v>102</v>
      </c>
      <c r="AO122" s="5">
        <v>169</v>
      </c>
      <c r="AP122" s="5" t="s">
        <v>89</v>
      </c>
      <c r="AQ122" s="5" t="s">
        <v>89</v>
      </c>
      <c r="AR122" s="5" t="s">
        <v>89</v>
      </c>
      <c r="AS122" s="5" t="s">
        <v>89</v>
      </c>
      <c r="AT122" s="5" t="s">
        <v>89</v>
      </c>
      <c r="AU122" s="5" t="s">
        <v>89</v>
      </c>
      <c r="AV122" s="5" t="s">
        <v>89</v>
      </c>
      <c r="AW122" s="5" t="s">
        <v>89</v>
      </c>
      <c r="AX122" s="5" t="s">
        <v>89</v>
      </c>
      <c r="AY122" s="5" t="s">
        <v>794</v>
      </c>
      <c r="AZ122" s="5" t="str">
        <f>VLOOKUP(L122,[1]Sheet0!$I:$Q,2,0)</f>
        <v>4.6</v>
      </c>
      <c r="BA122" s="5" t="str">
        <f>VLOOKUP(L122,[1]Sheet0!$I:$Q,3,0)</f>
        <v>5.2</v>
      </c>
      <c r="BB122" s="5" t="str">
        <f>VLOOKUP(L122,[1]Sheet0!$I:$Q,4,0)</f>
        <v>-2.50</v>
      </c>
      <c r="BC122" s="5" t="str">
        <f>VLOOKUP(L122,[1]Sheet0!$I:$Q,5,0)</f>
        <v>-0.50</v>
      </c>
      <c r="BD122" s="5" t="str">
        <f>VLOOKUP(L122,[1]Sheet0!$I:$Q,6,0)</f>
        <v>4</v>
      </c>
      <c r="BE122" s="5" t="str">
        <f>VLOOKUP(L122,[1]Sheet0!$I:$Q,7,0)</f>
        <v>1.50</v>
      </c>
      <c r="BF122" s="5" t="str">
        <f>VLOOKUP(L122,[1]Sheet0!$I:$Q,8,0)</f>
        <v>-3.00</v>
      </c>
      <c r="BG122" s="5" t="str">
        <f>VLOOKUP(L122,[1]Sheet0!$I:$Q,9,0)</f>
        <v>153</v>
      </c>
      <c r="BH122" s="5" t="s">
        <v>89</v>
      </c>
      <c r="BI122" s="5" t="s">
        <v>89</v>
      </c>
      <c r="BJ122" s="5" t="s">
        <v>89</v>
      </c>
      <c r="BK122" s="5" t="s">
        <v>89</v>
      </c>
      <c r="BL122" s="5" t="s">
        <v>89</v>
      </c>
      <c r="BM122" s="5"/>
      <c r="BN122" s="5" t="s">
        <v>3361</v>
      </c>
      <c r="BO122" s="5" t="s">
        <v>3362</v>
      </c>
      <c r="BP122" s="5" t="s">
        <v>3363</v>
      </c>
      <c r="BQ122" s="5" t="s">
        <v>3364</v>
      </c>
      <c r="BR122" s="5" t="s">
        <v>3365</v>
      </c>
      <c r="BS122" s="5" t="s">
        <v>3366</v>
      </c>
      <c r="BT122" s="5" t="s">
        <v>3367</v>
      </c>
      <c r="BU122" s="5" t="s">
        <v>3368</v>
      </c>
      <c r="BV122" s="3" t="s">
        <v>3369</v>
      </c>
      <c r="BW122" s="5" t="s">
        <v>3370</v>
      </c>
      <c r="BX122" s="5" t="s">
        <v>3371</v>
      </c>
      <c r="BY122" s="5" t="s">
        <v>3372</v>
      </c>
      <c r="BZ122" s="5" t="s">
        <v>89</v>
      </c>
      <c r="CA122" s="5" t="s">
        <v>89</v>
      </c>
      <c r="CB122" s="5" t="s">
        <v>89</v>
      </c>
      <c r="CC122" s="5" t="s">
        <v>89</v>
      </c>
    </row>
    <row r="123" spans="1:81" ht="14.1" customHeight="1" x14ac:dyDescent="0.15">
      <c r="A123" s="5">
        <v>981</v>
      </c>
      <c r="B123" s="5" t="s">
        <v>79</v>
      </c>
      <c r="C123" s="5" t="s">
        <v>205</v>
      </c>
      <c r="D123" s="5" t="s">
        <v>1250</v>
      </c>
      <c r="E123" s="5" t="s">
        <v>165</v>
      </c>
      <c r="F123" s="5" t="s">
        <v>839</v>
      </c>
      <c r="G123" s="5" t="s">
        <v>840</v>
      </c>
      <c r="H123" s="5" t="s">
        <v>85</v>
      </c>
      <c r="I123" s="5">
        <v>8</v>
      </c>
      <c r="J123" s="6" t="s">
        <v>841</v>
      </c>
      <c r="K123" s="5">
        <v>18645569217</v>
      </c>
      <c r="L123" s="5" t="s">
        <v>842</v>
      </c>
      <c r="M123" s="5"/>
      <c r="N123" s="5" t="s">
        <v>843</v>
      </c>
      <c r="O123" s="5" t="s">
        <v>844</v>
      </c>
      <c r="P123" s="5">
        <v>18645569217</v>
      </c>
      <c r="Q123" s="5" t="s">
        <v>89</v>
      </c>
      <c r="R123" s="5" t="s">
        <v>89</v>
      </c>
      <c r="S123" s="5" t="s">
        <v>89</v>
      </c>
      <c r="T123" s="5" t="s">
        <v>90</v>
      </c>
      <c r="U123" s="5" t="s">
        <v>90</v>
      </c>
      <c r="V123" s="5" t="s">
        <v>91</v>
      </c>
      <c r="W123" s="5" t="s">
        <v>90</v>
      </c>
      <c r="X123" s="5" t="s">
        <v>89</v>
      </c>
      <c r="Y123" s="5" t="s">
        <v>89</v>
      </c>
      <c r="Z123" s="5" t="s">
        <v>150</v>
      </c>
      <c r="AA123" s="5" t="s">
        <v>123</v>
      </c>
      <c r="AB123" s="5">
        <v>5</v>
      </c>
      <c r="AC123" s="5">
        <v>5</v>
      </c>
      <c r="AD123" s="5" t="s">
        <v>89</v>
      </c>
      <c r="AE123" s="5" t="s">
        <v>89</v>
      </c>
      <c r="AF123" s="5" t="s">
        <v>89</v>
      </c>
      <c r="AG123" s="5" t="s">
        <v>89</v>
      </c>
      <c r="AH123" s="5" t="s">
        <v>89</v>
      </c>
      <c r="AI123" s="5" t="s">
        <v>89</v>
      </c>
      <c r="AJ123" s="5" t="s">
        <v>225</v>
      </c>
      <c r="AK123" s="5" t="s">
        <v>94</v>
      </c>
      <c r="AL123" s="5">
        <v>77</v>
      </c>
      <c r="AM123" s="5" t="s">
        <v>159</v>
      </c>
      <c r="AN123" s="5" t="s">
        <v>102</v>
      </c>
      <c r="AO123" s="5">
        <v>49</v>
      </c>
      <c r="AP123" s="5" t="s">
        <v>89</v>
      </c>
      <c r="AQ123" s="5" t="s">
        <v>89</v>
      </c>
      <c r="AR123" s="5" t="s">
        <v>89</v>
      </c>
      <c r="AS123" s="5" t="s">
        <v>89</v>
      </c>
      <c r="AT123" s="5" t="s">
        <v>89</v>
      </c>
      <c r="AU123" s="5" t="s">
        <v>89</v>
      </c>
      <c r="AV123" s="5" t="s">
        <v>89</v>
      </c>
      <c r="AW123" s="5" t="s">
        <v>89</v>
      </c>
      <c r="AX123" s="5" t="s">
        <v>89</v>
      </c>
      <c r="AY123" s="5" t="s">
        <v>822</v>
      </c>
      <c r="AZ123" s="5" t="str">
        <f>VLOOKUP(L123,[1]Sheet0!$I:$Q,2,0)</f>
        <v>4.5</v>
      </c>
      <c r="BA123" s="5" t="str">
        <f>VLOOKUP(L123,[1]Sheet0!$I:$Q,3,0)</f>
        <v>4.5</v>
      </c>
      <c r="BB123" s="5" t="str">
        <f>VLOOKUP(L123,[1]Sheet0!$I:$Q,4,0)</f>
        <v>-3.25</v>
      </c>
      <c r="BC123" s="5" t="str">
        <f>VLOOKUP(L123,[1]Sheet0!$I:$Q,5,0)</f>
        <v>0.00</v>
      </c>
      <c r="BD123" s="5" t="str">
        <f>VLOOKUP(L123,[1]Sheet0!$I:$Q,6,0)</f>
        <v>0</v>
      </c>
      <c r="BE123" s="5" t="str">
        <f>VLOOKUP(L123,[1]Sheet0!$I:$Q,7,0)</f>
        <v>-3.25</v>
      </c>
      <c r="BF123" s="5" t="str">
        <f>VLOOKUP(L123,[1]Sheet0!$I:$Q,8,0)</f>
        <v>0.00</v>
      </c>
      <c r="BG123" s="5" t="str">
        <f>VLOOKUP(L123,[1]Sheet0!$I:$Q,9,0)</f>
        <v>0</v>
      </c>
      <c r="BH123" s="5" t="s">
        <v>89</v>
      </c>
      <c r="BI123" s="5" t="s">
        <v>89</v>
      </c>
      <c r="BJ123" s="5" t="s">
        <v>89</v>
      </c>
      <c r="BK123" s="5" t="s">
        <v>89</v>
      </c>
      <c r="BL123" s="5" t="s">
        <v>89</v>
      </c>
      <c r="BM123" s="5"/>
      <c r="BN123" s="5" t="s">
        <v>3361</v>
      </c>
      <c r="BO123" s="5" t="s">
        <v>3362</v>
      </c>
      <c r="BP123" s="5" t="s">
        <v>3363</v>
      </c>
      <c r="BQ123" s="5" t="s">
        <v>3364</v>
      </c>
      <c r="BR123" s="5" t="s">
        <v>3365</v>
      </c>
      <c r="BS123" s="5" t="s">
        <v>3366</v>
      </c>
      <c r="BT123" s="5" t="s">
        <v>3367</v>
      </c>
      <c r="BU123" s="5" t="s">
        <v>3368</v>
      </c>
      <c r="BV123" s="3" t="s">
        <v>3369</v>
      </c>
      <c r="BW123" s="5" t="s">
        <v>3370</v>
      </c>
      <c r="BX123" s="5" t="s">
        <v>3371</v>
      </c>
      <c r="BY123" s="5" t="s">
        <v>3372</v>
      </c>
      <c r="BZ123" s="5" t="s">
        <v>89</v>
      </c>
      <c r="CA123" s="5" t="s">
        <v>89</v>
      </c>
      <c r="CB123" s="5" t="s">
        <v>89</v>
      </c>
      <c r="CC123" s="5" t="s">
        <v>89</v>
      </c>
    </row>
    <row r="124" spans="1:81" ht="14.1" customHeight="1" x14ac:dyDescent="0.15">
      <c r="A124" s="5">
        <v>1084</v>
      </c>
      <c r="B124" s="5" t="s">
        <v>79</v>
      </c>
      <c r="C124" s="5" t="s">
        <v>205</v>
      </c>
      <c r="D124" s="5" t="s">
        <v>1250</v>
      </c>
      <c r="E124" s="5" t="s">
        <v>361</v>
      </c>
      <c r="F124" s="5" t="s">
        <v>845</v>
      </c>
      <c r="G124" s="5" t="s">
        <v>846</v>
      </c>
      <c r="H124" s="5" t="s">
        <v>85</v>
      </c>
      <c r="I124" s="5">
        <v>8</v>
      </c>
      <c r="J124" s="6" t="s">
        <v>847</v>
      </c>
      <c r="K124" s="5">
        <v>18045473489</v>
      </c>
      <c r="L124" s="5" t="s">
        <v>848</v>
      </c>
      <c r="M124" s="5"/>
      <c r="N124" s="5"/>
      <c r="O124" s="5" t="s">
        <v>849</v>
      </c>
      <c r="P124" s="5">
        <v>18045473489</v>
      </c>
      <c r="Q124" s="5" t="s">
        <v>89</v>
      </c>
      <c r="R124" s="5" t="s">
        <v>89</v>
      </c>
      <c r="S124" s="5" t="s">
        <v>89</v>
      </c>
      <c r="T124" s="5" t="s">
        <v>90</v>
      </c>
      <c r="U124" s="5" t="s">
        <v>90</v>
      </c>
      <c r="V124" s="5" t="s">
        <v>91</v>
      </c>
      <c r="W124" s="5" t="s">
        <v>90</v>
      </c>
      <c r="X124" s="5" t="s">
        <v>89</v>
      </c>
      <c r="Y124" s="5" t="s">
        <v>89</v>
      </c>
      <c r="Z124" s="5" t="s">
        <v>240</v>
      </c>
      <c r="AA124" s="5" t="s">
        <v>272</v>
      </c>
      <c r="AB124" s="5">
        <v>5</v>
      </c>
      <c r="AC124" s="5">
        <v>5</v>
      </c>
      <c r="AD124" s="5" t="s">
        <v>89</v>
      </c>
      <c r="AE124" s="5" t="s">
        <v>89</v>
      </c>
      <c r="AF124" s="5" t="s">
        <v>89</v>
      </c>
      <c r="AG124" s="5" t="s">
        <v>89</v>
      </c>
      <c r="AH124" s="5" t="s">
        <v>89</v>
      </c>
      <c r="AI124" s="5" t="s">
        <v>89</v>
      </c>
      <c r="AJ124" s="5" t="s">
        <v>517</v>
      </c>
      <c r="AK124" s="5" t="s">
        <v>95</v>
      </c>
      <c r="AL124" s="5">
        <v>149</v>
      </c>
      <c r="AM124" s="5" t="s">
        <v>216</v>
      </c>
      <c r="AN124" s="5" t="s">
        <v>95</v>
      </c>
      <c r="AO124" s="5">
        <v>176</v>
      </c>
      <c r="AP124" s="5" t="s">
        <v>89</v>
      </c>
      <c r="AQ124" s="5" t="s">
        <v>89</v>
      </c>
      <c r="AR124" s="5" t="s">
        <v>89</v>
      </c>
      <c r="AS124" s="5" t="s">
        <v>89</v>
      </c>
      <c r="AT124" s="5" t="s">
        <v>89</v>
      </c>
      <c r="AU124" s="5" t="s">
        <v>89</v>
      </c>
      <c r="AV124" s="5" t="s">
        <v>89</v>
      </c>
      <c r="AW124" s="5" t="s">
        <v>89</v>
      </c>
      <c r="AX124" s="5" t="s">
        <v>89</v>
      </c>
      <c r="AY124" s="5" t="s">
        <v>89</v>
      </c>
      <c r="AZ124" s="5" t="str">
        <f>VLOOKUP(L124,[1]Sheet0!$I:$Q,2,0)</f>
        <v>4.5</v>
      </c>
      <c r="BA124" s="5" t="str">
        <f>VLOOKUP(L124,[1]Sheet0!$I:$Q,3,0)</f>
        <v>4.5</v>
      </c>
      <c r="BB124" s="5" t="str">
        <f>VLOOKUP(L124,[1]Sheet0!$I:$Q,4,0)</f>
        <v>-3.25</v>
      </c>
      <c r="BC124" s="5" t="str">
        <f>VLOOKUP(L124,[1]Sheet0!$I:$Q,5,0)</f>
        <v>-0.50</v>
      </c>
      <c r="BD124" s="5" t="str">
        <f>VLOOKUP(L124,[1]Sheet0!$I:$Q,6,0)</f>
        <v>174</v>
      </c>
      <c r="BE124" s="5" t="str">
        <f>VLOOKUP(L124,[1]Sheet0!$I:$Q,7,0)</f>
        <v>-3.25</v>
      </c>
      <c r="BF124" s="5" t="str">
        <f>VLOOKUP(L124,[1]Sheet0!$I:$Q,8,0)</f>
        <v>-0.50</v>
      </c>
      <c r="BG124" s="5" t="str">
        <f>VLOOKUP(L124,[1]Sheet0!$I:$Q,9,0)</f>
        <v>17</v>
      </c>
      <c r="BH124" s="5" t="s">
        <v>89</v>
      </c>
      <c r="BI124" s="5" t="s">
        <v>89</v>
      </c>
      <c r="BJ124" s="5" t="s">
        <v>89</v>
      </c>
      <c r="BK124" s="5" t="s">
        <v>89</v>
      </c>
      <c r="BL124" s="5" t="s">
        <v>89</v>
      </c>
      <c r="BM124" s="5"/>
      <c r="BN124" s="5" t="s">
        <v>3361</v>
      </c>
      <c r="BO124" s="5" t="s">
        <v>3362</v>
      </c>
      <c r="BP124" s="5" t="s">
        <v>3363</v>
      </c>
      <c r="BQ124" s="5" t="s">
        <v>3364</v>
      </c>
      <c r="BR124" s="5" t="s">
        <v>3365</v>
      </c>
      <c r="BS124" s="5" t="s">
        <v>3366</v>
      </c>
      <c r="BT124" s="5" t="s">
        <v>3367</v>
      </c>
      <c r="BU124" s="5" t="s">
        <v>3368</v>
      </c>
      <c r="BV124" s="3" t="s">
        <v>3369</v>
      </c>
      <c r="BW124" s="5" t="s">
        <v>3370</v>
      </c>
      <c r="BX124" s="5" t="s">
        <v>3371</v>
      </c>
      <c r="BY124" s="5" t="s">
        <v>3372</v>
      </c>
      <c r="BZ124" s="5" t="s">
        <v>89</v>
      </c>
      <c r="CA124" s="5" t="s">
        <v>89</v>
      </c>
      <c r="CB124" s="5" t="s">
        <v>89</v>
      </c>
      <c r="CC124" s="5" t="s">
        <v>89</v>
      </c>
    </row>
    <row r="125" spans="1:81" ht="14.1" customHeight="1" x14ac:dyDescent="0.15">
      <c r="A125" s="5">
        <v>999</v>
      </c>
      <c r="B125" s="5" t="s">
        <v>79</v>
      </c>
      <c r="C125" s="5" t="s">
        <v>205</v>
      </c>
      <c r="D125" s="5" t="s">
        <v>1250</v>
      </c>
      <c r="E125" s="5" t="s">
        <v>111</v>
      </c>
      <c r="F125" s="5" t="s">
        <v>850</v>
      </c>
      <c r="G125" s="5" t="s">
        <v>851</v>
      </c>
      <c r="H125" s="5" t="s">
        <v>175</v>
      </c>
      <c r="I125" s="5">
        <v>9</v>
      </c>
      <c r="J125" s="6" t="s">
        <v>718</v>
      </c>
      <c r="K125" s="5">
        <v>15146519922</v>
      </c>
      <c r="L125" s="5" t="s">
        <v>852</v>
      </c>
      <c r="M125" s="5"/>
      <c r="N125" s="5" t="s">
        <v>853</v>
      </c>
      <c r="O125" s="5" t="s">
        <v>854</v>
      </c>
      <c r="P125" s="5">
        <v>15146519922</v>
      </c>
      <c r="Q125" s="5" t="s">
        <v>89</v>
      </c>
      <c r="R125" s="5" t="s">
        <v>89</v>
      </c>
      <c r="S125" s="5" t="s">
        <v>89</v>
      </c>
      <c r="T125" s="5" t="s">
        <v>90</v>
      </c>
      <c r="U125" s="5" t="s">
        <v>90</v>
      </c>
      <c r="V125" s="5" t="s">
        <v>91</v>
      </c>
      <c r="W125" s="5" t="s">
        <v>90</v>
      </c>
      <c r="X125" s="5" t="s">
        <v>89</v>
      </c>
      <c r="Y125" s="5" t="s">
        <v>89</v>
      </c>
      <c r="Z125" s="5" t="s">
        <v>92</v>
      </c>
      <c r="AA125" s="5" t="s">
        <v>92</v>
      </c>
      <c r="AB125" s="5">
        <v>5</v>
      </c>
      <c r="AC125" s="5">
        <v>5</v>
      </c>
      <c r="AD125" s="5" t="s">
        <v>89</v>
      </c>
      <c r="AE125" s="5" t="s">
        <v>89</v>
      </c>
      <c r="AF125" s="5" t="s">
        <v>89</v>
      </c>
      <c r="AG125" s="5" t="s">
        <v>89</v>
      </c>
      <c r="AH125" s="5" t="s">
        <v>89</v>
      </c>
      <c r="AI125" s="5" t="s">
        <v>89</v>
      </c>
      <c r="AJ125" s="5" t="s">
        <v>102</v>
      </c>
      <c r="AK125" s="5" t="s">
        <v>95</v>
      </c>
      <c r="AL125" s="5">
        <v>135</v>
      </c>
      <c r="AM125" s="5" t="s">
        <v>102</v>
      </c>
      <c r="AN125" s="5" t="s">
        <v>204</v>
      </c>
      <c r="AO125" s="5">
        <v>132</v>
      </c>
      <c r="AP125" s="5" t="s">
        <v>89</v>
      </c>
      <c r="AQ125" s="5" t="s">
        <v>89</v>
      </c>
      <c r="AR125" s="5" t="s">
        <v>89</v>
      </c>
      <c r="AS125" s="5" t="s">
        <v>89</v>
      </c>
      <c r="AT125" s="5" t="s">
        <v>89</v>
      </c>
      <c r="AU125" s="5" t="s">
        <v>89</v>
      </c>
      <c r="AV125" s="5" t="s">
        <v>89</v>
      </c>
      <c r="AW125" s="5" t="s">
        <v>89</v>
      </c>
      <c r="AX125" s="5" t="s">
        <v>89</v>
      </c>
      <c r="AY125" s="5" t="s">
        <v>89</v>
      </c>
      <c r="AZ125" s="5" t="str">
        <f>VLOOKUP(L125,[1]Sheet0!$I:$Q,2,0)</f>
        <v>4.7</v>
      </c>
      <c r="BA125" s="5" t="str">
        <f>VLOOKUP(L125,[1]Sheet0!$I:$Q,3,0)</f>
        <v>4.7</v>
      </c>
      <c r="BB125" s="5" t="str">
        <f>VLOOKUP(L125,[1]Sheet0!$I:$Q,4,0)</f>
        <v>-1.75</v>
      </c>
      <c r="BC125" s="5" t="str">
        <f>VLOOKUP(L125,[1]Sheet0!$I:$Q,5,0)</f>
        <v>-1.50</v>
      </c>
      <c r="BD125" s="5" t="str">
        <f>VLOOKUP(L125,[1]Sheet0!$I:$Q,6,0)</f>
        <v>90</v>
      </c>
      <c r="BE125" s="5" t="str">
        <f>VLOOKUP(L125,[1]Sheet0!$I:$Q,7,0)</f>
        <v>-2.00</v>
      </c>
      <c r="BF125" s="5" t="str">
        <f>VLOOKUP(L125,[1]Sheet0!$I:$Q,8,0)</f>
        <v>-0.50</v>
      </c>
      <c r="BG125" s="5" t="str">
        <f>VLOOKUP(L125,[1]Sheet0!$I:$Q,9,0)</f>
        <v>120</v>
      </c>
      <c r="BH125" s="5" t="s">
        <v>89</v>
      </c>
      <c r="BI125" s="5" t="s">
        <v>89</v>
      </c>
      <c r="BJ125" s="5" t="s">
        <v>89</v>
      </c>
      <c r="BK125" s="5" t="s">
        <v>89</v>
      </c>
      <c r="BL125" s="5" t="s">
        <v>89</v>
      </c>
      <c r="BM125" s="5"/>
      <c r="BN125" s="5" t="s">
        <v>3361</v>
      </c>
      <c r="BO125" s="5" t="s">
        <v>3362</v>
      </c>
      <c r="BP125" s="5" t="s">
        <v>3363</v>
      </c>
      <c r="BQ125" s="5" t="s">
        <v>3364</v>
      </c>
      <c r="BR125" s="5" t="s">
        <v>3365</v>
      </c>
      <c r="BS125" s="5" t="s">
        <v>3366</v>
      </c>
      <c r="BT125" s="5" t="s">
        <v>3367</v>
      </c>
      <c r="BU125" s="5" t="s">
        <v>3368</v>
      </c>
      <c r="BV125" s="3" t="s">
        <v>3369</v>
      </c>
      <c r="BW125" s="5" t="s">
        <v>3370</v>
      </c>
      <c r="BX125" s="5" t="s">
        <v>3371</v>
      </c>
      <c r="BY125" s="5" t="s">
        <v>3372</v>
      </c>
      <c r="BZ125" s="5" t="s">
        <v>89</v>
      </c>
      <c r="CA125" s="5" t="s">
        <v>89</v>
      </c>
      <c r="CB125" s="5" t="s">
        <v>89</v>
      </c>
      <c r="CC125" s="5" t="s">
        <v>89</v>
      </c>
    </row>
    <row r="126" spans="1:81" ht="14.1" customHeight="1" x14ac:dyDescent="0.15">
      <c r="A126" s="5">
        <v>1085</v>
      </c>
      <c r="B126" s="5" t="s">
        <v>79</v>
      </c>
      <c r="C126" s="5" t="s">
        <v>205</v>
      </c>
      <c r="D126" s="5" t="s">
        <v>1250</v>
      </c>
      <c r="E126" s="5" t="s">
        <v>483</v>
      </c>
      <c r="F126" s="5" t="s">
        <v>855</v>
      </c>
      <c r="G126" s="5" t="s">
        <v>856</v>
      </c>
      <c r="H126" s="5" t="s">
        <v>175</v>
      </c>
      <c r="I126" s="5">
        <v>9</v>
      </c>
      <c r="J126" s="6" t="s">
        <v>364</v>
      </c>
      <c r="K126" s="5">
        <v>15114511311</v>
      </c>
      <c r="L126" s="5" t="s">
        <v>857</v>
      </c>
      <c r="M126" s="5"/>
      <c r="N126" s="5" t="s">
        <v>858</v>
      </c>
      <c r="O126" s="5" t="s">
        <v>859</v>
      </c>
      <c r="P126" s="5">
        <v>15114511311</v>
      </c>
      <c r="Q126" s="5" t="s">
        <v>89</v>
      </c>
      <c r="R126" s="5" t="s">
        <v>89</v>
      </c>
      <c r="S126" s="5" t="s">
        <v>89</v>
      </c>
      <c r="T126" s="5" t="s">
        <v>90</v>
      </c>
      <c r="U126" s="5" t="s">
        <v>90</v>
      </c>
      <c r="V126" s="5" t="s">
        <v>91</v>
      </c>
      <c r="W126" s="5" t="s">
        <v>90</v>
      </c>
      <c r="X126" s="5" t="s">
        <v>89</v>
      </c>
      <c r="Y126" s="5" t="s">
        <v>89</v>
      </c>
      <c r="Z126" s="5" t="s">
        <v>92</v>
      </c>
      <c r="AA126" s="5" t="s">
        <v>92</v>
      </c>
      <c r="AB126" s="5">
        <v>5</v>
      </c>
      <c r="AC126" s="5">
        <v>5</v>
      </c>
      <c r="AD126" s="5" t="s">
        <v>89</v>
      </c>
      <c r="AE126" s="5" t="s">
        <v>89</v>
      </c>
      <c r="AF126" s="5" t="s">
        <v>89</v>
      </c>
      <c r="AG126" s="5" t="s">
        <v>89</v>
      </c>
      <c r="AH126" s="5" t="s">
        <v>89</v>
      </c>
      <c r="AI126" s="5" t="s">
        <v>89</v>
      </c>
      <c r="AJ126" s="5" t="s">
        <v>102</v>
      </c>
      <c r="AK126" s="5" t="s">
        <v>204</v>
      </c>
      <c r="AL126" s="5">
        <v>129</v>
      </c>
      <c r="AM126" s="5" t="s">
        <v>95</v>
      </c>
      <c r="AN126" s="5" t="s">
        <v>95</v>
      </c>
      <c r="AO126" s="5">
        <v>174</v>
      </c>
      <c r="AP126" s="5" t="s">
        <v>89</v>
      </c>
      <c r="AQ126" s="5" t="s">
        <v>89</v>
      </c>
      <c r="AR126" s="5" t="s">
        <v>89</v>
      </c>
      <c r="AS126" s="5" t="s">
        <v>89</v>
      </c>
      <c r="AT126" s="5" t="s">
        <v>89</v>
      </c>
      <c r="AU126" s="5" t="s">
        <v>89</v>
      </c>
      <c r="AV126" s="5" t="s">
        <v>89</v>
      </c>
      <c r="AW126" s="5" t="s">
        <v>89</v>
      </c>
      <c r="AX126" s="5" t="s">
        <v>89</v>
      </c>
      <c r="AY126" s="5" t="s">
        <v>90</v>
      </c>
      <c r="AZ126" s="5" t="str">
        <f>VLOOKUP(L126,[1]Sheet0!$I:$Q,2,0)</f>
        <v>5.1</v>
      </c>
      <c r="BA126" s="5" t="str">
        <f>VLOOKUP(L126,[1]Sheet0!$I:$Q,3,0)</f>
        <v>5.1</v>
      </c>
      <c r="BB126" s="5" t="str">
        <f>VLOOKUP(L126,[1]Sheet0!$I:$Q,4,0)</f>
        <v>-0.25</v>
      </c>
      <c r="BC126" s="5" t="str">
        <f>VLOOKUP(L126,[1]Sheet0!$I:$Q,5,0)</f>
        <v>-0.50</v>
      </c>
      <c r="BD126" s="5" t="str">
        <f>VLOOKUP(L126,[1]Sheet0!$I:$Q,6,0)</f>
        <v>10</v>
      </c>
      <c r="BE126" s="5" t="str">
        <f>VLOOKUP(L126,[1]Sheet0!$I:$Q,7,0)</f>
        <v>0.50</v>
      </c>
      <c r="BF126" s="5" t="str">
        <f>VLOOKUP(L126,[1]Sheet0!$I:$Q,8,0)</f>
        <v>-1.25</v>
      </c>
      <c r="BG126" s="5" t="str">
        <f>VLOOKUP(L126,[1]Sheet0!$I:$Q,9,0)</f>
        <v>9</v>
      </c>
      <c r="BH126" s="5" t="s">
        <v>89</v>
      </c>
      <c r="BI126" s="5" t="s">
        <v>89</v>
      </c>
      <c r="BJ126" s="5" t="s">
        <v>89</v>
      </c>
      <c r="BK126" s="5" t="s">
        <v>89</v>
      </c>
      <c r="BL126" s="5" t="s">
        <v>89</v>
      </c>
      <c r="BM126" s="5"/>
      <c r="BN126" s="5" t="s">
        <v>3361</v>
      </c>
      <c r="BO126" s="5" t="s">
        <v>3362</v>
      </c>
      <c r="BP126" s="5" t="s">
        <v>3363</v>
      </c>
      <c r="BQ126" s="5" t="s">
        <v>3364</v>
      </c>
      <c r="BR126" s="5" t="s">
        <v>3365</v>
      </c>
      <c r="BS126" s="5" t="s">
        <v>3366</v>
      </c>
      <c r="BT126" s="5" t="s">
        <v>3367</v>
      </c>
      <c r="BU126" s="5" t="s">
        <v>3368</v>
      </c>
      <c r="BV126" s="3" t="s">
        <v>3369</v>
      </c>
      <c r="BW126" s="5" t="s">
        <v>3370</v>
      </c>
      <c r="BX126" s="5" t="s">
        <v>3371</v>
      </c>
      <c r="BY126" s="5" t="s">
        <v>3372</v>
      </c>
      <c r="BZ126" s="5" t="s">
        <v>89</v>
      </c>
      <c r="CA126" s="5" t="s">
        <v>89</v>
      </c>
      <c r="CB126" s="5" t="s">
        <v>89</v>
      </c>
      <c r="CC126" s="5" t="s">
        <v>89</v>
      </c>
    </row>
    <row r="127" spans="1:81" ht="14.1" customHeight="1" x14ac:dyDescent="0.15">
      <c r="A127" s="5">
        <v>1000</v>
      </c>
      <c r="B127" s="5" t="s">
        <v>79</v>
      </c>
      <c r="C127" s="5" t="s">
        <v>205</v>
      </c>
      <c r="D127" s="5" t="s">
        <v>1250</v>
      </c>
      <c r="E127" s="5" t="s">
        <v>795</v>
      </c>
      <c r="F127" s="5" t="s">
        <v>173</v>
      </c>
      <c r="G127" s="5" t="s">
        <v>860</v>
      </c>
      <c r="H127" s="5" t="s">
        <v>175</v>
      </c>
      <c r="I127" s="5">
        <v>8</v>
      </c>
      <c r="J127" s="6" t="s">
        <v>861</v>
      </c>
      <c r="K127" s="5">
        <v>1335402616</v>
      </c>
      <c r="L127" s="5" t="s">
        <v>862</v>
      </c>
      <c r="M127" s="5"/>
      <c r="N127" s="5" t="s">
        <v>863</v>
      </c>
      <c r="O127" s="5" t="s">
        <v>864</v>
      </c>
      <c r="P127" s="5">
        <v>1335402616</v>
      </c>
      <c r="Q127" s="5" t="s">
        <v>89</v>
      </c>
      <c r="R127" s="5" t="s">
        <v>89</v>
      </c>
      <c r="S127" s="5" t="s">
        <v>89</v>
      </c>
      <c r="T127" s="5" t="s">
        <v>90</v>
      </c>
      <c r="U127" s="5" t="s">
        <v>90</v>
      </c>
      <c r="V127" s="5" t="s">
        <v>91</v>
      </c>
      <c r="W127" s="5" t="s">
        <v>90</v>
      </c>
      <c r="X127" s="5" t="s">
        <v>89</v>
      </c>
      <c r="Y127" s="5" t="s">
        <v>89</v>
      </c>
      <c r="Z127" s="5" t="s">
        <v>92</v>
      </c>
      <c r="AA127" s="5" t="s">
        <v>92</v>
      </c>
      <c r="AB127" s="5">
        <v>5</v>
      </c>
      <c r="AC127" s="5">
        <v>5</v>
      </c>
      <c r="AD127" s="5" t="s">
        <v>89</v>
      </c>
      <c r="AE127" s="5" t="s">
        <v>89</v>
      </c>
      <c r="AF127" s="5" t="s">
        <v>89</v>
      </c>
      <c r="AG127" s="5" t="s">
        <v>89</v>
      </c>
      <c r="AH127" s="5" t="s">
        <v>89</v>
      </c>
      <c r="AI127" s="5" t="s">
        <v>89</v>
      </c>
      <c r="AJ127" s="5" t="s">
        <v>95</v>
      </c>
      <c r="AK127" s="5" t="s">
        <v>95</v>
      </c>
      <c r="AL127" s="5">
        <v>174</v>
      </c>
      <c r="AM127" s="5" t="s">
        <v>102</v>
      </c>
      <c r="AN127" s="5" t="s">
        <v>94</v>
      </c>
      <c r="AO127" s="5">
        <v>2</v>
      </c>
      <c r="AP127" s="5" t="s">
        <v>89</v>
      </c>
      <c r="AQ127" s="5" t="s">
        <v>89</v>
      </c>
      <c r="AR127" s="5" t="s">
        <v>89</v>
      </c>
      <c r="AS127" s="5" t="s">
        <v>89</v>
      </c>
      <c r="AT127" s="5" t="s">
        <v>89</v>
      </c>
      <c r="AU127" s="5" t="s">
        <v>89</v>
      </c>
      <c r="AV127" s="5" t="s">
        <v>89</v>
      </c>
      <c r="AW127" s="5" t="s">
        <v>89</v>
      </c>
      <c r="AX127" s="5" t="s">
        <v>89</v>
      </c>
      <c r="AY127" s="5" t="s">
        <v>822</v>
      </c>
      <c r="AZ127" s="5" t="str">
        <f>VLOOKUP(L127,[1]Sheet0!$I:$Q,2,0)</f>
        <v>5.2</v>
      </c>
      <c r="BA127" s="5" t="str">
        <f>VLOOKUP(L127,[1]Sheet0!$I:$Q,3,0)</f>
        <v>5.1</v>
      </c>
      <c r="BB127" s="5" t="str">
        <f>VLOOKUP(L127,[1]Sheet0!$I:$Q,4,0)</f>
        <v>0.25</v>
      </c>
      <c r="BC127" s="5" t="str">
        <f>VLOOKUP(L127,[1]Sheet0!$I:$Q,5,0)</f>
        <v>-0.50</v>
      </c>
      <c r="BD127" s="5" t="str">
        <f>VLOOKUP(L127,[1]Sheet0!$I:$Q,6,0)</f>
        <v>177</v>
      </c>
      <c r="BE127" s="5" t="str">
        <f>VLOOKUP(L127,[1]Sheet0!$I:$Q,7,0)</f>
        <v>0.00</v>
      </c>
      <c r="BF127" s="5" t="str">
        <f>VLOOKUP(L127,[1]Sheet0!$I:$Q,8,0)</f>
        <v>-0.75</v>
      </c>
      <c r="BG127" s="5" t="str">
        <f>VLOOKUP(L127,[1]Sheet0!$I:$Q,9,0)</f>
        <v>167</v>
      </c>
      <c r="BH127" s="5" t="s">
        <v>89</v>
      </c>
      <c r="BI127" s="5" t="s">
        <v>89</v>
      </c>
      <c r="BJ127" s="5" t="s">
        <v>89</v>
      </c>
      <c r="BK127" s="5" t="s">
        <v>89</v>
      </c>
      <c r="BL127" s="5" t="s">
        <v>89</v>
      </c>
      <c r="BM127" s="5"/>
      <c r="BN127" s="5" t="s">
        <v>3361</v>
      </c>
      <c r="BO127" s="5" t="s">
        <v>3362</v>
      </c>
      <c r="BP127" s="5" t="s">
        <v>3363</v>
      </c>
      <c r="BQ127" s="5" t="s">
        <v>3364</v>
      </c>
      <c r="BR127" s="5" t="s">
        <v>3365</v>
      </c>
      <c r="BS127" s="5" t="s">
        <v>3366</v>
      </c>
      <c r="BT127" s="5" t="s">
        <v>3367</v>
      </c>
      <c r="BU127" s="5" t="s">
        <v>3368</v>
      </c>
      <c r="BV127" s="3" t="s">
        <v>3369</v>
      </c>
      <c r="BW127" s="5" t="s">
        <v>3370</v>
      </c>
      <c r="BX127" s="5" t="s">
        <v>3371</v>
      </c>
      <c r="BY127" s="5" t="s">
        <v>3372</v>
      </c>
      <c r="BZ127" s="5" t="s">
        <v>89</v>
      </c>
      <c r="CA127" s="5" t="s">
        <v>89</v>
      </c>
      <c r="CB127" s="5" t="s">
        <v>89</v>
      </c>
      <c r="CC127" s="5" t="s">
        <v>89</v>
      </c>
    </row>
    <row r="128" spans="1:81" ht="14.1" customHeight="1" x14ac:dyDescent="0.15">
      <c r="A128" s="5">
        <v>1001</v>
      </c>
      <c r="B128" s="5" t="s">
        <v>79</v>
      </c>
      <c r="C128" s="5" t="s">
        <v>205</v>
      </c>
      <c r="D128" s="5" t="s">
        <v>1250</v>
      </c>
      <c r="E128" s="5" t="s">
        <v>198</v>
      </c>
      <c r="F128" s="5" t="s">
        <v>865</v>
      </c>
      <c r="G128" s="5" t="s">
        <v>866</v>
      </c>
      <c r="H128" s="5" t="s">
        <v>175</v>
      </c>
      <c r="I128" s="5">
        <v>9</v>
      </c>
      <c r="J128" s="6" t="s">
        <v>867</v>
      </c>
      <c r="K128" s="5">
        <v>15846312437</v>
      </c>
      <c r="L128" s="5" t="s">
        <v>868</v>
      </c>
      <c r="M128" s="5"/>
      <c r="N128" s="5" t="s">
        <v>869</v>
      </c>
      <c r="O128" s="5" t="s">
        <v>870</v>
      </c>
      <c r="P128" s="5">
        <v>15846312437</v>
      </c>
      <c r="Q128" s="5" t="s">
        <v>89</v>
      </c>
      <c r="R128" s="5" t="s">
        <v>89</v>
      </c>
      <c r="S128" s="5" t="s">
        <v>89</v>
      </c>
      <c r="T128" s="5" t="s">
        <v>90</v>
      </c>
      <c r="U128" s="5" t="s">
        <v>90</v>
      </c>
      <c r="V128" s="5" t="s">
        <v>91</v>
      </c>
      <c r="W128" s="5" t="s">
        <v>90</v>
      </c>
      <c r="X128" s="5" t="s">
        <v>89</v>
      </c>
      <c r="Y128" s="5" t="s">
        <v>89</v>
      </c>
      <c r="Z128" s="5" t="s">
        <v>92</v>
      </c>
      <c r="AA128" s="5" t="s">
        <v>92</v>
      </c>
      <c r="AB128" s="5">
        <v>5</v>
      </c>
      <c r="AC128" s="5">
        <v>5</v>
      </c>
      <c r="AD128" s="5" t="s">
        <v>89</v>
      </c>
      <c r="AE128" s="5" t="s">
        <v>89</v>
      </c>
      <c r="AF128" s="5" t="s">
        <v>89</v>
      </c>
      <c r="AG128" s="5" t="s">
        <v>89</v>
      </c>
      <c r="AH128" s="5" t="s">
        <v>89</v>
      </c>
      <c r="AI128" s="5" t="s">
        <v>89</v>
      </c>
      <c r="AJ128" s="5" t="s">
        <v>95</v>
      </c>
      <c r="AK128" s="5" t="s">
        <v>94</v>
      </c>
      <c r="AL128" s="5">
        <v>83</v>
      </c>
      <c r="AM128" s="5" t="s">
        <v>871</v>
      </c>
      <c r="AN128" s="5" t="s">
        <v>95</v>
      </c>
      <c r="AO128" s="5">
        <v>156</v>
      </c>
      <c r="AP128" s="5" t="s">
        <v>89</v>
      </c>
      <c r="AQ128" s="5" t="s">
        <v>89</v>
      </c>
      <c r="AR128" s="5" t="s">
        <v>89</v>
      </c>
      <c r="AS128" s="5" t="s">
        <v>89</v>
      </c>
      <c r="AT128" s="5" t="s">
        <v>89</v>
      </c>
      <c r="AU128" s="5" t="s">
        <v>89</v>
      </c>
      <c r="AV128" s="5" t="s">
        <v>89</v>
      </c>
      <c r="AW128" s="5" t="s">
        <v>89</v>
      </c>
      <c r="AX128" s="5" t="s">
        <v>89</v>
      </c>
      <c r="AY128" s="5" t="s">
        <v>794</v>
      </c>
      <c r="AZ128" s="5" t="str">
        <f>VLOOKUP(L128,[1]Sheet0!$I:$Q,2,0)</f>
        <v>5.1</v>
      </c>
      <c r="BA128" s="5" t="str">
        <f>VLOOKUP(L128,[1]Sheet0!$I:$Q,3,0)</f>
        <v>4.7</v>
      </c>
      <c r="BB128" s="5" t="str">
        <f>VLOOKUP(L128,[1]Sheet0!$I:$Q,4,0)</f>
        <v>0.00</v>
      </c>
      <c r="BC128" s="5" t="str">
        <f>VLOOKUP(L128,[1]Sheet0!$I:$Q,5,0)</f>
        <v>-0.25</v>
      </c>
      <c r="BD128" s="5" t="str">
        <f>VLOOKUP(L128,[1]Sheet0!$I:$Q,6,0)</f>
        <v>20</v>
      </c>
      <c r="BE128" s="5" t="str">
        <f>VLOOKUP(L128,[1]Sheet0!$I:$Q,7,0)</f>
        <v>2.75</v>
      </c>
      <c r="BF128" s="5" t="str">
        <f>VLOOKUP(L128,[1]Sheet0!$I:$Q,8,0)</f>
        <v>-0.50</v>
      </c>
      <c r="BG128" s="5" t="str">
        <f>VLOOKUP(L128,[1]Sheet0!$I:$Q,9,0)</f>
        <v>19</v>
      </c>
      <c r="BH128" s="5" t="s">
        <v>89</v>
      </c>
      <c r="BI128" s="5" t="s">
        <v>89</v>
      </c>
      <c r="BJ128" s="5" t="s">
        <v>89</v>
      </c>
      <c r="BK128" s="5" t="s">
        <v>89</v>
      </c>
      <c r="BL128" s="5" t="s">
        <v>89</v>
      </c>
      <c r="BM128" s="5"/>
      <c r="BN128" s="5" t="s">
        <v>3361</v>
      </c>
      <c r="BO128" s="5" t="s">
        <v>3362</v>
      </c>
      <c r="BP128" s="5" t="s">
        <v>3363</v>
      </c>
      <c r="BQ128" s="5" t="s">
        <v>3364</v>
      </c>
      <c r="BR128" s="5" t="s">
        <v>3365</v>
      </c>
      <c r="BS128" s="5" t="s">
        <v>3366</v>
      </c>
      <c r="BT128" s="5" t="s">
        <v>3367</v>
      </c>
      <c r="BU128" s="5" t="s">
        <v>3368</v>
      </c>
      <c r="BV128" s="3" t="s">
        <v>3369</v>
      </c>
      <c r="BW128" s="5" t="s">
        <v>3370</v>
      </c>
      <c r="BX128" s="5" t="s">
        <v>3371</v>
      </c>
      <c r="BY128" s="5" t="s">
        <v>3372</v>
      </c>
      <c r="BZ128" s="5" t="s">
        <v>89</v>
      </c>
      <c r="CA128" s="5" t="s">
        <v>89</v>
      </c>
      <c r="CB128" s="5" t="s">
        <v>89</v>
      </c>
      <c r="CC128" s="5" t="s">
        <v>89</v>
      </c>
    </row>
    <row r="129" spans="1:81" ht="14.1" customHeight="1" x14ac:dyDescent="0.15">
      <c r="A129" s="5">
        <v>1097</v>
      </c>
      <c r="B129" s="5" t="s">
        <v>79</v>
      </c>
      <c r="C129" s="5" t="s">
        <v>205</v>
      </c>
      <c r="D129" s="5" t="s">
        <v>1250</v>
      </c>
      <c r="E129" s="5" t="s">
        <v>443</v>
      </c>
      <c r="F129" s="5" t="s">
        <v>313</v>
      </c>
      <c r="G129" s="5" t="s">
        <v>872</v>
      </c>
      <c r="H129" s="5" t="s">
        <v>175</v>
      </c>
      <c r="I129" s="5">
        <v>9</v>
      </c>
      <c r="J129" s="6" t="s">
        <v>873</v>
      </c>
      <c r="K129" s="5">
        <v>15846631006</v>
      </c>
      <c r="L129" s="5" t="s">
        <v>874</v>
      </c>
      <c r="M129" s="5"/>
      <c r="N129" s="5" t="s">
        <v>875</v>
      </c>
      <c r="O129" s="5" t="s">
        <v>876</v>
      </c>
      <c r="P129" s="5">
        <v>15846631006</v>
      </c>
      <c r="Q129" s="5" t="s">
        <v>89</v>
      </c>
      <c r="R129" s="5" t="s">
        <v>89</v>
      </c>
      <c r="S129" s="5" t="s">
        <v>89</v>
      </c>
      <c r="T129" s="5" t="s">
        <v>90</v>
      </c>
      <c r="U129" s="5" t="s">
        <v>90</v>
      </c>
      <c r="V129" s="5" t="s">
        <v>91</v>
      </c>
      <c r="W129" s="5" t="s">
        <v>90</v>
      </c>
      <c r="X129" s="5" t="s">
        <v>89</v>
      </c>
      <c r="Y129" s="5" t="s">
        <v>89</v>
      </c>
      <c r="Z129" s="5" t="s">
        <v>143</v>
      </c>
      <c r="AA129" s="5" t="s">
        <v>272</v>
      </c>
      <c r="AB129" s="5">
        <v>5</v>
      </c>
      <c r="AC129" s="5">
        <v>5</v>
      </c>
      <c r="AD129" s="5" t="s">
        <v>89</v>
      </c>
      <c r="AE129" s="5" t="s">
        <v>89</v>
      </c>
      <c r="AF129" s="5" t="s">
        <v>89</v>
      </c>
      <c r="AG129" s="5" t="s">
        <v>89</v>
      </c>
      <c r="AH129" s="5" t="s">
        <v>89</v>
      </c>
      <c r="AI129" s="5" t="s">
        <v>89</v>
      </c>
      <c r="AJ129" s="5" t="s">
        <v>102</v>
      </c>
      <c r="AK129" s="5" t="s">
        <v>94</v>
      </c>
      <c r="AL129" s="5">
        <v>160</v>
      </c>
      <c r="AM129" s="5" t="s">
        <v>159</v>
      </c>
      <c r="AN129" s="5" t="s">
        <v>94</v>
      </c>
      <c r="AO129" s="5">
        <v>28</v>
      </c>
      <c r="AP129" s="5" t="s">
        <v>89</v>
      </c>
      <c r="AQ129" s="5" t="s">
        <v>89</v>
      </c>
      <c r="AR129" s="5" t="s">
        <v>89</v>
      </c>
      <c r="AS129" s="5" t="s">
        <v>89</v>
      </c>
      <c r="AT129" s="5" t="s">
        <v>89</v>
      </c>
      <c r="AU129" s="5" t="s">
        <v>89</v>
      </c>
      <c r="AV129" s="5" t="s">
        <v>89</v>
      </c>
      <c r="AW129" s="5" t="s">
        <v>89</v>
      </c>
      <c r="AX129" s="5" t="s">
        <v>89</v>
      </c>
      <c r="AY129" s="5" t="s">
        <v>822</v>
      </c>
      <c r="AZ129" s="5" t="str">
        <f>VLOOKUP(L129,[1]Sheet0!$I:$Q,2,0)</f>
        <v>5.0</v>
      </c>
      <c r="BA129" s="5" t="str">
        <f>VLOOKUP(L129,[1]Sheet0!$I:$Q,3,0)</f>
        <v>4.9</v>
      </c>
      <c r="BB129" s="5" t="str">
        <f>VLOOKUP(L129,[1]Sheet0!$I:$Q,4,0)</f>
        <v>0.00</v>
      </c>
      <c r="BC129" s="5" t="str">
        <f>VLOOKUP(L129,[1]Sheet0!$I:$Q,5,0)</f>
        <v>-1.25</v>
      </c>
      <c r="BD129" s="5" t="str">
        <f>VLOOKUP(L129,[1]Sheet0!$I:$Q,6,0)</f>
        <v>162</v>
      </c>
      <c r="BE129" s="5" t="str">
        <f>VLOOKUP(L129,[1]Sheet0!$I:$Q,7,0)</f>
        <v>-1.00</v>
      </c>
      <c r="BF129" s="5" t="str">
        <f>VLOOKUP(L129,[1]Sheet0!$I:$Q,8,0)</f>
        <v>-1.00</v>
      </c>
      <c r="BG129" s="5" t="str">
        <f>VLOOKUP(L129,[1]Sheet0!$I:$Q,9,0)</f>
        <v>26</v>
      </c>
      <c r="BH129" s="5" t="s">
        <v>89</v>
      </c>
      <c r="BI129" s="5" t="s">
        <v>89</v>
      </c>
      <c r="BJ129" s="5" t="s">
        <v>89</v>
      </c>
      <c r="BK129" s="5" t="s">
        <v>89</v>
      </c>
      <c r="BL129" s="5" t="s">
        <v>89</v>
      </c>
      <c r="BM129" s="5"/>
      <c r="BN129" s="5" t="s">
        <v>3361</v>
      </c>
      <c r="BO129" s="5" t="s">
        <v>3362</v>
      </c>
      <c r="BP129" s="5" t="s">
        <v>3363</v>
      </c>
      <c r="BQ129" s="5" t="s">
        <v>3364</v>
      </c>
      <c r="BR129" s="5" t="s">
        <v>3365</v>
      </c>
      <c r="BS129" s="5" t="s">
        <v>3366</v>
      </c>
      <c r="BT129" s="5" t="s">
        <v>3367</v>
      </c>
      <c r="BU129" s="5" t="s">
        <v>3368</v>
      </c>
      <c r="BV129" s="3" t="s">
        <v>3369</v>
      </c>
      <c r="BW129" s="5" t="s">
        <v>3370</v>
      </c>
      <c r="BX129" s="5" t="s">
        <v>3371</v>
      </c>
      <c r="BY129" s="5" t="s">
        <v>3372</v>
      </c>
      <c r="BZ129" s="5" t="s">
        <v>89</v>
      </c>
      <c r="CA129" s="5" t="s">
        <v>89</v>
      </c>
      <c r="CB129" s="5" t="s">
        <v>89</v>
      </c>
      <c r="CC129" s="5" t="s">
        <v>89</v>
      </c>
    </row>
    <row r="130" spans="1:81" ht="14.1" customHeight="1" x14ac:dyDescent="0.15">
      <c r="A130" s="5">
        <v>976</v>
      </c>
      <c r="B130" s="5" t="s">
        <v>79</v>
      </c>
      <c r="C130" s="5" t="s">
        <v>80</v>
      </c>
      <c r="D130" s="5" t="s">
        <v>337</v>
      </c>
      <c r="E130" s="5" t="s">
        <v>483</v>
      </c>
      <c r="F130" s="5" t="s">
        <v>421</v>
      </c>
      <c r="G130" s="5" t="s">
        <v>877</v>
      </c>
      <c r="H130" s="5" t="s">
        <v>85</v>
      </c>
      <c r="I130" s="5">
        <v>7</v>
      </c>
      <c r="J130" s="6" t="s">
        <v>878</v>
      </c>
      <c r="K130" s="5">
        <v>13766817884</v>
      </c>
      <c r="L130" s="5" t="s">
        <v>879</v>
      </c>
      <c r="M130" s="5"/>
      <c r="N130" s="5"/>
      <c r="O130" s="5" t="s">
        <v>880</v>
      </c>
      <c r="P130" s="5">
        <v>13766817884</v>
      </c>
      <c r="Q130" s="5" t="s">
        <v>89</v>
      </c>
      <c r="R130" s="5" t="s">
        <v>89</v>
      </c>
      <c r="S130" s="5" t="s">
        <v>89</v>
      </c>
      <c r="T130" s="5" t="s">
        <v>90</v>
      </c>
      <c r="U130" s="5" t="s">
        <v>90</v>
      </c>
      <c r="V130" s="5" t="s">
        <v>91</v>
      </c>
      <c r="W130" s="5" t="s">
        <v>90</v>
      </c>
      <c r="X130" s="5" t="s">
        <v>89</v>
      </c>
      <c r="Y130" s="5" t="s">
        <v>89</v>
      </c>
      <c r="Z130" s="5" t="s">
        <v>92</v>
      </c>
      <c r="AA130" s="5" t="s">
        <v>92</v>
      </c>
      <c r="AB130" s="5">
        <v>5</v>
      </c>
      <c r="AC130" s="5">
        <v>5</v>
      </c>
      <c r="AD130" s="5" t="s">
        <v>89</v>
      </c>
      <c r="AE130" s="5" t="s">
        <v>89</v>
      </c>
      <c r="AF130" s="5" t="s">
        <v>89</v>
      </c>
      <c r="AG130" s="5" t="s">
        <v>89</v>
      </c>
      <c r="AH130" s="5" t="s">
        <v>89</v>
      </c>
      <c r="AI130" s="5" t="s">
        <v>89</v>
      </c>
      <c r="AJ130" s="5" t="s">
        <v>102</v>
      </c>
      <c r="AK130" s="5" t="s">
        <v>94</v>
      </c>
      <c r="AL130" s="5">
        <v>108</v>
      </c>
      <c r="AM130" s="5" t="s">
        <v>104</v>
      </c>
      <c r="AN130" s="5" t="s">
        <v>95</v>
      </c>
      <c r="AO130" s="5">
        <v>171</v>
      </c>
      <c r="AP130" s="5" t="s">
        <v>89</v>
      </c>
      <c r="AQ130" s="5" t="s">
        <v>89</v>
      </c>
      <c r="AR130" s="5" t="s">
        <v>89</v>
      </c>
      <c r="AS130" s="5" t="s">
        <v>89</v>
      </c>
      <c r="AT130" s="5" t="s">
        <v>89</v>
      </c>
      <c r="AU130" s="5" t="s">
        <v>89</v>
      </c>
      <c r="AV130" s="5" t="s">
        <v>89</v>
      </c>
      <c r="AW130" s="5" t="s">
        <v>89</v>
      </c>
      <c r="AX130" s="5" t="s">
        <v>89</v>
      </c>
      <c r="AY130" s="5" t="s">
        <v>89</v>
      </c>
      <c r="AZ130" s="5" t="str">
        <f>VLOOKUP(L130,[1]Sheet0!$I:$Q,2,0)</f>
        <v>5.2</v>
      </c>
      <c r="BA130" s="5" t="str">
        <f>VLOOKUP(L130,[1]Sheet0!$I:$Q,3,0)</f>
        <v>4.9</v>
      </c>
      <c r="BB130" s="5" t="str">
        <f>VLOOKUP(L130,[1]Sheet0!$I:$Q,4,0)</f>
        <v>0.25</v>
      </c>
      <c r="BC130" s="5" t="str">
        <f>VLOOKUP(L130,[1]Sheet0!$I:$Q,5,0)</f>
        <v>-0.50</v>
      </c>
      <c r="BD130" s="5" t="str">
        <f>VLOOKUP(L130,[1]Sheet0!$I:$Q,6,0)</f>
        <v>169</v>
      </c>
      <c r="BE130" s="5" t="str">
        <f>VLOOKUP(L130,[1]Sheet0!$I:$Q,7,0)</f>
        <v>-0.25</v>
      </c>
      <c r="BF130" s="5" t="str">
        <f>VLOOKUP(L130,[1]Sheet0!$I:$Q,8,0)</f>
        <v>-1.75</v>
      </c>
      <c r="BG130" s="5" t="str">
        <f>VLOOKUP(L130,[1]Sheet0!$I:$Q,9,0)</f>
        <v>171</v>
      </c>
      <c r="BH130" s="5" t="s">
        <v>89</v>
      </c>
      <c r="BI130" s="5" t="s">
        <v>89</v>
      </c>
      <c r="BJ130" s="5" t="s">
        <v>89</v>
      </c>
      <c r="BK130" s="5" t="s">
        <v>89</v>
      </c>
      <c r="BL130" s="5" t="s">
        <v>89</v>
      </c>
      <c r="BM130" s="5"/>
      <c r="BN130" s="5" t="s">
        <v>3361</v>
      </c>
      <c r="BO130" s="5" t="s">
        <v>3362</v>
      </c>
      <c r="BP130" s="5" t="s">
        <v>3363</v>
      </c>
      <c r="BQ130" s="5" t="s">
        <v>3364</v>
      </c>
      <c r="BR130" s="5" t="s">
        <v>3365</v>
      </c>
      <c r="BS130" s="5" t="s">
        <v>3366</v>
      </c>
      <c r="BT130" s="5" t="s">
        <v>3367</v>
      </c>
      <c r="BU130" s="5" t="s">
        <v>3368</v>
      </c>
      <c r="BV130" s="3" t="s">
        <v>3369</v>
      </c>
      <c r="BW130" s="5" t="s">
        <v>3370</v>
      </c>
      <c r="BX130" s="5" t="s">
        <v>3371</v>
      </c>
      <c r="BY130" s="5" t="s">
        <v>3372</v>
      </c>
      <c r="BZ130" s="5" t="s">
        <v>89</v>
      </c>
      <c r="CA130" s="5" t="s">
        <v>89</v>
      </c>
      <c r="CB130" s="5" t="s">
        <v>89</v>
      </c>
      <c r="CC130" s="5" t="s">
        <v>89</v>
      </c>
    </row>
    <row r="131" spans="1:81" ht="14.1" customHeight="1" x14ac:dyDescent="0.15">
      <c r="A131" s="5">
        <v>523</v>
      </c>
      <c r="B131" s="5" t="s">
        <v>79</v>
      </c>
      <c r="C131" s="5" t="s">
        <v>80</v>
      </c>
      <c r="D131" s="5" t="s">
        <v>337</v>
      </c>
      <c r="E131" s="5" t="s">
        <v>881</v>
      </c>
      <c r="F131" s="5" t="s">
        <v>738</v>
      </c>
      <c r="G131" s="5" t="s">
        <v>882</v>
      </c>
      <c r="H131" s="5" t="s">
        <v>85</v>
      </c>
      <c r="I131" s="5">
        <v>7</v>
      </c>
      <c r="J131" s="6" t="s">
        <v>883</v>
      </c>
      <c r="K131" s="5">
        <v>13212800729</v>
      </c>
      <c r="L131" s="5" t="s">
        <v>884</v>
      </c>
      <c r="M131" s="5"/>
      <c r="N131" s="5"/>
      <c r="O131" s="5" t="s">
        <v>885</v>
      </c>
      <c r="P131" s="5">
        <v>13212800729</v>
      </c>
      <c r="Q131" s="5" t="s">
        <v>89</v>
      </c>
      <c r="R131" s="5" t="s">
        <v>89</v>
      </c>
      <c r="S131" s="5" t="s">
        <v>89</v>
      </c>
      <c r="T131" s="5" t="s">
        <v>90</v>
      </c>
      <c r="U131" s="5" t="s">
        <v>90</v>
      </c>
      <c r="V131" s="5" t="s">
        <v>91</v>
      </c>
      <c r="W131" s="5" t="s">
        <v>90</v>
      </c>
      <c r="X131" s="5" t="s">
        <v>89</v>
      </c>
      <c r="Y131" s="5" t="s">
        <v>89</v>
      </c>
      <c r="Z131" s="5" t="s">
        <v>92</v>
      </c>
      <c r="AA131" s="5" t="s">
        <v>92</v>
      </c>
      <c r="AB131" s="5">
        <v>5</v>
      </c>
      <c r="AC131" s="5">
        <v>5</v>
      </c>
      <c r="AD131" s="5" t="s">
        <v>89</v>
      </c>
      <c r="AE131" s="5" t="s">
        <v>89</v>
      </c>
      <c r="AF131" s="5" t="s">
        <v>89</v>
      </c>
      <c r="AG131" s="5" t="s">
        <v>89</v>
      </c>
      <c r="AH131" s="5" t="s">
        <v>89</v>
      </c>
      <c r="AI131" s="5" t="s">
        <v>89</v>
      </c>
      <c r="AJ131" s="5" t="s">
        <v>94</v>
      </c>
      <c r="AK131" s="5" t="s">
        <v>94</v>
      </c>
      <c r="AL131" s="5">
        <v>139</v>
      </c>
      <c r="AM131" s="5" t="s">
        <v>204</v>
      </c>
      <c r="AN131" s="5" t="s">
        <v>102</v>
      </c>
      <c r="AO131" s="5">
        <v>160</v>
      </c>
      <c r="AP131" s="5" t="s">
        <v>89</v>
      </c>
      <c r="AQ131" s="5" t="s">
        <v>89</v>
      </c>
      <c r="AR131" s="5" t="s">
        <v>89</v>
      </c>
      <c r="AS131" s="5" t="s">
        <v>89</v>
      </c>
      <c r="AT131" s="5" t="s">
        <v>89</v>
      </c>
      <c r="AU131" s="5" t="s">
        <v>89</v>
      </c>
      <c r="AV131" s="5" t="s">
        <v>89</v>
      </c>
      <c r="AW131" s="5" t="s">
        <v>89</v>
      </c>
      <c r="AX131" s="5" t="s">
        <v>89</v>
      </c>
      <c r="AY131" s="5" t="s">
        <v>89</v>
      </c>
      <c r="AZ131" s="5" t="str">
        <f>VLOOKUP(L131,[1]Sheet0!$I:$Q,2,0)</f>
        <v>4.9</v>
      </c>
      <c r="BA131" s="5" t="str">
        <f>VLOOKUP(L131,[1]Sheet0!$I:$Q,3,0)</f>
        <v>5.1</v>
      </c>
      <c r="BB131" s="5" t="str">
        <f>VLOOKUP(L131,[1]Sheet0!$I:$Q,4,0)</f>
        <v>-1.00</v>
      </c>
      <c r="BC131" s="5" t="str">
        <f>VLOOKUP(L131,[1]Sheet0!$I:$Q,5,0)</f>
        <v>-0.25</v>
      </c>
      <c r="BD131" s="5" t="str">
        <f>VLOOKUP(L131,[1]Sheet0!$I:$Q,6,0)</f>
        <v>131</v>
      </c>
      <c r="BE131" s="5" t="str">
        <f>VLOOKUP(L131,[1]Sheet0!$I:$Q,7,0)</f>
        <v>0.25</v>
      </c>
      <c r="BF131" s="5" t="str">
        <f>VLOOKUP(L131,[1]Sheet0!$I:$Q,8,0)</f>
        <v>-0.75</v>
      </c>
      <c r="BG131" s="5" t="str">
        <f>VLOOKUP(L131,[1]Sheet0!$I:$Q,9,0)</f>
        <v>1</v>
      </c>
      <c r="BH131" s="5" t="s">
        <v>89</v>
      </c>
      <c r="BI131" s="5" t="s">
        <v>89</v>
      </c>
      <c r="BJ131" s="5" t="s">
        <v>89</v>
      </c>
      <c r="BK131" s="5" t="s">
        <v>89</v>
      </c>
      <c r="BL131" s="5" t="s">
        <v>89</v>
      </c>
      <c r="BM131" s="5"/>
      <c r="BN131" s="5" t="s">
        <v>3361</v>
      </c>
      <c r="BO131" s="5" t="s">
        <v>3362</v>
      </c>
      <c r="BP131" s="5" t="s">
        <v>3363</v>
      </c>
      <c r="BQ131" s="5" t="s">
        <v>3364</v>
      </c>
      <c r="BR131" s="5" t="s">
        <v>3365</v>
      </c>
      <c r="BS131" s="5" t="s">
        <v>3366</v>
      </c>
      <c r="BT131" s="5" t="s">
        <v>3367</v>
      </c>
      <c r="BU131" s="5" t="s">
        <v>3368</v>
      </c>
      <c r="BV131" s="3" t="s">
        <v>3369</v>
      </c>
      <c r="BW131" s="5" t="s">
        <v>3370</v>
      </c>
      <c r="BX131" s="5" t="s">
        <v>3371</v>
      </c>
      <c r="BY131" s="5" t="s">
        <v>3372</v>
      </c>
      <c r="BZ131" s="5" t="s">
        <v>89</v>
      </c>
      <c r="CA131" s="5" t="s">
        <v>89</v>
      </c>
      <c r="CB131" s="5" t="s">
        <v>89</v>
      </c>
      <c r="CC131" s="5" t="s">
        <v>89</v>
      </c>
    </row>
    <row r="132" spans="1:81" ht="14.1" customHeight="1" x14ac:dyDescent="0.15">
      <c r="A132" s="5">
        <v>1488</v>
      </c>
      <c r="B132" s="5" t="s">
        <v>79</v>
      </c>
      <c r="C132" s="5" t="s">
        <v>80</v>
      </c>
      <c r="D132" s="5" t="s">
        <v>337</v>
      </c>
      <c r="E132" s="5" t="s">
        <v>886</v>
      </c>
      <c r="F132" s="5" t="s">
        <v>887</v>
      </c>
      <c r="G132" s="5" t="s">
        <v>888</v>
      </c>
      <c r="H132" s="5" t="s">
        <v>85</v>
      </c>
      <c r="I132" s="5">
        <v>8</v>
      </c>
      <c r="J132" s="6" t="s">
        <v>889</v>
      </c>
      <c r="K132" s="5">
        <v>15945688252</v>
      </c>
      <c r="L132" s="5" t="s">
        <v>890</v>
      </c>
      <c r="M132" s="5"/>
      <c r="N132" s="5"/>
      <c r="O132" s="5" t="s">
        <v>891</v>
      </c>
      <c r="P132" s="5">
        <v>15945688252</v>
      </c>
      <c r="Q132" s="5" t="s">
        <v>89</v>
      </c>
      <c r="R132" s="5" t="s">
        <v>89</v>
      </c>
      <c r="S132" s="5" t="s">
        <v>89</v>
      </c>
      <c r="T132" s="5" t="s">
        <v>90</v>
      </c>
      <c r="U132" s="5" t="s">
        <v>892</v>
      </c>
      <c r="V132" s="5" t="s">
        <v>91</v>
      </c>
      <c r="W132" s="5" t="s">
        <v>90</v>
      </c>
      <c r="X132" s="5" t="s">
        <v>89</v>
      </c>
      <c r="Y132" s="5" t="s">
        <v>89</v>
      </c>
      <c r="Z132" s="5" t="s">
        <v>123</v>
      </c>
      <c r="AA132" s="5" t="s">
        <v>123</v>
      </c>
      <c r="AB132" s="5">
        <v>5</v>
      </c>
      <c r="AC132" s="5">
        <v>5</v>
      </c>
      <c r="AD132" s="5" t="s">
        <v>89</v>
      </c>
      <c r="AE132" s="5" t="s">
        <v>89</v>
      </c>
      <c r="AF132" s="5" t="s">
        <v>89</v>
      </c>
      <c r="AG132" s="5" t="s">
        <v>89</v>
      </c>
      <c r="AH132" s="5" t="s">
        <v>89</v>
      </c>
      <c r="AI132" s="5" t="s">
        <v>89</v>
      </c>
      <c r="AJ132" s="5" t="s">
        <v>152</v>
      </c>
      <c r="AK132" s="5" t="s">
        <v>94</v>
      </c>
      <c r="AL132" s="5">
        <v>138</v>
      </c>
      <c r="AM132" s="5" t="s">
        <v>152</v>
      </c>
      <c r="AN132" s="5" t="s">
        <v>95</v>
      </c>
      <c r="AO132" s="5">
        <v>132</v>
      </c>
      <c r="AP132" s="5" t="s">
        <v>89</v>
      </c>
      <c r="AQ132" s="5" t="s">
        <v>89</v>
      </c>
      <c r="AR132" s="5" t="s">
        <v>89</v>
      </c>
      <c r="AS132" s="5" t="s">
        <v>89</v>
      </c>
      <c r="AT132" s="5" t="s">
        <v>89</v>
      </c>
      <c r="AU132" s="5" t="s">
        <v>89</v>
      </c>
      <c r="AV132" s="5" t="s">
        <v>89</v>
      </c>
      <c r="AW132" s="5" t="s">
        <v>89</v>
      </c>
      <c r="AX132" s="5" t="s">
        <v>89</v>
      </c>
      <c r="AY132" s="5" t="s">
        <v>89</v>
      </c>
      <c r="AZ132" s="5" t="str">
        <f>VLOOKUP(L132,[1]Sheet0!$I:$Q,2,0)</f>
        <v>4.7</v>
      </c>
      <c r="BA132" s="5" t="str">
        <f>VLOOKUP(L132,[1]Sheet0!$I:$Q,3,0)</f>
        <v>4.7</v>
      </c>
      <c r="BB132" s="5" t="str">
        <f>VLOOKUP(L132,[1]Sheet0!$I:$Q,4,0)</f>
        <v>-2.25</v>
      </c>
      <c r="BC132" s="5" t="str">
        <f>VLOOKUP(L132,[1]Sheet0!$I:$Q,5,0)</f>
        <v>-0.25</v>
      </c>
      <c r="BD132" s="5" t="str">
        <f>VLOOKUP(L132,[1]Sheet0!$I:$Q,6,0)</f>
        <v>146</v>
      </c>
      <c r="BE132" s="5" t="str">
        <f>VLOOKUP(L132,[1]Sheet0!$I:$Q,7,0)</f>
        <v>-2.00</v>
      </c>
      <c r="BF132" s="5" t="str">
        <f>VLOOKUP(L132,[1]Sheet0!$I:$Q,8,0)</f>
        <v>-0.75</v>
      </c>
      <c r="BG132" s="5" t="str">
        <f>VLOOKUP(L132,[1]Sheet0!$I:$Q,9,0)</f>
        <v>176</v>
      </c>
      <c r="BH132" s="5" t="s">
        <v>89</v>
      </c>
      <c r="BI132" s="5" t="s">
        <v>89</v>
      </c>
      <c r="BJ132" s="5" t="s">
        <v>89</v>
      </c>
      <c r="BK132" s="5" t="s">
        <v>89</v>
      </c>
      <c r="BL132" s="5" t="s">
        <v>89</v>
      </c>
      <c r="BM132" s="5"/>
      <c r="BN132" s="5" t="s">
        <v>3361</v>
      </c>
      <c r="BO132" s="5" t="s">
        <v>3362</v>
      </c>
      <c r="BP132" s="5" t="s">
        <v>3363</v>
      </c>
      <c r="BQ132" s="5" t="s">
        <v>3364</v>
      </c>
      <c r="BR132" s="5" t="s">
        <v>3365</v>
      </c>
      <c r="BS132" s="5" t="s">
        <v>3366</v>
      </c>
      <c r="BT132" s="5" t="s">
        <v>3367</v>
      </c>
      <c r="BU132" s="5" t="s">
        <v>3368</v>
      </c>
      <c r="BV132" s="3" t="s">
        <v>3369</v>
      </c>
      <c r="BW132" s="5" t="s">
        <v>3370</v>
      </c>
      <c r="BX132" s="5" t="s">
        <v>3371</v>
      </c>
      <c r="BY132" s="5" t="s">
        <v>3372</v>
      </c>
      <c r="BZ132" s="5" t="s">
        <v>89</v>
      </c>
      <c r="CA132" s="5" t="s">
        <v>89</v>
      </c>
      <c r="CB132" s="5" t="s">
        <v>89</v>
      </c>
      <c r="CC132" s="5" t="s">
        <v>89</v>
      </c>
    </row>
    <row r="133" spans="1:81" ht="14.1" customHeight="1" x14ac:dyDescent="0.15">
      <c r="A133" s="5">
        <v>1478</v>
      </c>
      <c r="B133" s="5" t="s">
        <v>79</v>
      </c>
      <c r="C133" s="5" t="s">
        <v>80</v>
      </c>
      <c r="D133" s="5" t="s">
        <v>337</v>
      </c>
      <c r="E133" s="5" t="s">
        <v>345</v>
      </c>
      <c r="F133" s="5" t="s">
        <v>893</v>
      </c>
      <c r="G133" s="5" t="s">
        <v>894</v>
      </c>
      <c r="H133" s="5" t="s">
        <v>85</v>
      </c>
      <c r="I133" s="5">
        <v>7</v>
      </c>
      <c r="J133" s="6" t="s">
        <v>895</v>
      </c>
      <c r="K133" s="5">
        <v>18646544122</v>
      </c>
      <c r="L133" s="5" t="s">
        <v>896</v>
      </c>
      <c r="M133" s="5"/>
      <c r="N133" s="5"/>
      <c r="O133" s="5" t="s">
        <v>897</v>
      </c>
      <c r="P133" s="5">
        <v>18646544122</v>
      </c>
      <c r="Q133" s="5" t="s">
        <v>89</v>
      </c>
      <c r="R133" s="5" t="s">
        <v>89</v>
      </c>
      <c r="S133" s="5" t="s">
        <v>89</v>
      </c>
      <c r="T133" s="5" t="s">
        <v>90</v>
      </c>
      <c r="U133" s="5" t="s">
        <v>90</v>
      </c>
      <c r="V133" s="5" t="s">
        <v>91</v>
      </c>
      <c r="W133" s="5" t="s">
        <v>90</v>
      </c>
      <c r="X133" s="5" t="s">
        <v>89</v>
      </c>
      <c r="Y133" s="5" t="s">
        <v>89</v>
      </c>
      <c r="Z133" s="5" t="s">
        <v>92</v>
      </c>
      <c r="AA133" s="5" t="s">
        <v>92</v>
      </c>
      <c r="AB133" s="5">
        <v>5</v>
      </c>
      <c r="AC133" s="5">
        <v>5</v>
      </c>
      <c r="AD133" s="5" t="s">
        <v>89</v>
      </c>
      <c r="AE133" s="5" t="s">
        <v>89</v>
      </c>
      <c r="AF133" s="5" t="s">
        <v>89</v>
      </c>
      <c r="AG133" s="5" t="s">
        <v>89</v>
      </c>
      <c r="AH133" s="5" t="s">
        <v>89</v>
      </c>
      <c r="AI133" s="5" t="s">
        <v>89</v>
      </c>
      <c r="AJ133" s="5" t="s">
        <v>95</v>
      </c>
      <c r="AK133" s="5" t="s">
        <v>95</v>
      </c>
      <c r="AL133" s="5">
        <v>179</v>
      </c>
      <c r="AM133" s="5" t="s">
        <v>95</v>
      </c>
      <c r="AN133" s="5" t="s">
        <v>95</v>
      </c>
      <c r="AO133" s="5">
        <v>158</v>
      </c>
      <c r="AP133" s="5" t="s">
        <v>89</v>
      </c>
      <c r="AQ133" s="5" t="s">
        <v>89</v>
      </c>
      <c r="AR133" s="5" t="s">
        <v>89</v>
      </c>
      <c r="AS133" s="5" t="s">
        <v>89</v>
      </c>
      <c r="AT133" s="5" t="s">
        <v>89</v>
      </c>
      <c r="AU133" s="5" t="s">
        <v>89</v>
      </c>
      <c r="AV133" s="5" t="s">
        <v>89</v>
      </c>
      <c r="AW133" s="5" t="s">
        <v>89</v>
      </c>
      <c r="AX133" s="5" t="s">
        <v>89</v>
      </c>
      <c r="AY133" s="5" t="s">
        <v>89</v>
      </c>
      <c r="AZ133" s="5" t="str">
        <f>VLOOKUP(L133,[1]Sheet0!$I:$Q,2,0)</f>
        <v>5.1</v>
      </c>
      <c r="BA133" s="5" t="str">
        <f>VLOOKUP(L133,[1]Sheet0!$I:$Q,3,0)</f>
        <v>5.2</v>
      </c>
      <c r="BB133" s="5" t="str">
        <f>VLOOKUP(L133,[1]Sheet0!$I:$Q,4,0)</f>
        <v>-0.25</v>
      </c>
      <c r="BC133" s="5" t="str">
        <f>VLOOKUP(L133,[1]Sheet0!$I:$Q,5,0)</f>
        <v>-0.25</v>
      </c>
      <c r="BD133" s="5" t="str">
        <f>VLOOKUP(L133,[1]Sheet0!$I:$Q,6,0)</f>
        <v>15</v>
      </c>
      <c r="BE133" s="5" t="str">
        <f>VLOOKUP(L133,[1]Sheet0!$I:$Q,7,0)</f>
        <v>0.25</v>
      </c>
      <c r="BF133" s="5" t="str">
        <f>VLOOKUP(L133,[1]Sheet0!$I:$Q,8,0)</f>
        <v>-0.50</v>
      </c>
      <c r="BG133" s="5" t="str">
        <f>VLOOKUP(L133,[1]Sheet0!$I:$Q,9,0)</f>
        <v>0</v>
      </c>
      <c r="BH133" s="5" t="s">
        <v>89</v>
      </c>
      <c r="BI133" s="5" t="s">
        <v>89</v>
      </c>
      <c r="BJ133" s="5" t="s">
        <v>89</v>
      </c>
      <c r="BK133" s="5" t="s">
        <v>89</v>
      </c>
      <c r="BL133" s="5" t="s">
        <v>89</v>
      </c>
      <c r="BM133" s="5"/>
      <c r="BN133" s="5" t="s">
        <v>3361</v>
      </c>
      <c r="BO133" s="5" t="s">
        <v>3362</v>
      </c>
      <c r="BP133" s="5" t="s">
        <v>3363</v>
      </c>
      <c r="BQ133" s="5" t="s">
        <v>3364</v>
      </c>
      <c r="BR133" s="5" t="s">
        <v>3365</v>
      </c>
      <c r="BS133" s="5" t="s">
        <v>3366</v>
      </c>
      <c r="BT133" s="5" t="s">
        <v>3367</v>
      </c>
      <c r="BU133" s="5" t="s">
        <v>3368</v>
      </c>
      <c r="BV133" s="3" t="s">
        <v>3369</v>
      </c>
      <c r="BW133" s="5" t="s">
        <v>3370</v>
      </c>
      <c r="BX133" s="5" t="s">
        <v>3371</v>
      </c>
      <c r="BY133" s="5" t="s">
        <v>3372</v>
      </c>
      <c r="BZ133" s="5" t="s">
        <v>89</v>
      </c>
      <c r="CA133" s="5" t="s">
        <v>89</v>
      </c>
      <c r="CB133" s="5" t="s">
        <v>89</v>
      </c>
      <c r="CC133" s="5" t="s">
        <v>89</v>
      </c>
    </row>
    <row r="134" spans="1:81" ht="14.1" customHeight="1" x14ac:dyDescent="0.15">
      <c r="A134" s="5">
        <v>578</v>
      </c>
      <c r="B134" s="5" t="s">
        <v>79</v>
      </c>
      <c r="C134" s="5" t="s">
        <v>80</v>
      </c>
      <c r="D134" s="5" t="s">
        <v>337</v>
      </c>
      <c r="E134" s="5" t="s">
        <v>105</v>
      </c>
      <c r="F134" s="5" t="s">
        <v>850</v>
      </c>
      <c r="G134" s="5" t="s">
        <v>898</v>
      </c>
      <c r="H134" s="5" t="s">
        <v>175</v>
      </c>
      <c r="I134" s="5">
        <v>7</v>
      </c>
      <c r="J134" s="6" t="s">
        <v>899</v>
      </c>
      <c r="K134" s="5">
        <v>15776653979</v>
      </c>
      <c r="L134" s="5" t="s">
        <v>900</v>
      </c>
      <c r="M134" s="5"/>
      <c r="N134" s="5"/>
      <c r="O134" s="5" t="s">
        <v>901</v>
      </c>
      <c r="P134" s="5">
        <v>15776653979</v>
      </c>
      <c r="Q134" s="5" t="s">
        <v>89</v>
      </c>
      <c r="R134" s="5" t="s">
        <v>89</v>
      </c>
      <c r="S134" s="5" t="s">
        <v>89</v>
      </c>
      <c r="T134" s="5" t="s">
        <v>90</v>
      </c>
      <c r="U134" s="5" t="s">
        <v>90</v>
      </c>
      <c r="V134" s="5" t="s">
        <v>91</v>
      </c>
      <c r="W134" s="5" t="s">
        <v>90</v>
      </c>
      <c r="X134" s="5" t="s">
        <v>89</v>
      </c>
      <c r="Y134" s="5" t="s">
        <v>89</v>
      </c>
      <c r="Z134" s="5" t="s">
        <v>92</v>
      </c>
      <c r="AA134" s="5" t="s">
        <v>92</v>
      </c>
      <c r="AB134" s="5">
        <v>5</v>
      </c>
      <c r="AC134" s="5">
        <v>5</v>
      </c>
      <c r="AD134" s="5" t="s">
        <v>89</v>
      </c>
      <c r="AE134" s="5" t="s">
        <v>89</v>
      </c>
      <c r="AF134" s="5" t="s">
        <v>89</v>
      </c>
      <c r="AG134" s="5" t="s">
        <v>89</v>
      </c>
      <c r="AH134" s="5" t="s">
        <v>89</v>
      </c>
      <c r="AI134" s="5" t="s">
        <v>89</v>
      </c>
      <c r="AJ134" s="5" t="s">
        <v>95</v>
      </c>
      <c r="AK134" s="5" t="s">
        <v>95</v>
      </c>
      <c r="AL134" s="5">
        <v>178</v>
      </c>
      <c r="AM134" s="5" t="s">
        <v>204</v>
      </c>
      <c r="AN134" s="5" t="s">
        <v>102</v>
      </c>
      <c r="AO134" s="5">
        <v>159</v>
      </c>
      <c r="AP134" s="5" t="s">
        <v>89</v>
      </c>
      <c r="AQ134" s="5" t="s">
        <v>89</v>
      </c>
      <c r="AR134" s="5" t="s">
        <v>89</v>
      </c>
      <c r="AS134" s="5" t="s">
        <v>89</v>
      </c>
      <c r="AT134" s="5" t="s">
        <v>89</v>
      </c>
      <c r="AU134" s="5" t="s">
        <v>89</v>
      </c>
      <c r="AV134" s="5" t="s">
        <v>89</v>
      </c>
      <c r="AW134" s="5" t="s">
        <v>89</v>
      </c>
      <c r="AX134" s="5" t="s">
        <v>89</v>
      </c>
      <c r="AY134" s="5" t="s">
        <v>89</v>
      </c>
      <c r="AZ134" s="5" t="str">
        <f>VLOOKUP(L134,[1]Sheet0!$I:$Q,2,0)</f>
        <v>5.0</v>
      </c>
      <c r="BA134" s="5" t="str">
        <f>VLOOKUP(L134,[1]Sheet0!$I:$Q,3,0)</f>
        <v>5.1</v>
      </c>
      <c r="BB134" s="5" t="str">
        <f>VLOOKUP(L134,[1]Sheet0!$I:$Q,4,0)</f>
        <v>0.00</v>
      </c>
      <c r="BC134" s="5" t="str">
        <f>VLOOKUP(L134,[1]Sheet0!$I:$Q,5,0)</f>
        <v>-1.25</v>
      </c>
      <c r="BD134" s="5" t="str">
        <f>VLOOKUP(L134,[1]Sheet0!$I:$Q,6,0)</f>
        <v>115</v>
      </c>
      <c r="BE134" s="5" t="str">
        <f>VLOOKUP(L134,[1]Sheet0!$I:$Q,7,0)</f>
        <v>0.00</v>
      </c>
      <c r="BF134" s="5" t="str">
        <f>VLOOKUP(L134,[1]Sheet0!$I:$Q,8,0)</f>
        <v>-0.75</v>
      </c>
      <c r="BG134" s="5" t="str">
        <f>VLOOKUP(L134,[1]Sheet0!$I:$Q,9,0)</f>
        <v>127</v>
      </c>
      <c r="BH134" s="5" t="s">
        <v>89</v>
      </c>
      <c r="BI134" s="5" t="s">
        <v>89</v>
      </c>
      <c r="BJ134" s="5" t="s">
        <v>89</v>
      </c>
      <c r="BK134" s="5" t="s">
        <v>89</v>
      </c>
      <c r="BL134" s="5" t="s">
        <v>89</v>
      </c>
      <c r="BM134" s="5"/>
      <c r="BN134" s="5" t="s">
        <v>3361</v>
      </c>
      <c r="BO134" s="5" t="s">
        <v>3362</v>
      </c>
      <c r="BP134" s="5" t="s">
        <v>3363</v>
      </c>
      <c r="BQ134" s="5" t="s">
        <v>3364</v>
      </c>
      <c r="BR134" s="5" t="s">
        <v>3365</v>
      </c>
      <c r="BS134" s="5" t="s">
        <v>3366</v>
      </c>
      <c r="BT134" s="5" t="s">
        <v>3367</v>
      </c>
      <c r="BU134" s="5" t="s">
        <v>3368</v>
      </c>
      <c r="BV134" s="3" t="s">
        <v>3369</v>
      </c>
      <c r="BW134" s="5" t="s">
        <v>3370</v>
      </c>
      <c r="BX134" s="5" t="s">
        <v>3371</v>
      </c>
      <c r="BY134" s="5" t="s">
        <v>3372</v>
      </c>
      <c r="BZ134" s="5" t="s">
        <v>89</v>
      </c>
      <c r="CA134" s="5" t="s">
        <v>89</v>
      </c>
      <c r="CB134" s="5" t="s">
        <v>89</v>
      </c>
      <c r="CC134" s="5" t="s">
        <v>89</v>
      </c>
    </row>
    <row r="135" spans="1:81" ht="14.1" customHeight="1" x14ac:dyDescent="0.15">
      <c r="A135" s="5">
        <v>1484</v>
      </c>
      <c r="B135" s="5" t="s">
        <v>79</v>
      </c>
      <c r="C135" s="5" t="s">
        <v>80</v>
      </c>
      <c r="D135" s="5" t="s">
        <v>337</v>
      </c>
      <c r="E135" s="5" t="s">
        <v>172</v>
      </c>
      <c r="F135" s="5" t="s">
        <v>902</v>
      </c>
      <c r="G135" s="5" t="s">
        <v>903</v>
      </c>
      <c r="H135" s="5" t="s">
        <v>175</v>
      </c>
      <c r="I135" s="5">
        <v>7</v>
      </c>
      <c r="J135" s="6" t="s">
        <v>904</v>
      </c>
      <c r="K135" s="5">
        <v>13100881192</v>
      </c>
      <c r="L135" s="5" t="s">
        <v>905</v>
      </c>
      <c r="M135" s="5"/>
      <c r="N135" s="5"/>
      <c r="O135" s="5" t="s">
        <v>906</v>
      </c>
      <c r="P135" s="5">
        <v>13100881192</v>
      </c>
      <c r="Q135" s="5" t="s">
        <v>89</v>
      </c>
      <c r="R135" s="5" t="s">
        <v>89</v>
      </c>
      <c r="S135" s="5" t="s">
        <v>89</v>
      </c>
      <c r="T135" s="5" t="s">
        <v>90</v>
      </c>
      <c r="U135" s="5" t="s">
        <v>90</v>
      </c>
      <c r="V135" s="5" t="s">
        <v>91</v>
      </c>
      <c r="W135" s="5" t="s">
        <v>90</v>
      </c>
      <c r="X135" s="5" t="s">
        <v>89</v>
      </c>
      <c r="Y135" s="5" t="s">
        <v>89</v>
      </c>
      <c r="Z135" s="5" t="s">
        <v>92</v>
      </c>
      <c r="AA135" s="5" t="s">
        <v>92</v>
      </c>
      <c r="AB135" s="5">
        <v>5</v>
      </c>
      <c r="AC135" s="5">
        <v>5</v>
      </c>
      <c r="AD135" s="5" t="s">
        <v>89</v>
      </c>
      <c r="AE135" s="5" t="s">
        <v>89</v>
      </c>
      <c r="AF135" s="5" t="s">
        <v>89</v>
      </c>
      <c r="AG135" s="5" t="s">
        <v>89</v>
      </c>
      <c r="AH135" s="5" t="s">
        <v>89</v>
      </c>
      <c r="AI135" s="5" t="s">
        <v>89</v>
      </c>
      <c r="AJ135" s="5" t="s">
        <v>102</v>
      </c>
      <c r="AK135" s="5" t="s">
        <v>204</v>
      </c>
      <c r="AL135" s="5">
        <v>166</v>
      </c>
      <c r="AM135" s="5" t="s">
        <v>94</v>
      </c>
      <c r="AN135" s="5" t="s">
        <v>95</v>
      </c>
      <c r="AO135" s="5">
        <v>105</v>
      </c>
      <c r="AP135" s="5" t="s">
        <v>89</v>
      </c>
      <c r="AQ135" s="5" t="s">
        <v>89</v>
      </c>
      <c r="AR135" s="5" t="s">
        <v>89</v>
      </c>
      <c r="AS135" s="5" t="s">
        <v>89</v>
      </c>
      <c r="AT135" s="5" t="s">
        <v>89</v>
      </c>
      <c r="AU135" s="5" t="s">
        <v>89</v>
      </c>
      <c r="AV135" s="5" t="s">
        <v>89</v>
      </c>
      <c r="AW135" s="5" t="s">
        <v>89</v>
      </c>
      <c r="AX135" s="5" t="s">
        <v>89</v>
      </c>
      <c r="AY135" s="5" t="s">
        <v>89</v>
      </c>
      <c r="AZ135" s="5" t="str">
        <f>VLOOKUP(L135,[1]Sheet0!$I:$Q,2,0)</f>
        <v>5.0</v>
      </c>
      <c r="BA135" s="5" t="str">
        <f>VLOOKUP(L135,[1]Sheet0!$I:$Q,3,0)</f>
        <v>5.1</v>
      </c>
      <c r="BB135" s="5" t="str">
        <f>VLOOKUP(L135,[1]Sheet0!$I:$Q,4,0)</f>
        <v>-0.75</v>
      </c>
      <c r="BC135" s="5" t="str">
        <f>VLOOKUP(L135,[1]Sheet0!$I:$Q,5,0)</f>
        <v>-0.25</v>
      </c>
      <c r="BD135" s="5" t="str">
        <f>VLOOKUP(L135,[1]Sheet0!$I:$Q,6,0)</f>
        <v>0</v>
      </c>
      <c r="BE135" s="5" t="str">
        <f>VLOOKUP(L135,[1]Sheet0!$I:$Q,7,0)</f>
        <v>-0.50</v>
      </c>
      <c r="BF135" s="5" t="str">
        <f>VLOOKUP(L135,[1]Sheet0!$I:$Q,8,0)</f>
        <v>0.00</v>
      </c>
      <c r="BG135" s="5" t="str">
        <f>VLOOKUP(L135,[1]Sheet0!$I:$Q,9,0)</f>
        <v>0</v>
      </c>
      <c r="BH135" s="5" t="s">
        <v>89</v>
      </c>
      <c r="BI135" s="5" t="s">
        <v>89</v>
      </c>
      <c r="BJ135" s="5" t="s">
        <v>89</v>
      </c>
      <c r="BK135" s="5" t="s">
        <v>89</v>
      </c>
      <c r="BL135" s="5" t="s">
        <v>89</v>
      </c>
      <c r="BM135" s="5"/>
      <c r="BN135" s="5" t="s">
        <v>3361</v>
      </c>
      <c r="BO135" s="5" t="s">
        <v>3362</v>
      </c>
      <c r="BP135" s="5" t="s">
        <v>3363</v>
      </c>
      <c r="BQ135" s="5" t="s">
        <v>3364</v>
      </c>
      <c r="BR135" s="5" t="s">
        <v>3365</v>
      </c>
      <c r="BS135" s="5" t="s">
        <v>3366</v>
      </c>
      <c r="BT135" s="5" t="s">
        <v>3367</v>
      </c>
      <c r="BU135" s="5" t="s">
        <v>3368</v>
      </c>
      <c r="BV135" s="3" t="s">
        <v>3369</v>
      </c>
      <c r="BW135" s="5" t="s">
        <v>3370</v>
      </c>
      <c r="BX135" s="5" t="s">
        <v>3371</v>
      </c>
      <c r="BY135" s="5" t="s">
        <v>3372</v>
      </c>
      <c r="BZ135" s="5" t="s">
        <v>89</v>
      </c>
      <c r="CA135" s="5" t="s">
        <v>89</v>
      </c>
      <c r="CB135" s="5" t="s">
        <v>89</v>
      </c>
      <c r="CC135" s="5" t="s">
        <v>89</v>
      </c>
    </row>
    <row r="136" spans="1:81" ht="14.1" customHeight="1" x14ac:dyDescent="0.15">
      <c r="A136" s="5">
        <v>1479</v>
      </c>
      <c r="B136" s="5" t="s">
        <v>79</v>
      </c>
      <c r="C136" s="5" t="s">
        <v>80</v>
      </c>
      <c r="D136" s="5" t="s">
        <v>337</v>
      </c>
      <c r="E136" s="5" t="s">
        <v>907</v>
      </c>
      <c r="F136" s="5" t="s">
        <v>908</v>
      </c>
      <c r="G136" s="5" t="s">
        <v>909</v>
      </c>
      <c r="H136" s="5" t="s">
        <v>175</v>
      </c>
      <c r="I136" s="5">
        <v>7</v>
      </c>
      <c r="J136" s="6" t="s">
        <v>910</v>
      </c>
      <c r="K136" s="5">
        <v>15604663141</v>
      </c>
      <c r="L136" s="5" t="s">
        <v>911</v>
      </c>
      <c r="M136" s="5"/>
      <c r="N136" s="5"/>
      <c r="O136" s="5" t="s">
        <v>912</v>
      </c>
      <c r="P136" s="5">
        <v>15604663141</v>
      </c>
      <c r="Q136" s="5" t="s">
        <v>89</v>
      </c>
      <c r="R136" s="5" t="s">
        <v>89</v>
      </c>
      <c r="S136" s="5" t="s">
        <v>89</v>
      </c>
      <c r="T136" s="5" t="s">
        <v>90</v>
      </c>
      <c r="U136" s="5" t="s">
        <v>90</v>
      </c>
      <c r="V136" s="5" t="s">
        <v>91</v>
      </c>
      <c r="W136" s="5" t="s">
        <v>90</v>
      </c>
      <c r="X136" s="5" t="s">
        <v>89</v>
      </c>
      <c r="Y136" s="5" t="s">
        <v>89</v>
      </c>
      <c r="Z136" s="5" t="s">
        <v>92</v>
      </c>
      <c r="AA136" s="5" t="s">
        <v>92</v>
      </c>
      <c r="AB136" s="5">
        <v>5</v>
      </c>
      <c r="AC136" s="5">
        <v>5</v>
      </c>
      <c r="AD136" s="5" t="s">
        <v>89</v>
      </c>
      <c r="AE136" s="5" t="s">
        <v>89</v>
      </c>
      <c r="AF136" s="5" t="s">
        <v>89</v>
      </c>
      <c r="AG136" s="5" t="s">
        <v>89</v>
      </c>
      <c r="AH136" s="5" t="s">
        <v>89</v>
      </c>
      <c r="AI136" s="5" t="s">
        <v>89</v>
      </c>
      <c r="AJ136" s="5" t="s">
        <v>95</v>
      </c>
      <c r="AK136" s="5" t="s">
        <v>95</v>
      </c>
      <c r="AL136" s="5">
        <v>160</v>
      </c>
      <c r="AM136" s="5" t="s">
        <v>94</v>
      </c>
      <c r="AN136" s="5" t="s">
        <v>204</v>
      </c>
      <c r="AO136" s="5">
        <v>20</v>
      </c>
      <c r="AP136" s="5" t="s">
        <v>89</v>
      </c>
      <c r="AQ136" s="5" t="s">
        <v>89</v>
      </c>
      <c r="AR136" s="5" t="s">
        <v>89</v>
      </c>
      <c r="AS136" s="5" t="s">
        <v>89</v>
      </c>
      <c r="AT136" s="5" t="s">
        <v>89</v>
      </c>
      <c r="AU136" s="5" t="s">
        <v>89</v>
      </c>
      <c r="AV136" s="5" t="s">
        <v>89</v>
      </c>
      <c r="AW136" s="5" t="s">
        <v>89</v>
      </c>
      <c r="AX136" s="5" t="s">
        <v>89</v>
      </c>
      <c r="AY136" s="5" t="s">
        <v>89</v>
      </c>
      <c r="AZ136" s="5" t="str">
        <f>VLOOKUP(L136,[1]Sheet0!$I:$Q,2,0)</f>
        <v>5.0</v>
      </c>
      <c r="BA136" s="5" t="str">
        <f>VLOOKUP(L136,[1]Sheet0!$I:$Q,3,0)</f>
        <v>5.0</v>
      </c>
      <c r="BB136" s="5" t="str">
        <f>VLOOKUP(L136,[1]Sheet0!$I:$Q,4,0)</f>
        <v>-0.75</v>
      </c>
      <c r="BC136" s="5" t="str">
        <f>VLOOKUP(L136,[1]Sheet0!$I:$Q,5,0)</f>
        <v>-0.25</v>
      </c>
      <c r="BD136" s="5" t="str">
        <f>VLOOKUP(L136,[1]Sheet0!$I:$Q,6,0)</f>
        <v>156</v>
      </c>
      <c r="BE136" s="5" t="str">
        <f>VLOOKUP(L136,[1]Sheet0!$I:$Q,7,0)</f>
        <v>-0.75</v>
      </c>
      <c r="BF136" s="5" t="str">
        <f>VLOOKUP(L136,[1]Sheet0!$I:$Q,8,0)</f>
        <v>-0.50</v>
      </c>
      <c r="BG136" s="5" t="str">
        <f>VLOOKUP(L136,[1]Sheet0!$I:$Q,9,0)</f>
        <v>172</v>
      </c>
      <c r="BH136" s="5" t="s">
        <v>89</v>
      </c>
      <c r="BI136" s="5" t="s">
        <v>89</v>
      </c>
      <c r="BJ136" s="5" t="s">
        <v>89</v>
      </c>
      <c r="BK136" s="5" t="s">
        <v>89</v>
      </c>
      <c r="BL136" s="5" t="s">
        <v>89</v>
      </c>
      <c r="BM136" s="5"/>
      <c r="BN136" s="5" t="s">
        <v>3361</v>
      </c>
      <c r="BO136" s="5" t="s">
        <v>3362</v>
      </c>
      <c r="BP136" s="5" t="s">
        <v>3363</v>
      </c>
      <c r="BQ136" s="5" t="s">
        <v>3364</v>
      </c>
      <c r="BR136" s="5" t="s">
        <v>3365</v>
      </c>
      <c r="BS136" s="5" t="s">
        <v>3366</v>
      </c>
      <c r="BT136" s="5" t="s">
        <v>3367</v>
      </c>
      <c r="BU136" s="5" t="s">
        <v>3368</v>
      </c>
      <c r="BV136" s="3" t="s">
        <v>3369</v>
      </c>
      <c r="BW136" s="5" t="s">
        <v>3370</v>
      </c>
      <c r="BX136" s="5" t="s">
        <v>3371</v>
      </c>
      <c r="BY136" s="5" t="s">
        <v>3372</v>
      </c>
      <c r="BZ136" s="5" t="s">
        <v>89</v>
      </c>
      <c r="CA136" s="5" t="s">
        <v>89</v>
      </c>
      <c r="CB136" s="5" t="s">
        <v>89</v>
      </c>
      <c r="CC136" s="5" t="s">
        <v>89</v>
      </c>
    </row>
    <row r="137" spans="1:81" ht="14.1" customHeight="1" x14ac:dyDescent="0.15">
      <c r="A137" s="5">
        <v>1477</v>
      </c>
      <c r="B137" s="5" t="s">
        <v>79</v>
      </c>
      <c r="C137" s="5" t="s">
        <v>80</v>
      </c>
      <c r="D137" s="5" t="s">
        <v>337</v>
      </c>
      <c r="E137" s="5" t="s">
        <v>913</v>
      </c>
      <c r="F137" s="5" t="s">
        <v>914</v>
      </c>
      <c r="G137" s="5" t="s">
        <v>915</v>
      </c>
      <c r="H137" s="5" t="s">
        <v>175</v>
      </c>
      <c r="I137" s="5">
        <v>8</v>
      </c>
      <c r="J137" s="6" t="s">
        <v>916</v>
      </c>
      <c r="K137" s="5">
        <v>18645076231</v>
      </c>
      <c r="L137" s="5" t="s">
        <v>917</v>
      </c>
      <c r="M137" s="5"/>
      <c r="N137" s="3"/>
      <c r="O137" s="5" t="s">
        <v>918</v>
      </c>
      <c r="P137" s="5">
        <v>18645076231</v>
      </c>
      <c r="Q137" s="5" t="s">
        <v>89</v>
      </c>
      <c r="R137" s="5" t="s">
        <v>89</v>
      </c>
      <c r="S137" s="5" t="s">
        <v>89</v>
      </c>
      <c r="T137" s="5" t="s">
        <v>90</v>
      </c>
      <c r="U137" s="5" t="s">
        <v>90</v>
      </c>
      <c r="V137" s="5" t="s">
        <v>91</v>
      </c>
      <c r="W137" s="5" t="s">
        <v>90</v>
      </c>
      <c r="X137" s="5" t="s">
        <v>89</v>
      </c>
      <c r="Y137" s="5" t="s">
        <v>89</v>
      </c>
      <c r="Z137" s="5" t="s">
        <v>143</v>
      </c>
      <c r="AA137" s="5" t="s">
        <v>123</v>
      </c>
      <c r="AB137" s="5">
        <v>5</v>
      </c>
      <c r="AC137" s="5">
        <v>5</v>
      </c>
      <c r="AD137" s="5" t="s">
        <v>89</v>
      </c>
      <c r="AE137" s="5" t="s">
        <v>89</v>
      </c>
      <c r="AF137" s="5" t="s">
        <v>89</v>
      </c>
      <c r="AG137" s="5" t="s">
        <v>89</v>
      </c>
      <c r="AH137" s="5" t="s">
        <v>89</v>
      </c>
      <c r="AI137" s="5" t="s">
        <v>89</v>
      </c>
      <c r="AJ137" s="5" t="s">
        <v>102</v>
      </c>
      <c r="AK137" s="5" t="s">
        <v>95</v>
      </c>
      <c r="AL137" s="5">
        <v>153</v>
      </c>
      <c r="AM137" s="5" t="s">
        <v>102</v>
      </c>
      <c r="AN137" s="5" t="s">
        <v>204</v>
      </c>
      <c r="AO137" s="5">
        <v>83</v>
      </c>
      <c r="AP137" s="5" t="s">
        <v>89</v>
      </c>
      <c r="AQ137" s="5" t="s">
        <v>89</v>
      </c>
      <c r="AR137" s="5" t="s">
        <v>89</v>
      </c>
      <c r="AS137" s="5" t="s">
        <v>89</v>
      </c>
      <c r="AT137" s="5" t="s">
        <v>89</v>
      </c>
      <c r="AU137" s="5" t="s">
        <v>89</v>
      </c>
      <c r="AV137" s="5" t="s">
        <v>89</v>
      </c>
      <c r="AW137" s="5" t="s">
        <v>89</v>
      </c>
      <c r="AX137" s="5" t="s">
        <v>89</v>
      </c>
      <c r="AY137" s="5" t="s">
        <v>89</v>
      </c>
      <c r="AZ137" s="5" t="str">
        <f>VLOOKUP(L137,[1]Sheet0!$I:$Q,2,0)</f>
        <v>4.9</v>
      </c>
      <c r="BA137" s="5" t="str">
        <f>VLOOKUP(L137,[1]Sheet0!$I:$Q,3,0)</f>
        <v>4.8</v>
      </c>
      <c r="BB137" s="5" t="str">
        <f>VLOOKUP(L137,[1]Sheet0!$I:$Q,4,0)</f>
        <v>-1.25</v>
      </c>
      <c r="BC137" s="5" t="str">
        <f>VLOOKUP(L137,[1]Sheet0!$I:$Q,5,0)</f>
        <v>-0.50</v>
      </c>
      <c r="BD137" s="5" t="str">
        <f>VLOOKUP(L137,[1]Sheet0!$I:$Q,6,0)</f>
        <v>138</v>
      </c>
      <c r="BE137" s="5" t="str">
        <f>VLOOKUP(L137,[1]Sheet0!$I:$Q,7,0)</f>
        <v>-1.50</v>
      </c>
      <c r="BF137" s="5" t="str">
        <f>VLOOKUP(L137,[1]Sheet0!$I:$Q,8,0)</f>
        <v>-0.25</v>
      </c>
      <c r="BG137" s="5" t="str">
        <f>VLOOKUP(L137,[1]Sheet0!$I:$Q,9,0)</f>
        <v>9</v>
      </c>
      <c r="BH137" s="5" t="s">
        <v>89</v>
      </c>
      <c r="BI137" s="5" t="s">
        <v>89</v>
      </c>
      <c r="BJ137" s="5" t="s">
        <v>89</v>
      </c>
      <c r="BK137" s="5" t="s">
        <v>89</v>
      </c>
      <c r="BL137" s="5" t="s">
        <v>89</v>
      </c>
      <c r="BM137" s="5"/>
      <c r="BN137" s="5" t="s">
        <v>3361</v>
      </c>
      <c r="BO137" s="5" t="s">
        <v>3362</v>
      </c>
      <c r="BP137" s="5" t="s">
        <v>3363</v>
      </c>
      <c r="BQ137" s="5" t="s">
        <v>3364</v>
      </c>
      <c r="BR137" s="5" t="s">
        <v>3365</v>
      </c>
      <c r="BS137" s="5" t="s">
        <v>3366</v>
      </c>
      <c r="BT137" s="5" t="s">
        <v>3367</v>
      </c>
      <c r="BU137" s="5" t="s">
        <v>3368</v>
      </c>
      <c r="BV137" s="3" t="s">
        <v>3369</v>
      </c>
      <c r="BW137" s="5" t="s">
        <v>3370</v>
      </c>
      <c r="BX137" s="5" t="s">
        <v>3371</v>
      </c>
      <c r="BY137" s="5" t="s">
        <v>3372</v>
      </c>
      <c r="BZ137" s="5" t="s">
        <v>89</v>
      </c>
      <c r="CA137" s="5" t="s">
        <v>89</v>
      </c>
      <c r="CB137" s="5" t="s">
        <v>89</v>
      </c>
      <c r="CC137" s="5" t="s">
        <v>89</v>
      </c>
    </row>
    <row r="138" spans="1:81" ht="14.1" customHeight="1" x14ac:dyDescent="0.15">
      <c r="A138" s="5">
        <v>977</v>
      </c>
      <c r="B138" s="5" t="s">
        <v>79</v>
      </c>
      <c r="C138" s="5" t="s">
        <v>80</v>
      </c>
      <c r="D138" s="5" t="s">
        <v>337</v>
      </c>
      <c r="E138" s="5" t="s">
        <v>919</v>
      </c>
      <c r="F138" s="5" t="s">
        <v>275</v>
      </c>
      <c r="G138" s="5" t="s">
        <v>920</v>
      </c>
      <c r="H138" s="5" t="s">
        <v>175</v>
      </c>
      <c r="I138" s="5">
        <v>7</v>
      </c>
      <c r="J138" s="6" t="s">
        <v>921</v>
      </c>
      <c r="K138" s="5">
        <v>18846103709</v>
      </c>
      <c r="L138" s="5" t="s">
        <v>922</v>
      </c>
      <c r="M138" s="5"/>
      <c r="N138" s="5"/>
      <c r="O138" s="5" t="s">
        <v>923</v>
      </c>
      <c r="P138" s="5">
        <v>18846103709</v>
      </c>
      <c r="Q138" s="5" t="s">
        <v>89</v>
      </c>
      <c r="R138" s="5" t="s">
        <v>89</v>
      </c>
      <c r="S138" s="5" t="s">
        <v>89</v>
      </c>
      <c r="T138" s="5" t="s">
        <v>90</v>
      </c>
      <c r="U138" s="5" t="s">
        <v>90</v>
      </c>
      <c r="V138" s="5" t="s">
        <v>91</v>
      </c>
      <c r="W138" s="5" t="s">
        <v>90</v>
      </c>
      <c r="X138" s="5" t="s">
        <v>89</v>
      </c>
      <c r="Y138" s="5" t="s">
        <v>89</v>
      </c>
      <c r="Z138" s="5" t="s">
        <v>150</v>
      </c>
      <c r="AA138" s="5" t="s">
        <v>123</v>
      </c>
      <c r="AB138" s="5">
        <v>5</v>
      </c>
      <c r="AC138" s="5">
        <v>5</v>
      </c>
      <c r="AD138" s="5" t="s">
        <v>89</v>
      </c>
      <c r="AE138" s="5" t="s">
        <v>89</v>
      </c>
      <c r="AF138" s="5" t="s">
        <v>89</v>
      </c>
      <c r="AG138" s="5" t="s">
        <v>89</v>
      </c>
      <c r="AH138" s="5" t="s">
        <v>89</v>
      </c>
      <c r="AI138" s="5" t="s">
        <v>89</v>
      </c>
      <c r="AJ138" s="5" t="s">
        <v>104</v>
      </c>
      <c r="AK138" s="5" t="s">
        <v>95</v>
      </c>
      <c r="AL138" s="5">
        <v>159</v>
      </c>
      <c r="AM138" s="5" t="s">
        <v>924</v>
      </c>
      <c r="AN138" s="5" t="s">
        <v>104</v>
      </c>
      <c r="AO138" s="5">
        <v>4</v>
      </c>
      <c r="AP138" s="5" t="s">
        <v>89</v>
      </c>
      <c r="AQ138" s="5" t="s">
        <v>89</v>
      </c>
      <c r="AR138" s="5" t="s">
        <v>89</v>
      </c>
      <c r="AS138" s="5" t="s">
        <v>89</v>
      </c>
      <c r="AT138" s="5" t="s">
        <v>89</v>
      </c>
      <c r="AU138" s="5" t="s">
        <v>89</v>
      </c>
      <c r="AV138" s="5" t="s">
        <v>89</v>
      </c>
      <c r="AW138" s="5" t="s">
        <v>89</v>
      </c>
      <c r="AX138" s="5" t="s">
        <v>89</v>
      </c>
      <c r="AY138" s="5" t="s">
        <v>89</v>
      </c>
      <c r="AZ138" s="5" t="str">
        <f>VLOOKUP(L138,[1]Sheet0!$I:$Q,2,0)</f>
        <v>4.7</v>
      </c>
      <c r="BA138" s="5" t="str">
        <f>VLOOKUP(L138,[1]Sheet0!$I:$Q,3,0)</f>
        <v>5.1</v>
      </c>
      <c r="BB138" s="5" t="str">
        <f>VLOOKUP(L138,[1]Sheet0!$I:$Q,4,0)</f>
        <v>-2.00</v>
      </c>
      <c r="BC138" s="5" t="str">
        <f>VLOOKUP(L138,[1]Sheet0!$I:$Q,5,0)</f>
        <v>-0.50</v>
      </c>
      <c r="BD138" s="5" t="str">
        <f>VLOOKUP(L138,[1]Sheet0!$I:$Q,6,0)</f>
        <v>12</v>
      </c>
      <c r="BE138" s="5" t="str">
        <f>VLOOKUP(L138,[1]Sheet0!$I:$Q,7,0)</f>
        <v>1.00</v>
      </c>
      <c r="BF138" s="5" t="str">
        <f>VLOOKUP(L138,[1]Sheet0!$I:$Q,8,0)</f>
        <v>-1.75</v>
      </c>
      <c r="BG138" s="5" t="str">
        <f>VLOOKUP(L138,[1]Sheet0!$I:$Q,9,0)</f>
        <v>2</v>
      </c>
      <c r="BH138" s="5" t="s">
        <v>89</v>
      </c>
      <c r="BI138" s="5" t="s">
        <v>89</v>
      </c>
      <c r="BJ138" s="5" t="s">
        <v>89</v>
      </c>
      <c r="BK138" s="5" t="s">
        <v>89</v>
      </c>
      <c r="BL138" s="5" t="s">
        <v>89</v>
      </c>
      <c r="BM138" s="5"/>
      <c r="BN138" s="5" t="s">
        <v>3361</v>
      </c>
      <c r="BO138" s="5" t="s">
        <v>3362</v>
      </c>
      <c r="BP138" s="5" t="s">
        <v>3363</v>
      </c>
      <c r="BQ138" s="5" t="s">
        <v>3364</v>
      </c>
      <c r="BR138" s="5" t="s">
        <v>3365</v>
      </c>
      <c r="BS138" s="5" t="s">
        <v>3366</v>
      </c>
      <c r="BT138" s="5" t="s">
        <v>3367</v>
      </c>
      <c r="BU138" s="5" t="s">
        <v>3368</v>
      </c>
      <c r="BV138" s="3" t="s">
        <v>3369</v>
      </c>
      <c r="BW138" s="5" t="s">
        <v>3370</v>
      </c>
      <c r="BX138" s="5" t="s">
        <v>3371</v>
      </c>
      <c r="BY138" s="5" t="s">
        <v>3372</v>
      </c>
      <c r="BZ138" s="5" t="s">
        <v>89</v>
      </c>
      <c r="CA138" s="5" t="s">
        <v>89</v>
      </c>
      <c r="CB138" s="5" t="s">
        <v>89</v>
      </c>
      <c r="CC138" s="5" t="s">
        <v>89</v>
      </c>
    </row>
    <row r="139" spans="1:81" ht="14.1" customHeight="1" x14ac:dyDescent="0.15">
      <c r="A139" s="5">
        <v>1481</v>
      </c>
      <c r="B139" s="5" t="s">
        <v>79</v>
      </c>
      <c r="C139" s="5" t="s">
        <v>80</v>
      </c>
      <c r="D139" s="5" t="s">
        <v>337</v>
      </c>
      <c r="E139" s="5" t="s">
        <v>568</v>
      </c>
      <c r="F139" s="5" t="s">
        <v>925</v>
      </c>
      <c r="G139" s="5" t="s">
        <v>926</v>
      </c>
      <c r="H139" s="5" t="s">
        <v>175</v>
      </c>
      <c r="I139" s="5">
        <v>7</v>
      </c>
      <c r="J139" s="6" t="s">
        <v>927</v>
      </c>
      <c r="K139" s="5">
        <v>13936628786</v>
      </c>
      <c r="L139" s="5" t="s">
        <v>928</v>
      </c>
      <c r="M139" s="5"/>
      <c r="N139" s="5"/>
      <c r="O139" s="5" t="s">
        <v>929</v>
      </c>
      <c r="P139" s="5">
        <v>13936628786</v>
      </c>
      <c r="Q139" s="5" t="s">
        <v>89</v>
      </c>
      <c r="R139" s="5" t="s">
        <v>89</v>
      </c>
      <c r="S139" s="5" t="s">
        <v>89</v>
      </c>
      <c r="T139" s="5" t="s">
        <v>90</v>
      </c>
      <c r="U139" s="5" t="s">
        <v>90</v>
      </c>
      <c r="V139" s="5" t="s">
        <v>91</v>
      </c>
      <c r="W139" s="5" t="s">
        <v>90</v>
      </c>
      <c r="X139" s="5" t="s">
        <v>89</v>
      </c>
      <c r="Y139" s="5" t="s">
        <v>89</v>
      </c>
      <c r="Z139" s="5" t="s">
        <v>240</v>
      </c>
      <c r="AA139" s="5" t="s">
        <v>214</v>
      </c>
      <c r="AB139" s="5">
        <v>5</v>
      </c>
      <c r="AC139" s="5">
        <v>5</v>
      </c>
      <c r="AD139" s="5" t="s">
        <v>89</v>
      </c>
      <c r="AE139" s="5" t="s">
        <v>89</v>
      </c>
      <c r="AF139" s="5" t="s">
        <v>89</v>
      </c>
      <c r="AG139" s="5" t="s">
        <v>89</v>
      </c>
      <c r="AH139" s="5" t="s">
        <v>89</v>
      </c>
      <c r="AI139" s="5" t="s">
        <v>89</v>
      </c>
      <c r="AJ139" s="5" t="s">
        <v>330</v>
      </c>
      <c r="AK139" s="5" t="s">
        <v>102</v>
      </c>
      <c r="AL139" s="5">
        <v>175</v>
      </c>
      <c r="AM139" s="5" t="s">
        <v>330</v>
      </c>
      <c r="AN139" s="5" t="s">
        <v>94</v>
      </c>
      <c r="AO139" s="5">
        <v>166</v>
      </c>
      <c r="AP139" s="5" t="s">
        <v>89</v>
      </c>
      <c r="AQ139" s="5" t="s">
        <v>89</v>
      </c>
      <c r="AR139" s="5" t="s">
        <v>89</v>
      </c>
      <c r="AS139" s="5" t="s">
        <v>89</v>
      </c>
      <c r="AT139" s="5" t="s">
        <v>89</v>
      </c>
      <c r="AU139" s="5" t="s">
        <v>89</v>
      </c>
      <c r="AV139" s="5" t="s">
        <v>89</v>
      </c>
      <c r="AW139" s="5" t="s">
        <v>89</v>
      </c>
      <c r="AX139" s="5" t="s">
        <v>89</v>
      </c>
      <c r="AY139" s="5" t="s">
        <v>89</v>
      </c>
      <c r="AZ139" s="5" t="str">
        <f>VLOOKUP(L139,[1]Sheet0!$I:$Q,2,0)</f>
        <v>4.4</v>
      </c>
      <c r="BA139" s="5" t="str">
        <f>VLOOKUP(L139,[1]Sheet0!$I:$Q,3,0)</f>
        <v>4.2</v>
      </c>
      <c r="BB139" s="5" t="str">
        <f>VLOOKUP(L139,[1]Sheet0!$I:$Q,4,0)</f>
        <v>-3.75</v>
      </c>
      <c r="BC139" s="5" t="str">
        <f>VLOOKUP(L139,[1]Sheet0!$I:$Q,5,0)</f>
        <v>-0.50</v>
      </c>
      <c r="BD139" s="5" t="str">
        <f>VLOOKUP(L139,[1]Sheet0!$I:$Q,6,0)</f>
        <v>11</v>
      </c>
      <c r="BE139" s="5" t="str">
        <f>VLOOKUP(L139,[1]Sheet0!$I:$Q,7,0)</f>
        <v>-4.50</v>
      </c>
      <c r="BF139" s="5" t="str">
        <f>VLOOKUP(L139,[1]Sheet0!$I:$Q,8,0)</f>
        <v>-0.25</v>
      </c>
      <c r="BG139" s="5" t="str">
        <f>VLOOKUP(L139,[1]Sheet0!$I:$Q,9,0)</f>
        <v>0</v>
      </c>
      <c r="BH139" s="5" t="s">
        <v>89</v>
      </c>
      <c r="BI139" s="5" t="s">
        <v>89</v>
      </c>
      <c r="BJ139" s="5" t="s">
        <v>89</v>
      </c>
      <c r="BK139" s="5" t="s">
        <v>89</v>
      </c>
      <c r="BL139" s="5" t="s">
        <v>89</v>
      </c>
      <c r="BM139" s="5"/>
      <c r="BN139" s="5" t="s">
        <v>3361</v>
      </c>
      <c r="BO139" s="5" t="s">
        <v>3362</v>
      </c>
      <c r="BP139" s="5" t="s">
        <v>3363</v>
      </c>
      <c r="BQ139" s="5" t="s">
        <v>3364</v>
      </c>
      <c r="BR139" s="5" t="s">
        <v>3365</v>
      </c>
      <c r="BS139" s="5" t="s">
        <v>3366</v>
      </c>
      <c r="BT139" s="5" t="s">
        <v>3367</v>
      </c>
      <c r="BU139" s="5" t="s">
        <v>3368</v>
      </c>
      <c r="BV139" s="3" t="s">
        <v>3369</v>
      </c>
      <c r="BW139" s="5" t="s">
        <v>3370</v>
      </c>
      <c r="BX139" s="5" t="s">
        <v>3371</v>
      </c>
      <c r="BY139" s="5" t="s">
        <v>3372</v>
      </c>
      <c r="BZ139" s="5" t="s">
        <v>89</v>
      </c>
      <c r="CA139" s="5" t="s">
        <v>89</v>
      </c>
      <c r="CB139" s="5" t="s">
        <v>89</v>
      </c>
      <c r="CC139" s="5" t="s">
        <v>89</v>
      </c>
    </row>
    <row r="140" spans="1:81" ht="14.1" customHeight="1" x14ac:dyDescent="0.15">
      <c r="A140" s="5">
        <v>1482</v>
      </c>
      <c r="B140" s="5" t="s">
        <v>79</v>
      </c>
      <c r="C140" s="5" t="s">
        <v>80</v>
      </c>
      <c r="D140" s="5" t="s">
        <v>337</v>
      </c>
      <c r="E140" s="5" t="s">
        <v>721</v>
      </c>
      <c r="F140" s="5" t="s">
        <v>173</v>
      </c>
      <c r="G140" s="5" t="s">
        <v>930</v>
      </c>
      <c r="H140" s="5" t="s">
        <v>175</v>
      </c>
      <c r="I140" s="5">
        <v>7</v>
      </c>
      <c r="J140" s="6" t="s">
        <v>176</v>
      </c>
      <c r="K140" s="5">
        <v>18646339962</v>
      </c>
      <c r="L140" s="5" t="s">
        <v>931</v>
      </c>
      <c r="M140" s="5"/>
      <c r="N140" s="5"/>
      <c r="O140" s="5" t="s">
        <v>932</v>
      </c>
      <c r="P140" s="5">
        <v>18646339962</v>
      </c>
      <c r="Q140" s="5" t="s">
        <v>89</v>
      </c>
      <c r="R140" s="5" t="s">
        <v>89</v>
      </c>
      <c r="S140" s="5" t="s">
        <v>89</v>
      </c>
      <c r="T140" s="5" t="s">
        <v>90</v>
      </c>
      <c r="U140" s="5" t="s">
        <v>90</v>
      </c>
      <c r="V140" s="5" t="s">
        <v>91</v>
      </c>
      <c r="W140" s="5" t="s">
        <v>90</v>
      </c>
      <c r="X140" s="5" t="s">
        <v>89</v>
      </c>
      <c r="Y140" s="5" t="s">
        <v>89</v>
      </c>
      <c r="Z140" s="5" t="s">
        <v>92</v>
      </c>
      <c r="AA140" s="5" t="s">
        <v>92</v>
      </c>
      <c r="AB140" s="5">
        <v>5</v>
      </c>
      <c r="AC140" s="5">
        <v>5</v>
      </c>
      <c r="AD140" s="5" t="s">
        <v>89</v>
      </c>
      <c r="AE140" s="5" t="s">
        <v>89</v>
      </c>
      <c r="AF140" s="5" t="s">
        <v>89</v>
      </c>
      <c r="AG140" s="5" t="s">
        <v>89</v>
      </c>
      <c r="AH140" s="5" t="s">
        <v>89</v>
      </c>
      <c r="AI140" s="5" t="s">
        <v>89</v>
      </c>
      <c r="AJ140" s="5" t="s">
        <v>95</v>
      </c>
      <c r="AK140" s="5" t="s">
        <v>95</v>
      </c>
      <c r="AL140" s="5">
        <v>127</v>
      </c>
      <c r="AM140" s="5" t="s">
        <v>204</v>
      </c>
      <c r="AN140" s="5" t="s">
        <v>95</v>
      </c>
      <c r="AO140" s="5">
        <v>89</v>
      </c>
      <c r="AP140" s="5" t="s">
        <v>89</v>
      </c>
      <c r="AQ140" s="5" t="s">
        <v>89</v>
      </c>
      <c r="AR140" s="5" t="s">
        <v>89</v>
      </c>
      <c r="AS140" s="5" t="s">
        <v>89</v>
      </c>
      <c r="AT140" s="5" t="s">
        <v>89</v>
      </c>
      <c r="AU140" s="5" t="s">
        <v>89</v>
      </c>
      <c r="AV140" s="5" t="s">
        <v>89</v>
      </c>
      <c r="AW140" s="5" t="s">
        <v>89</v>
      </c>
      <c r="AX140" s="5" t="s">
        <v>89</v>
      </c>
      <c r="AY140" s="5" t="s">
        <v>89</v>
      </c>
      <c r="AZ140" s="5" t="str">
        <f>VLOOKUP(L140,[1]Sheet0!$I:$Q,2,0)</f>
        <v>5.1</v>
      </c>
      <c r="BA140" s="5" t="str">
        <f>VLOOKUP(L140,[1]Sheet0!$I:$Q,3,0)</f>
        <v>5.1</v>
      </c>
      <c r="BB140" s="5" t="str">
        <f>VLOOKUP(L140,[1]Sheet0!$I:$Q,4,0)</f>
        <v>0.25</v>
      </c>
      <c r="BC140" s="5" t="str">
        <f>VLOOKUP(L140,[1]Sheet0!$I:$Q,5,0)</f>
        <v>-0.25</v>
      </c>
      <c r="BD140" s="5" t="str">
        <f>VLOOKUP(L140,[1]Sheet0!$I:$Q,6,0)</f>
        <v>114</v>
      </c>
      <c r="BE140" s="5" t="str">
        <f>VLOOKUP(L140,[1]Sheet0!$I:$Q,7,0)</f>
        <v>0.50</v>
      </c>
      <c r="BF140" s="5" t="str">
        <f>VLOOKUP(L140,[1]Sheet0!$I:$Q,8,0)</f>
        <v>-0.25</v>
      </c>
      <c r="BG140" s="5" t="str">
        <f>VLOOKUP(L140,[1]Sheet0!$I:$Q,9,0)</f>
        <v>4</v>
      </c>
      <c r="BH140" s="5" t="s">
        <v>89</v>
      </c>
      <c r="BI140" s="5" t="s">
        <v>89</v>
      </c>
      <c r="BJ140" s="5" t="s">
        <v>89</v>
      </c>
      <c r="BK140" s="5" t="s">
        <v>89</v>
      </c>
      <c r="BL140" s="5" t="s">
        <v>89</v>
      </c>
      <c r="BM140" s="5"/>
      <c r="BN140" s="5" t="s">
        <v>3361</v>
      </c>
      <c r="BO140" s="5" t="s">
        <v>3362</v>
      </c>
      <c r="BP140" s="5" t="s">
        <v>3363</v>
      </c>
      <c r="BQ140" s="5" t="s">
        <v>3364</v>
      </c>
      <c r="BR140" s="5" t="s">
        <v>3365</v>
      </c>
      <c r="BS140" s="5" t="s">
        <v>3366</v>
      </c>
      <c r="BT140" s="5" t="s">
        <v>3367</v>
      </c>
      <c r="BU140" s="5" t="s">
        <v>3368</v>
      </c>
      <c r="BV140" s="3" t="s">
        <v>3369</v>
      </c>
      <c r="BW140" s="5" t="s">
        <v>3370</v>
      </c>
      <c r="BX140" s="5" t="s">
        <v>3371</v>
      </c>
      <c r="BY140" s="5" t="s">
        <v>3372</v>
      </c>
      <c r="BZ140" s="5" t="s">
        <v>89</v>
      </c>
      <c r="CA140" s="5" t="s">
        <v>89</v>
      </c>
      <c r="CB140" s="5" t="s">
        <v>89</v>
      </c>
      <c r="CC140" s="5" t="s">
        <v>89</v>
      </c>
    </row>
    <row r="141" spans="1:81" ht="14.1" customHeight="1" x14ac:dyDescent="0.15">
      <c r="A141" s="5">
        <v>1487</v>
      </c>
      <c r="B141" s="5" t="s">
        <v>79</v>
      </c>
      <c r="C141" s="5" t="s">
        <v>80</v>
      </c>
      <c r="D141" s="5" t="s">
        <v>337</v>
      </c>
      <c r="E141" s="5" t="s">
        <v>795</v>
      </c>
      <c r="F141" s="5" t="s">
        <v>933</v>
      </c>
      <c r="G141" s="5" t="s">
        <v>934</v>
      </c>
      <c r="H141" s="5" t="s">
        <v>175</v>
      </c>
      <c r="I141" s="5">
        <v>8</v>
      </c>
      <c r="J141" s="6" t="s">
        <v>935</v>
      </c>
      <c r="K141" s="5">
        <v>17603699837</v>
      </c>
      <c r="L141" s="5" t="s">
        <v>936</v>
      </c>
      <c r="M141" s="5"/>
      <c r="N141" s="5"/>
      <c r="O141" s="5" t="s">
        <v>937</v>
      </c>
      <c r="P141" s="5">
        <v>17603699837</v>
      </c>
      <c r="Q141" s="5" t="s">
        <v>89</v>
      </c>
      <c r="R141" s="5" t="s">
        <v>89</v>
      </c>
      <c r="S141" s="5" t="s">
        <v>89</v>
      </c>
      <c r="T141" s="5" t="s">
        <v>90</v>
      </c>
      <c r="U141" s="5" t="s">
        <v>90</v>
      </c>
      <c r="V141" s="5" t="s">
        <v>91</v>
      </c>
      <c r="W141" s="5" t="s">
        <v>90</v>
      </c>
      <c r="X141" s="5" t="s">
        <v>89</v>
      </c>
      <c r="Y141" s="5" t="s">
        <v>89</v>
      </c>
      <c r="Z141" s="5" t="s">
        <v>151</v>
      </c>
      <c r="AA141" s="5" t="s">
        <v>158</v>
      </c>
      <c r="AB141" s="5" t="s">
        <v>93</v>
      </c>
      <c r="AC141" s="5" t="s">
        <v>93</v>
      </c>
      <c r="AD141" s="5" t="s">
        <v>89</v>
      </c>
      <c r="AE141" s="5" t="s">
        <v>89</v>
      </c>
      <c r="AF141" s="5" t="s">
        <v>89</v>
      </c>
      <c r="AG141" s="5" t="s">
        <v>89</v>
      </c>
      <c r="AH141" s="5" t="s">
        <v>89</v>
      </c>
      <c r="AI141" s="5" t="s">
        <v>89</v>
      </c>
      <c r="AJ141" s="5" t="s">
        <v>215</v>
      </c>
      <c r="AK141" s="5" t="s">
        <v>204</v>
      </c>
      <c r="AL141" s="5">
        <v>49</v>
      </c>
      <c r="AM141" s="5" t="s">
        <v>517</v>
      </c>
      <c r="AN141" s="5" t="s">
        <v>95</v>
      </c>
      <c r="AO141" s="5">
        <v>130</v>
      </c>
      <c r="AP141" s="5" t="s">
        <v>89</v>
      </c>
      <c r="AQ141" s="5" t="s">
        <v>89</v>
      </c>
      <c r="AR141" s="5" t="s">
        <v>89</v>
      </c>
      <c r="AS141" s="5" t="s">
        <v>89</v>
      </c>
      <c r="AT141" s="5" t="s">
        <v>89</v>
      </c>
      <c r="AU141" s="5" t="s">
        <v>89</v>
      </c>
      <c r="AV141" s="5" t="s">
        <v>89</v>
      </c>
      <c r="AW141" s="5" t="s">
        <v>89</v>
      </c>
      <c r="AX141" s="5" t="s">
        <v>89</v>
      </c>
      <c r="AY141" s="5" t="s">
        <v>89</v>
      </c>
      <c r="AZ141" s="5" t="str">
        <f>VLOOKUP(L141,[1]Sheet0!$I:$Q,2,0)</f>
        <v>4.3</v>
      </c>
      <c r="BA141" s="5" t="str">
        <f>VLOOKUP(L141,[1]Sheet0!$I:$Q,3,0)</f>
        <v>4.3</v>
      </c>
      <c r="BB141" s="5" t="str">
        <f>VLOOKUP(L141,[1]Sheet0!$I:$Q,4,0)</f>
        <v>-4.00</v>
      </c>
      <c r="BC141" s="5" t="str">
        <f>VLOOKUP(L141,[1]Sheet0!$I:$Q,5,0)</f>
        <v>-0.50</v>
      </c>
      <c r="BD141" s="5" t="str">
        <f>VLOOKUP(L141,[1]Sheet0!$I:$Q,6,0)</f>
        <v>30</v>
      </c>
      <c r="BE141" s="5" t="str">
        <f>VLOOKUP(L141,[1]Sheet0!$I:$Q,7,0)</f>
        <v>-3.75</v>
      </c>
      <c r="BF141" s="5" t="str">
        <f>VLOOKUP(L141,[1]Sheet0!$I:$Q,8,0)</f>
        <v>-0.75</v>
      </c>
      <c r="BG141" s="5" t="str">
        <f>VLOOKUP(L141,[1]Sheet0!$I:$Q,9,0)</f>
        <v>145</v>
      </c>
      <c r="BH141" s="5" t="s">
        <v>89</v>
      </c>
      <c r="BI141" s="5" t="s">
        <v>89</v>
      </c>
      <c r="BJ141" s="5" t="s">
        <v>89</v>
      </c>
      <c r="BK141" s="5" t="s">
        <v>89</v>
      </c>
      <c r="BL141" s="5" t="s">
        <v>89</v>
      </c>
      <c r="BM141" s="5"/>
      <c r="BN141" s="5" t="s">
        <v>3361</v>
      </c>
      <c r="BO141" s="5" t="s">
        <v>3362</v>
      </c>
      <c r="BP141" s="5" t="s">
        <v>3363</v>
      </c>
      <c r="BQ141" s="5" t="s">
        <v>3364</v>
      </c>
      <c r="BR141" s="5" t="s">
        <v>3365</v>
      </c>
      <c r="BS141" s="5" t="s">
        <v>3366</v>
      </c>
      <c r="BT141" s="5" t="s">
        <v>3367</v>
      </c>
      <c r="BU141" s="5" t="s">
        <v>3368</v>
      </c>
      <c r="BV141" s="3" t="s">
        <v>3369</v>
      </c>
      <c r="BW141" s="5" t="s">
        <v>3370</v>
      </c>
      <c r="BX141" s="5" t="s">
        <v>3371</v>
      </c>
      <c r="BY141" s="5" t="s">
        <v>3372</v>
      </c>
      <c r="BZ141" s="5" t="s">
        <v>89</v>
      </c>
      <c r="CA141" s="5" t="s">
        <v>89</v>
      </c>
      <c r="CB141" s="5" t="s">
        <v>89</v>
      </c>
      <c r="CC141" s="5" t="s">
        <v>89</v>
      </c>
    </row>
    <row r="142" spans="1:81" ht="14.1" customHeight="1" x14ac:dyDescent="0.15">
      <c r="A142" s="5">
        <v>959</v>
      </c>
      <c r="B142" s="5" t="s">
        <v>79</v>
      </c>
      <c r="C142" s="5" t="s">
        <v>80</v>
      </c>
      <c r="D142" s="5" t="s">
        <v>337</v>
      </c>
      <c r="E142" s="5" t="s">
        <v>137</v>
      </c>
      <c r="F142" s="5" t="s">
        <v>938</v>
      </c>
      <c r="G142" s="5" t="s">
        <v>939</v>
      </c>
      <c r="H142" s="5" t="s">
        <v>175</v>
      </c>
      <c r="I142" s="5">
        <v>8</v>
      </c>
      <c r="J142" s="6" t="s">
        <v>940</v>
      </c>
      <c r="K142" s="5"/>
      <c r="L142" s="5" t="s">
        <v>941</v>
      </c>
      <c r="M142" s="5"/>
      <c r="N142" s="5"/>
      <c r="O142" s="5" t="s">
        <v>942</v>
      </c>
      <c r="P142" s="5"/>
      <c r="Q142" s="5" t="s">
        <v>89</v>
      </c>
      <c r="R142" s="5" t="s">
        <v>89</v>
      </c>
      <c r="S142" s="5" t="s">
        <v>89</v>
      </c>
      <c r="T142" s="5" t="s">
        <v>90</v>
      </c>
      <c r="U142" s="5" t="s">
        <v>90</v>
      </c>
      <c r="V142" s="5" t="s">
        <v>91</v>
      </c>
      <c r="W142" s="5" t="s">
        <v>90</v>
      </c>
      <c r="X142" s="5" t="s">
        <v>89</v>
      </c>
      <c r="Y142" s="5" t="s">
        <v>89</v>
      </c>
      <c r="Z142" s="5" t="s">
        <v>123</v>
      </c>
      <c r="AA142" s="5" t="s">
        <v>143</v>
      </c>
      <c r="AB142" s="5">
        <v>5</v>
      </c>
      <c r="AC142" s="5">
        <v>5</v>
      </c>
      <c r="AD142" s="5" t="s">
        <v>89</v>
      </c>
      <c r="AE142" s="5" t="s">
        <v>89</v>
      </c>
      <c r="AF142" s="5" t="s">
        <v>89</v>
      </c>
      <c r="AG142" s="5" t="s">
        <v>89</v>
      </c>
      <c r="AH142" s="5" t="s">
        <v>89</v>
      </c>
      <c r="AI142" s="5" t="s">
        <v>89</v>
      </c>
      <c r="AJ142" s="5" t="s">
        <v>159</v>
      </c>
      <c r="AK142" s="5" t="s">
        <v>95</v>
      </c>
      <c r="AL142" s="5">
        <v>65</v>
      </c>
      <c r="AM142" s="5" t="s">
        <v>104</v>
      </c>
      <c r="AN142" s="5" t="s">
        <v>94</v>
      </c>
      <c r="AO142" s="5">
        <v>115</v>
      </c>
      <c r="AP142" s="5" t="s">
        <v>89</v>
      </c>
      <c r="AQ142" s="5" t="s">
        <v>89</v>
      </c>
      <c r="AR142" s="5" t="s">
        <v>89</v>
      </c>
      <c r="AS142" s="5" t="s">
        <v>89</v>
      </c>
      <c r="AT142" s="5" t="s">
        <v>89</v>
      </c>
      <c r="AU142" s="5" t="s">
        <v>89</v>
      </c>
      <c r="AV142" s="5" t="s">
        <v>89</v>
      </c>
      <c r="AW142" s="5" t="s">
        <v>89</v>
      </c>
      <c r="AX142" s="5" t="s">
        <v>89</v>
      </c>
      <c r="AY142" s="5" t="s">
        <v>89</v>
      </c>
      <c r="AZ142" s="5" t="str">
        <f>VLOOKUP(L142,[1]Sheet0!$I:$Q,2,0)</f>
        <v>4.7</v>
      </c>
      <c r="BA142" s="5" t="str">
        <f>VLOOKUP(L142,[1]Sheet0!$I:$Q,3,0)</f>
        <v>4.6</v>
      </c>
      <c r="BB142" s="5" t="str">
        <f>VLOOKUP(L142,[1]Sheet0!$I:$Q,4,0)</f>
        <v>-2.25</v>
      </c>
      <c r="BC142" s="5" t="str">
        <f>VLOOKUP(L142,[1]Sheet0!$I:$Q,5,0)</f>
        <v>-0.25</v>
      </c>
      <c r="BD142" s="5" t="str">
        <f>VLOOKUP(L142,[1]Sheet0!$I:$Q,6,0)</f>
        <v>175</v>
      </c>
      <c r="BE142" s="5" t="str">
        <f>VLOOKUP(L142,[1]Sheet0!$I:$Q,7,0)</f>
        <v>-2.50</v>
      </c>
      <c r="BF142" s="5" t="str">
        <f>VLOOKUP(L142,[1]Sheet0!$I:$Q,8,0)</f>
        <v>-0.50</v>
      </c>
      <c r="BG142" s="5" t="str">
        <f>VLOOKUP(L142,[1]Sheet0!$I:$Q,9,0)</f>
        <v>64</v>
      </c>
      <c r="BH142" s="5" t="s">
        <v>89</v>
      </c>
      <c r="BI142" s="5" t="s">
        <v>89</v>
      </c>
      <c r="BJ142" s="5" t="s">
        <v>89</v>
      </c>
      <c r="BK142" s="5" t="s">
        <v>89</v>
      </c>
      <c r="BL142" s="5" t="s">
        <v>89</v>
      </c>
      <c r="BM142" s="5"/>
      <c r="BN142" s="5" t="s">
        <v>3361</v>
      </c>
      <c r="BO142" s="5" t="s">
        <v>3362</v>
      </c>
      <c r="BP142" s="5" t="s">
        <v>3363</v>
      </c>
      <c r="BQ142" s="5" t="s">
        <v>3364</v>
      </c>
      <c r="BR142" s="5" t="s">
        <v>3365</v>
      </c>
      <c r="BS142" s="5" t="s">
        <v>3366</v>
      </c>
      <c r="BT142" s="5" t="s">
        <v>3367</v>
      </c>
      <c r="BU142" s="5" t="s">
        <v>3368</v>
      </c>
      <c r="BV142" s="3" t="s">
        <v>3369</v>
      </c>
      <c r="BW142" s="5" t="s">
        <v>3370</v>
      </c>
      <c r="BX142" s="5" t="s">
        <v>3371</v>
      </c>
      <c r="BY142" s="5" t="s">
        <v>3372</v>
      </c>
      <c r="BZ142" s="5" t="s">
        <v>89</v>
      </c>
      <c r="CA142" s="5" t="s">
        <v>89</v>
      </c>
      <c r="CB142" s="5" t="s">
        <v>89</v>
      </c>
      <c r="CC142" s="5" t="s">
        <v>89</v>
      </c>
    </row>
    <row r="143" spans="1:81" ht="14.1" customHeight="1" x14ac:dyDescent="0.15">
      <c r="A143" s="5">
        <v>502</v>
      </c>
      <c r="B143" s="5" t="s">
        <v>79</v>
      </c>
      <c r="C143" s="5" t="s">
        <v>80</v>
      </c>
      <c r="D143" s="5" t="s">
        <v>337</v>
      </c>
      <c r="E143" s="5" t="s">
        <v>881</v>
      </c>
      <c r="F143" s="5" t="s">
        <v>254</v>
      </c>
      <c r="G143" s="5" t="s">
        <v>943</v>
      </c>
      <c r="H143" s="5" t="s">
        <v>85</v>
      </c>
      <c r="I143" s="5">
        <v>8</v>
      </c>
      <c r="J143" s="6" t="s">
        <v>944</v>
      </c>
      <c r="K143" s="5">
        <v>18946139297</v>
      </c>
      <c r="L143" s="5" t="s">
        <v>945</v>
      </c>
      <c r="M143" s="5"/>
      <c r="N143" s="5"/>
      <c r="O143" s="5" t="s">
        <v>946</v>
      </c>
      <c r="P143" s="5">
        <v>18946139297</v>
      </c>
      <c r="Q143" s="5" t="s">
        <v>89</v>
      </c>
      <c r="R143" s="5" t="s">
        <v>89</v>
      </c>
      <c r="S143" s="5" t="s">
        <v>89</v>
      </c>
      <c r="T143" s="5" t="s">
        <v>90</v>
      </c>
      <c r="U143" s="5" t="s">
        <v>90</v>
      </c>
      <c r="V143" s="5" t="s">
        <v>91</v>
      </c>
      <c r="W143" s="5" t="s">
        <v>90</v>
      </c>
      <c r="X143" s="5" t="s">
        <v>89</v>
      </c>
      <c r="Y143" s="5" t="s">
        <v>89</v>
      </c>
      <c r="Z143" s="5" t="s">
        <v>158</v>
      </c>
      <c r="AA143" s="5" t="s">
        <v>123</v>
      </c>
      <c r="AB143" s="5">
        <v>5</v>
      </c>
      <c r="AC143" s="5">
        <v>5</v>
      </c>
      <c r="AD143" s="5" t="s">
        <v>89</v>
      </c>
      <c r="AE143" s="5" t="s">
        <v>89</v>
      </c>
      <c r="AF143" s="5" t="s">
        <v>89</v>
      </c>
      <c r="AG143" s="5" t="s">
        <v>89</v>
      </c>
      <c r="AH143" s="5" t="s">
        <v>89</v>
      </c>
      <c r="AI143" s="5" t="s">
        <v>89</v>
      </c>
      <c r="AJ143" s="5" t="s">
        <v>330</v>
      </c>
      <c r="AK143" s="5" t="s">
        <v>94</v>
      </c>
      <c r="AL143" s="5">
        <v>160</v>
      </c>
      <c r="AM143" s="5" t="s">
        <v>225</v>
      </c>
      <c r="AN143" s="5" t="s">
        <v>95</v>
      </c>
      <c r="AO143" s="5">
        <v>179</v>
      </c>
      <c r="AP143" s="5" t="s">
        <v>89</v>
      </c>
      <c r="AQ143" s="5" t="s">
        <v>89</v>
      </c>
      <c r="AR143" s="5" t="s">
        <v>89</v>
      </c>
      <c r="AS143" s="5" t="s">
        <v>89</v>
      </c>
      <c r="AT143" s="5" t="s">
        <v>89</v>
      </c>
      <c r="AU143" s="5" t="s">
        <v>89</v>
      </c>
      <c r="AV143" s="5" t="s">
        <v>89</v>
      </c>
      <c r="AW143" s="5" t="s">
        <v>89</v>
      </c>
      <c r="AX143" s="5" t="s">
        <v>89</v>
      </c>
      <c r="AY143" s="5" t="s">
        <v>89</v>
      </c>
      <c r="AZ143" s="5" t="str">
        <f>VLOOKUP(L143,[1]Sheet0!$I:$Q,2,0)</f>
        <v>4.6</v>
      </c>
      <c r="BA143" s="5" t="str">
        <f>VLOOKUP(L143,[1]Sheet0!$I:$Q,3,0)</f>
        <v>4.5</v>
      </c>
      <c r="BB143" s="5" t="str">
        <f>VLOOKUP(L143,[1]Sheet0!$I:$Q,4,0)</f>
        <v>-2.50</v>
      </c>
      <c r="BC143" s="5" t="str">
        <f>VLOOKUP(L143,[1]Sheet0!$I:$Q,5,0)</f>
        <v>-0.50</v>
      </c>
      <c r="BD143" s="5" t="str">
        <f>VLOOKUP(L143,[1]Sheet0!$I:$Q,6,0)</f>
        <v>170</v>
      </c>
      <c r="BE143" s="5" t="str">
        <f>VLOOKUP(L143,[1]Sheet0!$I:$Q,7,0)</f>
        <v>-3.25</v>
      </c>
      <c r="BF143" s="5" t="str">
        <f>VLOOKUP(L143,[1]Sheet0!$I:$Q,8,0)</f>
        <v>-0.50</v>
      </c>
      <c r="BG143" s="5" t="str">
        <f>VLOOKUP(L143,[1]Sheet0!$I:$Q,9,0)</f>
        <v>30</v>
      </c>
      <c r="BH143" s="5" t="s">
        <v>89</v>
      </c>
      <c r="BI143" s="5" t="s">
        <v>89</v>
      </c>
      <c r="BJ143" s="5" t="s">
        <v>89</v>
      </c>
      <c r="BK143" s="5" t="s">
        <v>89</v>
      </c>
      <c r="BL143" s="5" t="s">
        <v>89</v>
      </c>
      <c r="BM143" s="5"/>
      <c r="BN143" s="5" t="s">
        <v>3361</v>
      </c>
      <c r="BO143" s="5" t="s">
        <v>3362</v>
      </c>
      <c r="BP143" s="5" t="s">
        <v>3363</v>
      </c>
      <c r="BQ143" s="5" t="s">
        <v>3364</v>
      </c>
      <c r="BR143" s="5" t="s">
        <v>3365</v>
      </c>
      <c r="BS143" s="5" t="s">
        <v>3366</v>
      </c>
      <c r="BT143" s="5" t="s">
        <v>3367</v>
      </c>
      <c r="BU143" s="5" t="s">
        <v>3368</v>
      </c>
      <c r="BV143" s="3" t="s">
        <v>3369</v>
      </c>
      <c r="BW143" s="5" t="s">
        <v>3370</v>
      </c>
      <c r="BX143" s="5" t="s">
        <v>3371</v>
      </c>
      <c r="BY143" s="5" t="s">
        <v>3372</v>
      </c>
      <c r="BZ143" s="5" t="s">
        <v>89</v>
      </c>
      <c r="CA143" s="5" t="s">
        <v>89</v>
      </c>
      <c r="CB143" s="5" t="s">
        <v>89</v>
      </c>
      <c r="CC143" s="5" t="s">
        <v>89</v>
      </c>
    </row>
    <row r="144" spans="1:81" ht="14.1" customHeight="1" x14ac:dyDescent="0.15">
      <c r="A144" s="5">
        <v>894</v>
      </c>
      <c r="B144" s="5" t="s">
        <v>79</v>
      </c>
      <c r="C144" s="5" t="s">
        <v>947</v>
      </c>
      <c r="D144" s="5" t="s">
        <v>337</v>
      </c>
      <c r="E144" s="5" t="s">
        <v>111</v>
      </c>
      <c r="F144" s="5" t="s">
        <v>675</v>
      </c>
      <c r="G144" s="5" t="s">
        <v>948</v>
      </c>
      <c r="H144" s="5" t="s">
        <v>85</v>
      </c>
      <c r="I144" s="5">
        <v>6</v>
      </c>
      <c r="J144" s="6" t="s">
        <v>949</v>
      </c>
      <c r="K144" s="5">
        <v>18646548518</v>
      </c>
      <c r="L144" s="5" t="s">
        <v>950</v>
      </c>
      <c r="M144" s="5"/>
      <c r="N144" s="5" t="s">
        <v>3398</v>
      </c>
      <c r="O144" s="5" t="s">
        <v>951</v>
      </c>
      <c r="P144" s="5">
        <v>18646548518</v>
      </c>
      <c r="Q144" s="5" t="s">
        <v>89</v>
      </c>
      <c r="R144" s="5" t="s">
        <v>89</v>
      </c>
      <c r="S144" s="5" t="s">
        <v>89</v>
      </c>
      <c r="T144" s="5" t="s">
        <v>90</v>
      </c>
      <c r="U144" s="5" t="s">
        <v>90</v>
      </c>
      <c r="V144" s="5" t="s">
        <v>91</v>
      </c>
      <c r="W144" s="5" t="s">
        <v>90</v>
      </c>
      <c r="X144" s="5" t="s">
        <v>89</v>
      </c>
      <c r="Y144" s="5" t="s">
        <v>89</v>
      </c>
      <c r="Z144" s="5" t="s">
        <v>143</v>
      </c>
      <c r="AA144" s="5" t="s">
        <v>143</v>
      </c>
      <c r="AB144" s="5">
        <v>5</v>
      </c>
      <c r="AC144" s="5">
        <v>5</v>
      </c>
      <c r="AD144" s="5" t="s">
        <v>89</v>
      </c>
      <c r="AE144" s="5" t="s">
        <v>89</v>
      </c>
      <c r="AF144" s="5" t="s">
        <v>89</v>
      </c>
      <c r="AG144" s="5" t="s">
        <v>89</v>
      </c>
      <c r="AH144" s="5" t="s">
        <v>89</v>
      </c>
      <c r="AI144" s="5" t="s">
        <v>89</v>
      </c>
      <c r="AJ144" s="5" t="s">
        <v>104</v>
      </c>
      <c r="AK144" s="5" t="s">
        <v>95</v>
      </c>
      <c r="AL144" s="5">
        <v>156</v>
      </c>
      <c r="AM144" s="5" t="s">
        <v>159</v>
      </c>
      <c r="AN144" s="5" t="s">
        <v>95</v>
      </c>
      <c r="AO144" s="5">
        <v>109</v>
      </c>
      <c r="AP144" s="5" t="s">
        <v>89</v>
      </c>
      <c r="AQ144" s="5" t="s">
        <v>89</v>
      </c>
      <c r="AR144" s="5" t="s">
        <v>89</v>
      </c>
      <c r="AS144" s="5" t="s">
        <v>89</v>
      </c>
      <c r="AT144" s="5" t="s">
        <v>89</v>
      </c>
      <c r="AU144" s="5" t="s">
        <v>89</v>
      </c>
      <c r="AV144" s="5" t="s">
        <v>89</v>
      </c>
      <c r="AW144" s="5" t="s">
        <v>89</v>
      </c>
      <c r="AX144" s="5" t="s">
        <v>89</v>
      </c>
      <c r="AY144" s="5" t="s">
        <v>89</v>
      </c>
      <c r="AZ144" s="5"/>
      <c r="BA144" s="5"/>
      <c r="BB144" s="5"/>
      <c r="BC144" s="5"/>
      <c r="BD144" s="5"/>
      <c r="BE144" s="5"/>
      <c r="BF144" s="5"/>
      <c r="BG144" s="5"/>
      <c r="BH144" s="5" t="s">
        <v>89</v>
      </c>
      <c r="BI144" s="5" t="s">
        <v>89</v>
      </c>
      <c r="BJ144" s="5" t="s">
        <v>89</v>
      </c>
      <c r="BK144" s="5" t="s">
        <v>89</v>
      </c>
      <c r="BL144" s="5" t="s">
        <v>89</v>
      </c>
      <c r="BM144" s="5"/>
      <c r="BN144" s="5" t="s">
        <v>3361</v>
      </c>
      <c r="BO144" s="5" t="s">
        <v>3362</v>
      </c>
      <c r="BP144" s="5" t="s">
        <v>3363</v>
      </c>
      <c r="BQ144" s="5" t="s">
        <v>3364</v>
      </c>
      <c r="BR144" s="5" t="s">
        <v>3365</v>
      </c>
      <c r="BS144" s="5" t="s">
        <v>3366</v>
      </c>
      <c r="BT144" s="5" t="s">
        <v>3367</v>
      </c>
      <c r="BU144" s="5" t="s">
        <v>3368</v>
      </c>
      <c r="BV144" s="3" t="s">
        <v>3369</v>
      </c>
      <c r="BW144" s="5" t="s">
        <v>3370</v>
      </c>
      <c r="BX144" s="5" t="s">
        <v>3371</v>
      </c>
      <c r="BY144" s="5" t="s">
        <v>3372</v>
      </c>
      <c r="BZ144" s="5" t="s">
        <v>89</v>
      </c>
      <c r="CA144" s="5" t="s">
        <v>89</v>
      </c>
      <c r="CB144" s="5" t="s">
        <v>89</v>
      </c>
      <c r="CC144" s="5" t="s">
        <v>89</v>
      </c>
    </row>
    <row r="145" spans="1:81" ht="14.1" customHeight="1" x14ac:dyDescent="0.15">
      <c r="A145" s="5">
        <v>1100</v>
      </c>
      <c r="B145" s="5" t="s">
        <v>79</v>
      </c>
      <c r="C145" s="5" t="s">
        <v>947</v>
      </c>
      <c r="D145" s="5" t="s">
        <v>952</v>
      </c>
      <c r="E145" s="5" t="s">
        <v>338</v>
      </c>
      <c r="F145" s="5" t="s">
        <v>576</v>
      </c>
      <c r="G145" s="5" t="s">
        <v>953</v>
      </c>
      <c r="H145" s="5" t="s">
        <v>85</v>
      </c>
      <c r="I145" s="5">
        <v>6</v>
      </c>
      <c r="J145" s="6" t="s">
        <v>954</v>
      </c>
      <c r="K145" s="5">
        <v>13633616469</v>
      </c>
      <c r="L145" s="5" t="s">
        <v>955</v>
      </c>
      <c r="M145" s="5"/>
      <c r="N145" s="5" t="s">
        <v>3399</v>
      </c>
      <c r="O145" s="5" t="s">
        <v>956</v>
      </c>
      <c r="P145" s="5">
        <v>13633616469</v>
      </c>
      <c r="Q145" s="5" t="s">
        <v>89</v>
      </c>
      <c r="R145" s="5" t="s">
        <v>89</v>
      </c>
      <c r="S145" s="5" t="s">
        <v>89</v>
      </c>
      <c r="T145" s="5" t="s">
        <v>90</v>
      </c>
      <c r="U145" s="5" t="s">
        <v>90</v>
      </c>
      <c r="V145" s="5" t="s">
        <v>91</v>
      </c>
      <c r="W145" s="5" t="s">
        <v>90</v>
      </c>
      <c r="X145" s="5" t="s">
        <v>89</v>
      </c>
      <c r="Y145" s="5" t="s">
        <v>89</v>
      </c>
      <c r="Z145" s="5" t="s">
        <v>92</v>
      </c>
      <c r="AA145" s="5" t="s">
        <v>92</v>
      </c>
      <c r="AB145" s="5">
        <v>5</v>
      </c>
      <c r="AC145" s="5">
        <v>5</v>
      </c>
      <c r="AD145" s="5" t="s">
        <v>89</v>
      </c>
      <c r="AE145" s="5" t="s">
        <v>89</v>
      </c>
      <c r="AF145" s="5" t="s">
        <v>89</v>
      </c>
      <c r="AG145" s="5" t="s">
        <v>89</v>
      </c>
      <c r="AH145" s="5" t="s">
        <v>89</v>
      </c>
      <c r="AI145" s="5" t="s">
        <v>89</v>
      </c>
      <c r="AJ145" s="5" t="s">
        <v>94</v>
      </c>
      <c r="AK145" s="5" t="s">
        <v>95</v>
      </c>
      <c r="AL145" s="5">
        <v>176</v>
      </c>
      <c r="AM145" s="5" t="s">
        <v>102</v>
      </c>
      <c r="AN145" s="5" t="s">
        <v>204</v>
      </c>
      <c r="AO145" s="5">
        <v>152</v>
      </c>
      <c r="AP145" s="5" t="s">
        <v>89</v>
      </c>
      <c r="AQ145" s="5" t="s">
        <v>89</v>
      </c>
      <c r="AR145" s="5" t="s">
        <v>89</v>
      </c>
      <c r="AS145" s="5" t="s">
        <v>89</v>
      </c>
      <c r="AT145" s="5" t="s">
        <v>89</v>
      </c>
      <c r="AU145" s="5" t="s">
        <v>89</v>
      </c>
      <c r="AV145" s="5" t="s">
        <v>89</v>
      </c>
      <c r="AW145" s="5" t="s">
        <v>89</v>
      </c>
      <c r="AX145" s="5" t="s">
        <v>89</v>
      </c>
      <c r="AY145" s="5" t="s">
        <v>89</v>
      </c>
      <c r="AZ145" s="5" t="str">
        <f>VLOOKUP(L145,[1]Sheet0!$I:$Q,2,0)</f>
        <v>4.1</v>
      </c>
      <c r="BA145" s="5" t="str">
        <f>VLOOKUP(L145,[1]Sheet0!$I:$Q,3,0)</f>
        <v>5.1</v>
      </c>
      <c r="BB145" s="5" t="str">
        <f>VLOOKUP(L145,[1]Sheet0!$I:$Q,4,0)</f>
        <v>7.50</v>
      </c>
      <c r="BC145" s="5" t="str">
        <f>VLOOKUP(L145,[1]Sheet0!$I:$Q,5,0)</f>
        <v>-3.00</v>
      </c>
      <c r="BD145" s="5" t="str">
        <f>VLOOKUP(L145,[1]Sheet0!$I:$Q,6,0)</f>
        <v>123</v>
      </c>
      <c r="BE145" s="5" t="str">
        <f>VLOOKUP(L145,[1]Sheet0!$I:$Q,7,0)</f>
        <v>0.00</v>
      </c>
      <c r="BF145" s="5" t="str">
        <f>VLOOKUP(L145,[1]Sheet0!$I:$Q,8,0)</f>
        <v>-0.50</v>
      </c>
      <c r="BG145" s="5" t="str">
        <f>VLOOKUP(L145,[1]Sheet0!$I:$Q,9,0)</f>
        <v>162</v>
      </c>
      <c r="BH145" s="5" t="s">
        <v>89</v>
      </c>
      <c r="BI145" s="5" t="s">
        <v>89</v>
      </c>
      <c r="BJ145" s="5" t="s">
        <v>89</v>
      </c>
      <c r="BK145" s="5" t="s">
        <v>89</v>
      </c>
      <c r="BL145" s="5" t="s">
        <v>89</v>
      </c>
      <c r="BM145" s="5"/>
      <c r="BN145" s="5" t="s">
        <v>3361</v>
      </c>
      <c r="BO145" s="5" t="s">
        <v>3362</v>
      </c>
      <c r="BP145" s="5" t="s">
        <v>3363</v>
      </c>
      <c r="BQ145" s="5" t="s">
        <v>3364</v>
      </c>
      <c r="BR145" s="5" t="s">
        <v>3365</v>
      </c>
      <c r="BS145" s="5" t="s">
        <v>3366</v>
      </c>
      <c r="BT145" s="5" t="s">
        <v>3367</v>
      </c>
      <c r="BU145" s="5" t="s">
        <v>3368</v>
      </c>
      <c r="BV145" s="3" t="s">
        <v>3369</v>
      </c>
      <c r="BW145" s="5" t="s">
        <v>3370</v>
      </c>
      <c r="BX145" s="5" t="s">
        <v>3371</v>
      </c>
      <c r="BY145" s="5" t="s">
        <v>3372</v>
      </c>
      <c r="BZ145" s="5" t="s">
        <v>89</v>
      </c>
      <c r="CA145" s="5" t="s">
        <v>89</v>
      </c>
      <c r="CB145" s="5" t="s">
        <v>89</v>
      </c>
      <c r="CC145" s="5" t="s">
        <v>89</v>
      </c>
    </row>
    <row r="146" spans="1:81" ht="14.1" customHeight="1" x14ac:dyDescent="0.15">
      <c r="A146" s="5">
        <v>1093</v>
      </c>
      <c r="B146" s="5" t="s">
        <v>79</v>
      </c>
      <c r="C146" s="5" t="s">
        <v>80</v>
      </c>
      <c r="D146" s="5" t="s">
        <v>542</v>
      </c>
      <c r="E146" s="5" t="s">
        <v>443</v>
      </c>
      <c r="F146" s="5" t="s">
        <v>957</v>
      </c>
      <c r="G146" s="5" t="s">
        <v>958</v>
      </c>
      <c r="H146" s="5" t="s">
        <v>85</v>
      </c>
      <c r="I146" s="5">
        <v>8</v>
      </c>
      <c r="J146" s="6" t="s">
        <v>959</v>
      </c>
      <c r="K146" s="5">
        <v>13604501117</v>
      </c>
      <c r="L146" s="5" t="s">
        <v>960</v>
      </c>
      <c r="M146" s="5"/>
      <c r="N146" s="5"/>
      <c r="O146" s="5" t="s">
        <v>961</v>
      </c>
      <c r="P146" s="5">
        <v>13604501117</v>
      </c>
      <c r="Q146" s="5" t="s">
        <v>89</v>
      </c>
      <c r="R146" s="5" t="s">
        <v>89</v>
      </c>
      <c r="S146" s="5" t="s">
        <v>89</v>
      </c>
      <c r="T146" s="5" t="s">
        <v>90</v>
      </c>
      <c r="U146" s="5" t="s">
        <v>90</v>
      </c>
      <c r="V146" s="5" t="s">
        <v>91</v>
      </c>
      <c r="W146" s="5" t="s">
        <v>90</v>
      </c>
      <c r="X146" s="5" t="s">
        <v>89</v>
      </c>
      <c r="Y146" s="5" t="s">
        <v>89</v>
      </c>
      <c r="Z146" s="5" t="s">
        <v>92</v>
      </c>
      <c r="AA146" s="5" t="s">
        <v>92</v>
      </c>
      <c r="AB146" s="5">
        <v>5</v>
      </c>
      <c r="AC146" s="5">
        <v>5</v>
      </c>
      <c r="AD146" s="5" t="s">
        <v>89</v>
      </c>
      <c r="AE146" s="5" t="s">
        <v>89</v>
      </c>
      <c r="AF146" s="5" t="s">
        <v>89</v>
      </c>
      <c r="AG146" s="5" t="s">
        <v>89</v>
      </c>
      <c r="AH146" s="5" t="s">
        <v>89</v>
      </c>
      <c r="AI146" s="5" t="s">
        <v>89</v>
      </c>
      <c r="AJ146" s="5" t="s">
        <v>94</v>
      </c>
      <c r="AK146" s="5" t="s">
        <v>204</v>
      </c>
      <c r="AL146" s="5">
        <v>132</v>
      </c>
      <c r="AM146" s="5" t="s">
        <v>95</v>
      </c>
      <c r="AN146" s="5" t="s">
        <v>95</v>
      </c>
      <c r="AO146" s="5">
        <v>101</v>
      </c>
      <c r="AP146" s="5" t="s">
        <v>89</v>
      </c>
      <c r="AQ146" s="5" t="s">
        <v>89</v>
      </c>
      <c r="AR146" s="5" t="s">
        <v>89</v>
      </c>
      <c r="AS146" s="5" t="s">
        <v>89</v>
      </c>
      <c r="AT146" s="5" t="s">
        <v>89</v>
      </c>
      <c r="AU146" s="5" t="s">
        <v>89</v>
      </c>
      <c r="AV146" s="5" t="s">
        <v>89</v>
      </c>
      <c r="AW146" s="5" t="s">
        <v>89</v>
      </c>
      <c r="AX146" s="5" t="s">
        <v>89</v>
      </c>
      <c r="AY146" s="5" t="s">
        <v>89</v>
      </c>
      <c r="AZ146" s="5" t="str">
        <f>VLOOKUP(L146,[1]Sheet0!$I:$Q,2,0)</f>
        <v>5.1</v>
      </c>
      <c r="BA146" s="5" t="str">
        <f>VLOOKUP(L146,[1]Sheet0!$I:$Q,3,0)</f>
        <v>5.1</v>
      </c>
      <c r="BB146" s="5" t="str">
        <f>VLOOKUP(L146,[1]Sheet0!$I:$Q,4,0)</f>
        <v>-0.25</v>
      </c>
      <c r="BC146" s="5" t="str">
        <f>VLOOKUP(L146,[1]Sheet0!$I:$Q,5,0)</f>
        <v>0.00</v>
      </c>
      <c r="BD146" s="5" t="str">
        <f>VLOOKUP(L146,[1]Sheet0!$I:$Q,6,0)</f>
        <v>0</v>
      </c>
      <c r="BE146" s="5" t="str">
        <f>VLOOKUP(L146,[1]Sheet0!$I:$Q,7,0)</f>
        <v>0.25</v>
      </c>
      <c r="BF146" s="5" t="str">
        <f>VLOOKUP(L146,[1]Sheet0!$I:$Q,8,0)</f>
        <v>-0.75</v>
      </c>
      <c r="BG146" s="5" t="str">
        <f>VLOOKUP(L146,[1]Sheet0!$I:$Q,9,0)</f>
        <v>173</v>
      </c>
      <c r="BH146" s="5" t="s">
        <v>89</v>
      </c>
      <c r="BI146" s="5" t="s">
        <v>89</v>
      </c>
      <c r="BJ146" s="5" t="s">
        <v>89</v>
      </c>
      <c r="BK146" s="5" t="s">
        <v>89</v>
      </c>
      <c r="BL146" s="5" t="s">
        <v>89</v>
      </c>
      <c r="BM146" s="5"/>
      <c r="BN146" s="5" t="s">
        <v>3361</v>
      </c>
      <c r="BO146" s="5" t="s">
        <v>3362</v>
      </c>
      <c r="BP146" s="5" t="s">
        <v>3363</v>
      </c>
      <c r="BQ146" s="5" t="s">
        <v>3364</v>
      </c>
      <c r="BR146" s="5" t="s">
        <v>3365</v>
      </c>
      <c r="BS146" s="5" t="s">
        <v>3366</v>
      </c>
      <c r="BT146" s="5" t="s">
        <v>3367</v>
      </c>
      <c r="BU146" s="5" t="s">
        <v>3368</v>
      </c>
      <c r="BV146" s="3" t="s">
        <v>3369</v>
      </c>
      <c r="BW146" s="5" t="s">
        <v>3370</v>
      </c>
      <c r="BX146" s="5" t="s">
        <v>3371</v>
      </c>
      <c r="BY146" s="5" t="s">
        <v>3372</v>
      </c>
      <c r="BZ146" s="5" t="s">
        <v>89</v>
      </c>
      <c r="CA146" s="5" t="s">
        <v>89</v>
      </c>
      <c r="CB146" s="5" t="s">
        <v>89</v>
      </c>
      <c r="CC146" s="5" t="s">
        <v>89</v>
      </c>
    </row>
    <row r="147" spans="1:81" ht="14.1" customHeight="1" x14ac:dyDescent="0.15">
      <c r="A147" s="5">
        <v>1115</v>
      </c>
      <c r="B147" s="5" t="s">
        <v>79</v>
      </c>
      <c r="C147" s="5" t="s">
        <v>80</v>
      </c>
      <c r="D147" s="5" t="s">
        <v>542</v>
      </c>
      <c r="E147" s="5" t="s">
        <v>185</v>
      </c>
      <c r="F147" s="5" t="s">
        <v>414</v>
      </c>
      <c r="G147" s="5" t="s">
        <v>962</v>
      </c>
      <c r="H147" s="5" t="s">
        <v>85</v>
      </c>
      <c r="I147" s="5">
        <v>7</v>
      </c>
      <c r="J147" s="6" t="s">
        <v>963</v>
      </c>
      <c r="K147" s="5">
        <v>13654648968</v>
      </c>
      <c r="L147" s="5" t="s">
        <v>964</v>
      </c>
      <c r="M147" s="5"/>
      <c r="N147" s="5" t="s">
        <v>178</v>
      </c>
      <c r="O147" s="5" t="s">
        <v>965</v>
      </c>
      <c r="P147" s="5">
        <v>13654648968</v>
      </c>
      <c r="Q147" s="5" t="s">
        <v>89</v>
      </c>
      <c r="R147" s="5" t="s">
        <v>89</v>
      </c>
      <c r="S147" s="5" t="s">
        <v>89</v>
      </c>
      <c r="T147" s="5" t="s">
        <v>90</v>
      </c>
      <c r="U147" s="5" t="s">
        <v>90</v>
      </c>
      <c r="V147" s="5" t="s">
        <v>91</v>
      </c>
      <c r="W147" s="5" t="s">
        <v>90</v>
      </c>
      <c r="X147" s="5" t="s">
        <v>89</v>
      </c>
      <c r="Y147" s="5" t="s">
        <v>89</v>
      </c>
      <c r="Z147" s="5" t="s">
        <v>123</v>
      </c>
      <c r="AA147" s="5" t="s">
        <v>151</v>
      </c>
      <c r="AB147" s="5">
        <v>5</v>
      </c>
      <c r="AC147" s="5">
        <v>5</v>
      </c>
      <c r="AD147" s="5" t="s">
        <v>89</v>
      </c>
      <c r="AE147" s="5" t="s">
        <v>89</v>
      </c>
      <c r="AF147" s="5" t="s">
        <v>89</v>
      </c>
      <c r="AG147" s="5" t="s">
        <v>89</v>
      </c>
      <c r="AH147" s="5" t="s">
        <v>89</v>
      </c>
      <c r="AI147" s="5" t="s">
        <v>89</v>
      </c>
      <c r="AJ147" s="5" t="s">
        <v>104</v>
      </c>
      <c r="AK147" s="5" t="s">
        <v>102</v>
      </c>
      <c r="AL147" s="5">
        <v>177</v>
      </c>
      <c r="AM147" s="5" t="s">
        <v>104</v>
      </c>
      <c r="AN147" s="5" t="s">
        <v>102</v>
      </c>
      <c r="AO147" s="5">
        <v>172</v>
      </c>
      <c r="AP147" s="5" t="s">
        <v>89</v>
      </c>
      <c r="AQ147" s="5" t="s">
        <v>89</v>
      </c>
      <c r="AR147" s="5" t="s">
        <v>89</v>
      </c>
      <c r="AS147" s="5" t="s">
        <v>89</v>
      </c>
      <c r="AT147" s="5" t="s">
        <v>89</v>
      </c>
      <c r="AU147" s="5" t="s">
        <v>89</v>
      </c>
      <c r="AV147" s="5" t="s">
        <v>89</v>
      </c>
      <c r="AW147" s="5" t="s">
        <v>89</v>
      </c>
      <c r="AX147" s="5" t="s">
        <v>89</v>
      </c>
      <c r="AY147" s="5" t="s">
        <v>89</v>
      </c>
      <c r="AZ147" s="5" t="str">
        <f>VLOOKUP(L147,[1]Sheet0!$I:$Q,2,0)</f>
        <v>4.8</v>
      </c>
      <c r="BA147" s="5" t="str">
        <f>VLOOKUP(L147,[1]Sheet0!$I:$Q,3,0)</f>
        <v>4.8</v>
      </c>
      <c r="BB147" s="5" t="str">
        <f>VLOOKUP(L147,[1]Sheet0!$I:$Q,4,0)</f>
        <v>-1.00</v>
      </c>
      <c r="BC147" s="5" t="str">
        <f>VLOOKUP(L147,[1]Sheet0!$I:$Q,5,0)</f>
        <v>-1.50</v>
      </c>
      <c r="BD147" s="5" t="str">
        <f>VLOOKUP(L147,[1]Sheet0!$I:$Q,6,0)</f>
        <v>179</v>
      </c>
      <c r="BE147" s="5" t="str">
        <f>VLOOKUP(L147,[1]Sheet0!$I:$Q,7,0)</f>
        <v>-1.00</v>
      </c>
      <c r="BF147" s="5" t="str">
        <f>VLOOKUP(L147,[1]Sheet0!$I:$Q,8,0)</f>
        <v>-2.00</v>
      </c>
      <c r="BG147" s="5" t="str">
        <f>VLOOKUP(L147,[1]Sheet0!$I:$Q,9,0)</f>
        <v>2</v>
      </c>
      <c r="BH147" s="5" t="s">
        <v>89</v>
      </c>
      <c r="BI147" s="5" t="s">
        <v>89</v>
      </c>
      <c r="BJ147" s="5" t="s">
        <v>89</v>
      </c>
      <c r="BK147" s="5" t="s">
        <v>89</v>
      </c>
      <c r="BL147" s="5" t="s">
        <v>89</v>
      </c>
      <c r="BM147" s="5"/>
      <c r="BN147" s="5" t="s">
        <v>3361</v>
      </c>
      <c r="BO147" s="5" t="s">
        <v>3362</v>
      </c>
      <c r="BP147" s="5" t="s">
        <v>3363</v>
      </c>
      <c r="BQ147" s="5" t="s">
        <v>3364</v>
      </c>
      <c r="BR147" s="5" t="s">
        <v>3365</v>
      </c>
      <c r="BS147" s="5" t="s">
        <v>3366</v>
      </c>
      <c r="BT147" s="5" t="s">
        <v>3367</v>
      </c>
      <c r="BU147" s="5" t="s">
        <v>3368</v>
      </c>
      <c r="BV147" s="3" t="s">
        <v>3369</v>
      </c>
      <c r="BW147" s="5" t="s">
        <v>3370</v>
      </c>
      <c r="BX147" s="5" t="s">
        <v>3371</v>
      </c>
      <c r="BY147" s="5" t="s">
        <v>3372</v>
      </c>
      <c r="BZ147" s="5" t="s">
        <v>89</v>
      </c>
      <c r="CA147" s="5" t="s">
        <v>89</v>
      </c>
      <c r="CB147" s="5" t="s">
        <v>89</v>
      </c>
      <c r="CC147" s="5" t="s">
        <v>89</v>
      </c>
    </row>
    <row r="148" spans="1:81" ht="14.1" customHeight="1" x14ac:dyDescent="0.15">
      <c r="A148" s="5">
        <v>1110</v>
      </c>
      <c r="B148" s="5" t="s">
        <v>79</v>
      </c>
      <c r="C148" s="5" t="s">
        <v>80</v>
      </c>
      <c r="D148" s="5" t="s">
        <v>542</v>
      </c>
      <c r="E148" s="5" t="s">
        <v>721</v>
      </c>
      <c r="F148" s="5" t="s">
        <v>118</v>
      </c>
      <c r="G148" s="5" t="s">
        <v>966</v>
      </c>
      <c r="H148" s="5" t="s">
        <v>85</v>
      </c>
      <c r="I148" s="5">
        <v>8</v>
      </c>
      <c r="J148" s="6" t="s">
        <v>967</v>
      </c>
      <c r="K148" s="5">
        <v>13904605927</v>
      </c>
      <c r="L148" s="5" t="s">
        <v>968</v>
      </c>
      <c r="M148" s="5"/>
      <c r="N148" s="5" t="s">
        <v>969</v>
      </c>
      <c r="O148" s="5" t="s">
        <v>970</v>
      </c>
      <c r="P148" s="5">
        <v>13904605927</v>
      </c>
      <c r="Q148" s="5" t="s">
        <v>89</v>
      </c>
      <c r="R148" s="5" t="s">
        <v>89</v>
      </c>
      <c r="S148" s="5" t="s">
        <v>89</v>
      </c>
      <c r="T148" s="5" t="s">
        <v>90</v>
      </c>
      <c r="U148" s="5" t="s">
        <v>90</v>
      </c>
      <c r="V148" s="5" t="s">
        <v>91</v>
      </c>
      <c r="W148" s="5" t="s">
        <v>90</v>
      </c>
      <c r="X148" s="5" t="s">
        <v>89</v>
      </c>
      <c r="Y148" s="5" t="s">
        <v>89</v>
      </c>
      <c r="Z148" s="5" t="s">
        <v>151</v>
      </c>
      <c r="AA148" s="5" t="s">
        <v>143</v>
      </c>
      <c r="AB148" s="5">
        <v>5</v>
      </c>
      <c r="AC148" s="5">
        <v>5</v>
      </c>
      <c r="AD148" s="5" t="s">
        <v>89</v>
      </c>
      <c r="AE148" s="5" t="s">
        <v>89</v>
      </c>
      <c r="AF148" s="5" t="s">
        <v>89</v>
      </c>
      <c r="AG148" s="5" t="s">
        <v>89</v>
      </c>
      <c r="AH148" s="5" t="s">
        <v>89</v>
      </c>
      <c r="AI148" s="5" t="s">
        <v>89</v>
      </c>
      <c r="AJ148" s="5" t="s">
        <v>159</v>
      </c>
      <c r="AK148" s="5" t="s">
        <v>94</v>
      </c>
      <c r="AL148" s="5">
        <v>178</v>
      </c>
      <c r="AM148" s="5" t="s">
        <v>104</v>
      </c>
      <c r="AN148" s="5" t="s">
        <v>102</v>
      </c>
      <c r="AO148" s="5">
        <v>164</v>
      </c>
      <c r="AP148" s="5" t="s">
        <v>89</v>
      </c>
      <c r="AQ148" s="5" t="s">
        <v>89</v>
      </c>
      <c r="AR148" s="5" t="s">
        <v>89</v>
      </c>
      <c r="AS148" s="5" t="s">
        <v>89</v>
      </c>
      <c r="AT148" s="5" t="s">
        <v>89</v>
      </c>
      <c r="AU148" s="5" t="s">
        <v>89</v>
      </c>
      <c r="AV148" s="5" t="s">
        <v>89</v>
      </c>
      <c r="AW148" s="5" t="s">
        <v>89</v>
      </c>
      <c r="AX148" s="5" t="s">
        <v>89</v>
      </c>
      <c r="AY148" s="5" t="s">
        <v>89</v>
      </c>
      <c r="AZ148" s="5" t="str">
        <f>VLOOKUP(L148,[1]Sheet0!$I:$Q,2,0)</f>
        <v>4.8</v>
      </c>
      <c r="BA148" s="5" t="str">
        <f>VLOOKUP(L148,[1]Sheet0!$I:$Q,3,0)</f>
        <v>4.7</v>
      </c>
      <c r="BB148" s="5" t="str">
        <f>VLOOKUP(L148,[1]Sheet0!$I:$Q,4,0)</f>
        <v>-1.75</v>
      </c>
      <c r="BC148" s="5" t="str">
        <f>VLOOKUP(L148,[1]Sheet0!$I:$Q,5,0)</f>
        <v>-0.50</v>
      </c>
      <c r="BD148" s="5" t="str">
        <f>VLOOKUP(L148,[1]Sheet0!$I:$Q,6,0)</f>
        <v>1</v>
      </c>
      <c r="BE148" s="5" t="str">
        <f>VLOOKUP(L148,[1]Sheet0!$I:$Q,7,0)</f>
        <v>-2.00</v>
      </c>
      <c r="BF148" s="5" t="str">
        <f>VLOOKUP(L148,[1]Sheet0!$I:$Q,8,0)</f>
        <v>-0.50</v>
      </c>
      <c r="BG148" s="5" t="str">
        <f>VLOOKUP(L148,[1]Sheet0!$I:$Q,9,0)</f>
        <v>163</v>
      </c>
      <c r="BH148" s="5" t="s">
        <v>89</v>
      </c>
      <c r="BI148" s="5" t="s">
        <v>89</v>
      </c>
      <c r="BJ148" s="5" t="s">
        <v>89</v>
      </c>
      <c r="BK148" s="5" t="s">
        <v>89</v>
      </c>
      <c r="BL148" s="5" t="s">
        <v>89</v>
      </c>
      <c r="BM148" s="5"/>
      <c r="BN148" s="5" t="s">
        <v>3361</v>
      </c>
      <c r="BO148" s="5" t="s">
        <v>3362</v>
      </c>
      <c r="BP148" s="5" t="s">
        <v>3363</v>
      </c>
      <c r="BQ148" s="5" t="s">
        <v>3364</v>
      </c>
      <c r="BR148" s="5" t="s">
        <v>3365</v>
      </c>
      <c r="BS148" s="5" t="s">
        <v>3366</v>
      </c>
      <c r="BT148" s="5" t="s">
        <v>3367</v>
      </c>
      <c r="BU148" s="5" t="s">
        <v>3368</v>
      </c>
      <c r="BV148" s="3" t="s">
        <v>3369</v>
      </c>
      <c r="BW148" s="5" t="s">
        <v>3370</v>
      </c>
      <c r="BX148" s="5" t="s">
        <v>3371</v>
      </c>
      <c r="BY148" s="5" t="s">
        <v>3372</v>
      </c>
      <c r="BZ148" s="5" t="s">
        <v>89</v>
      </c>
      <c r="CA148" s="5" t="s">
        <v>89</v>
      </c>
      <c r="CB148" s="5" t="s">
        <v>89</v>
      </c>
      <c r="CC148" s="5" t="s">
        <v>89</v>
      </c>
    </row>
    <row r="149" spans="1:81" ht="14.1" customHeight="1" x14ac:dyDescent="0.15">
      <c r="A149" s="5">
        <v>1113</v>
      </c>
      <c r="B149" s="5" t="s">
        <v>79</v>
      </c>
      <c r="C149" s="5" t="s">
        <v>80</v>
      </c>
      <c r="D149" s="5" t="s">
        <v>542</v>
      </c>
      <c r="E149" s="5" t="s">
        <v>483</v>
      </c>
      <c r="F149" s="5" t="s">
        <v>850</v>
      </c>
      <c r="G149" s="5" t="s">
        <v>971</v>
      </c>
      <c r="H149" s="5" t="s">
        <v>85</v>
      </c>
      <c r="I149" s="5">
        <v>8</v>
      </c>
      <c r="J149" s="6" t="s">
        <v>972</v>
      </c>
      <c r="K149" s="5">
        <v>13936244008</v>
      </c>
      <c r="L149" s="5" t="s">
        <v>973</v>
      </c>
      <c r="M149" s="5"/>
      <c r="N149" s="5" t="s">
        <v>974</v>
      </c>
      <c r="O149" s="5" t="s">
        <v>975</v>
      </c>
      <c r="P149" s="5">
        <v>13936244008</v>
      </c>
      <c r="Q149" s="5" t="s">
        <v>89</v>
      </c>
      <c r="R149" s="5" t="s">
        <v>89</v>
      </c>
      <c r="S149" s="5" t="s">
        <v>89</v>
      </c>
      <c r="T149" s="5" t="s">
        <v>90</v>
      </c>
      <c r="U149" s="5" t="s">
        <v>90</v>
      </c>
      <c r="V149" s="5" t="s">
        <v>91</v>
      </c>
      <c r="W149" s="5" t="s">
        <v>90</v>
      </c>
      <c r="X149" s="5" t="s">
        <v>89</v>
      </c>
      <c r="Y149" s="5" t="s">
        <v>89</v>
      </c>
      <c r="Z149" s="5" t="s">
        <v>92</v>
      </c>
      <c r="AA149" s="5" t="s">
        <v>92</v>
      </c>
      <c r="AB149" s="5">
        <v>5</v>
      </c>
      <c r="AC149" s="5">
        <v>5</v>
      </c>
      <c r="AD149" s="5" t="s">
        <v>89</v>
      </c>
      <c r="AE149" s="5" t="s">
        <v>89</v>
      </c>
      <c r="AF149" s="5" t="s">
        <v>89</v>
      </c>
      <c r="AG149" s="5" t="s">
        <v>89</v>
      </c>
      <c r="AH149" s="5" t="s">
        <v>89</v>
      </c>
      <c r="AI149" s="5" t="s">
        <v>89</v>
      </c>
      <c r="AJ149" s="5" t="s">
        <v>95</v>
      </c>
      <c r="AK149" s="5" t="s">
        <v>95</v>
      </c>
      <c r="AL149" s="5">
        <v>41</v>
      </c>
      <c r="AM149" s="5" t="s">
        <v>204</v>
      </c>
      <c r="AN149" s="5" t="s">
        <v>102</v>
      </c>
      <c r="AO149" s="5">
        <v>9</v>
      </c>
      <c r="AP149" s="5" t="s">
        <v>89</v>
      </c>
      <c r="AQ149" s="5" t="s">
        <v>89</v>
      </c>
      <c r="AR149" s="5" t="s">
        <v>89</v>
      </c>
      <c r="AS149" s="5" t="s">
        <v>89</v>
      </c>
      <c r="AT149" s="5" t="s">
        <v>89</v>
      </c>
      <c r="AU149" s="5" t="s">
        <v>89</v>
      </c>
      <c r="AV149" s="5" t="s">
        <v>89</v>
      </c>
      <c r="AW149" s="5" t="s">
        <v>89</v>
      </c>
      <c r="AX149" s="5" t="s">
        <v>89</v>
      </c>
      <c r="AY149" s="5" t="s">
        <v>89</v>
      </c>
      <c r="AZ149" s="5"/>
      <c r="BA149" s="5"/>
      <c r="BB149" s="5"/>
      <c r="BC149" s="5"/>
      <c r="BD149" s="5"/>
      <c r="BE149" s="5"/>
      <c r="BF149" s="5"/>
      <c r="BG149" s="5"/>
      <c r="BH149" s="5" t="s">
        <v>89</v>
      </c>
      <c r="BI149" s="5" t="s">
        <v>89</v>
      </c>
      <c r="BJ149" s="5" t="s">
        <v>89</v>
      </c>
      <c r="BK149" s="5" t="s">
        <v>89</v>
      </c>
      <c r="BL149" s="5" t="s">
        <v>89</v>
      </c>
      <c r="BM149" s="5"/>
      <c r="BN149" s="5" t="s">
        <v>3361</v>
      </c>
      <c r="BO149" s="5" t="s">
        <v>3362</v>
      </c>
      <c r="BP149" s="5" t="s">
        <v>3363</v>
      </c>
      <c r="BQ149" s="5" t="s">
        <v>3364</v>
      </c>
      <c r="BR149" s="5" t="s">
        <v>3365</v>
      </c>
      <c r="BS149" s="5" t="s">
        <v>3366</v>
      </c>
      <c r="BT149" s="5" t="s">
        <v>3367</v>
      </c>
      <c r="BU149" s="5" t="s">
        <v>3368</v>
      </c>
      <c r="BV149" s="3" t="s">
        <v>3369</v>
      </c>
      <c r="BW149" s="5" t="s">
        <v>3370</v>
      </c>
      <c r="BX149" s="5" t="s">
        <v>3371</v>
      </c>
      <c r="BY149" s="5" t="s">
        <v>3372</v>
      </c>
      <c r="BZ149" s="5" t="s">
        <v>89</v>
      </c>
      <c r="CA149" s="5" t="s">
        <v>89</v>
      </c>
      <c r="CB149" s="5" t="s">
        <v>89</v>
      </c>
      <c r="CC149" s="5" t="s">
        <v>89</v>
      </c>
    </row>
    <row r="150" spans="1:81" ht="14.1" customHeight="1" x14ac:dyDescent="0.15">
      <c r="A150" s="5">
        <v>1124</v>
      </c>
      <c r="B150" s="5" t="s">
        <v>79</v>
      </c>
      <c r="C150" s="5" t="s">
        <v>80</v>
      </c>
      <c r="D150" s="5" t="s">
        <v>542</v>
      </c>
      <c r="E150" s="5" t="s">
        <v>443</v>
      </c>
      <c r="F150" s="5" t="s">
        <v>976</v>
      </c>
      <c r="G150" s="5" t="s">
        <v>977</v>
      </c>
      <c r="H150" s="5" t="s">
        <v>85</v>
      </c>
      <c r="I150" s="5">
        <v>7</v>
      </c>
      <c r="J150" s="6" t="s">
        <v>978</v>
      </c>
      <c r="K150" s="5">
        <v>15004509654</v>
      </c>
      <c r="L150" s="5" t="s">
        <v>979</v>
      </c>
      <c r="M150" s="5"/>
      <c r="N150" s="5" t="s">
        <v>980</v>
      </c>
      <c r="O150" s="5" t="s">
        <v>981</v>
      </c>
      <c r="P150" s="5">
        <v>15004509654</v>
      </c>
      <c r="Q150" s="5" t="s">
        <v>89</v>
      </c>
      <c r="R150" s="5" t="s">
        <v>89</v>
      </c>
      <c r="S150" s="5" t="s">
        <v>89</v>
      </c>
      <c r="T150" s="5" t="s">
        <v>90</v>
      </c>
      <c r="U150" s="5" t="s">
        <v>90</v>
      </c>
      <c r="V150" s="5" t="s">
        <v>91</v>
      </c>
      <c r="W150" s="5" t="s">
        <v>90</v>
      </c>
      <c r="X150" s="5" t="s">
        <v>89</v>
      </c>
      <c r="Y150" s="5" t="s">
        <v>89</v>
      </c>
      <c r="Z150" s="5" t="s">
        <v>92</v>
      </c>
      <c r="AA150" s="5" t="s">
        <v>92</v>
      </c>
      <c r="AB150" s="5">
        <v>5</v>
      </c>
      <c r="AC150" s="5">
        <v>5</v>
      </c>
      <c r="AD150" s="5" t="s">
        <v>89</v>
      </c>
      <c r="AE150" s="5" t="s">
        <v>89</v>
      </c>
      <c r="AF150" s="5" t="s">
        <v>89</v>
      </c>
      <c r="AG150" s="5" t="s">
        <v>89</v>
      </c>
      <c r="AH150" s="5" t="s">
        <v>89</v>
      </c>
      <c r="AI150" s="5" t="s">
        <v>89</v>
      </c>
      <c r="AJ150" s="5" t="s">
        <v>94</v>
      </c>
      <c r="AK150" s="5" t="s">
        <v>95</v>
      </c>
      <c r="AL150" s="5">
        <v>163</v>
      </c>
      <c r="AM150" s="5" t="s">
        <v>102</v>
      </c>
      <c r="AN150" s="5" t="s">
        <v>94</v>
      </c>
      <c r="AO150" s="5">
        <v>133</v>
      </c>
      <c r="AP150" s="5" t="s">
        <v>89</v>
      </c>
      <c r="AQ150" s="5" t="s">
        <v>89</v>
      </c>
      <c r="AR150" s="5" t="s">
        <v>89</v>
      </c>
      <c r="AS150" s="5" t="s">
        <v>89</v>
      </c>
      <c r="AT150" s="5" t="s">
        <v>89</v>
      </c>
      <c r="AU150" s="5" t="s">
        <v>89</v>
      </c>
      <c r="AV150" s="5" t="s">
        <v>89</v>
      </c>
      <c r="AW150" s="5" t="s">
        <v>89</v>
      </c>
      <c r="AX150" s="5" t="s">
        <v>89</v>
      </c>
      <c r="AY150" s="5" t="s">
        <v>89</v>
      </c>
      <c r="AZ150" s="5" t="str">
        <f>VLOOKUP(L150,[1]Sheet0!$I:$Q,2,0)</f>
        <v>5.0</v>
      </c>
      <c r="BA150" s="5" t="str">
        <f>VLOOKUP(L150,[1]Sheet0!$I:$Q,3,0)</f>
        <v>5.0</v>
      </c>
      <c r="BB150" s="5" t="str">
        <f>VLOOKUP(L150,[1]Sheet0!$I:$Q,4,0)</f>
        <v>-0.50</v>
      </c>
      <c r="BC150" s="5" t="str">
        <f>VLOOKUP(L150,[1]Sheet0!$I:$Q,5,0)</f>
        <v>-0.25</v>
      </c>
      <c r="BD150" s="5" t="str">
        <f>VLOOKUP(L150,[1]Sheet0!$I:$Q,6,0)</f>
        <v>0</v>
      </c>
      <c r="BE150" s="5" t="str">
        <f>VLOOKUP(L150,[1]Sheet0!$I:$Q,7,0)</f>
        <v>-0.75</v>
      </c>
      <c r="BF150" s="5" t="str">
        <f>VLOOKUP(L150,[1]Sheet0!$I:$Q,8,0)</f>
        <v>0.00</v>
      </c>
      <c r="BG150" s="5" t="str">
        <f>VLOOKUP(L150,[1]Sheet0!$I:$Q,9,0)</f>
        <v>0</v>
      </c>
      <c r="BH150" s="5" t="s">
        <v>89</v>
      </c>
      <c r="BI150" s="5" t="s">
        <v>89</v>
      </c>
      <c r="BJ150" s="5" t="s">
        <v>89</v>
      </c>
      <c r="BK150" s="5" t="s">
        <v>89</v>
      </c>
      <c r="BL150" s="5" t="s">
        <v>89</v>
      </c>
      <c r="BM150" s="5"/>
      <c r="BN150" s="5" t="s">
        <v>3361</v>
      </c>
      <c r="BO150" s="5" t="s">
        <v>3362</v>
      </c>
      <c r="BP150" s="5" t="s">
        <v>3363</v>
      </c>
      <c r="BQ150" s="5" t="s">
        <v>3364</v>
      </c>
      <c r="BR150" s="5" t="s">
        <v>3365</v>
      </c>
      <c r="BS150" s="5" t="s">
        <v>3366</v>
      </c>
      <c r="BT150" s="5" t="s">
        <v>3367</v>
      </c>
      <c r="BU150" s="5" t="s">
        <v>3368</v>
      </c>
      <c r="BV150" s="3" t="s">
        <v>3369</v>
      </c>
      <c r="BW150" s="5" t="s">
        <v>3370</v>
      </c>
      <c r="BX150" s="5" t="s">
        <v>3371</v>
      </c>
      <c r="BY150" s="5" t="s">
        <v>3372</v>
      </c>
      <c r="BZ150" s="5" t="s">
        <v>89</v>
      </c>
      <c r="CA150" s="5" t="s">
        <v>89</v>
      </c>
      <c r="CB150" s="5" t="s">
        <v>89</v>
      </c>
      <c r="CC150" s="5" t="s">
        <v>89</v>
      </c>
    </row>
    <row r="151" spans="1:81" ht="14.1" customHeight="1" x14ac:dyDescent="0.15">
      <c r="A151" s="5">
        <v>1091</v>
      </c>
      <c r="B151" s="5" t="s">
        <v>79</v>
      </c>
      <c r="C151" s="5" t="s">
        <v>80</v>
      </c>
      <c r="D151" s="5" t="s">
        <v>542</v>
      </c>
      <c r="E151" s="5" t="s">
        <v>185</v>
      </c>
      <c r="F151" s="5" t="s">
        <v>850</v>
      </c>
      <c r="G151" s="5" t="s">
        <v>982</v>
      </c>
      <c r="H151" s="5" t="s">
        <v>85</v>
      </c>
      <c r="I151" s="5">
        <v>7</v>
      </c>
      <c r="J151" s="6" t="s">
        <v>983</v>
      </c>
      <c r="K151" s="5">
        <v>15104546987</v>
      </c>
      <c r="L151" s="5" t="s">
        <v>984</v>
      </c>
      <c r="M151" s="5"/>
      <c r="N151" s="5" t="s">
        <v>985</v>
      </c>
      <c r="O151" s="5" t="s">
        <v>986</v>
      </c>
      <c r="P151" s="5">
        <v>15104546987</v>
      </c>
      <c r="Q151" s="5" t="s">
        <v>89</v>
      </c>
      <c r="R151" s="5" t="s">
        <v>89</v>
      </c>
      <c r="S151" s="5" t="s">
        <v>89</v>
      </c>
      <c r="T151" s="5" t="s">
        <v>90</v>
      </c>
      <c r="U151" s="5" t="s">
        <v>674</v>
      </c>
      <c r="V151" s="5" t="s">
        <v>91</v>
      </c>
      <c r="W151" s="5" t="s">
        <v>90</v>
      </c>
      <c r="X151" s="5" t="s">
        <v>89</v>
      </c>
      <c r="Y151" s="5" t="s">
        <v>89</v>
      </c>
      <c r="Z151" s="5" t="s">
        <v>240</v>
      </c>
      <c r="AA151" s="5" t="s">
        <v>240</v>
      </c>
      <c r="AB151" s="5">
        <v>5</v>
      </c>
      <c r="AC151" s="5">
        <v>5</v>
      </c>
      <c r="AD151" s="5" t="s">
        <v>89</v>
      </c>
      <c r="AE151" s="5" t="s">
        <v>89</v>
      </c>
      <c r="AF151" s="5" t="s">
        <v>89</v>
      </c>
      <c r="AG151" s="5" t="s">
        <v>89</v>
      </c>
      <c r="AH151" s="5" t="s">
        <v>89</v>
      </c>
      <c r="AI151" s="5" t="s">
        <v>89</v>
      </c>
      <c r="AJ151" s="5" t="s">
        <v>225</v>
      </c>
      <c r="AK151" s="5" t="s">
        <v>95</v>
      </c>
      <c r="AL151" s="5">
        <v>169</v>
      </c>
      <c r="AM151" s="5" t="s">
        <v>152</v>
      </c>
      <c r="AN151" s="5" t="s">
        <v>95</v>
      </c>
      <c r="AO151" s="5">
        <v>169</v>
      </c>
      <c r="AP151" s="5" t="s">
        <v>89</v>
      </c>
      <c r="AQ151" s="5" t="s">
        <v>89</v>
      </c>
      <c r="AR151" s="5" t="s">
        <v>89</v>
      </c>
      <c r="AS151" s="5" t="s">
        <v>89</v>
      </c>
      <c r="AT151" s="5" t="s">
        <v>89</v>
      </c>
      <c r="AU151" s="5" t="s">
        <v>89</v>
      </c>
      <c r="AV151" s="5" t="s">
        <v>89</v>
      </c>
      <c r="AW151" s="5" t="s">
        <v>89</v>
      </c>
      <c r="AX151" s="5" t="s">
        <v>89</v>
      </c>
      <c r="AY151" s="5" t="s">
        <v>89</v>
      </c>
      <c r="AZ151" s="5" t="str">
        <f>VLOOKUP(L151,[1]Sheet0!$I:$Q,2,0)</f>
        <v>4.6</v>
      </c>
      <c r="BA151" s="5" t="str">
        <f>VLOOKUP(L151,[1]Sheet0!$I:$Q,3,0)</f>
        <v>5.1</v>
      </c>
      <c r="BB151" s="5" t="str">
        <f>VLOOKUP(L151,[1]Sheet0!$I:$Q,4,0)</f>
        <v>-1.50</v>
      </c>
      <c r="BC151" s="5" t="str">
        <f>VLOOKUP(L151,[1]Sheet0!$I:$Q,5,0)</f>
        <v>-3.00</v>
      </c>
      <c r="BD151" s="5" t="str">
        <f>VLOOKUP(L151,[1]Sheet0!$I:$Q,6,0)</f>
        <v>118</v>
      </c>
      <c r="BE151" s="5" t="str">
        <f>VLOOKUP(L151,[1]Sheet0!$I:$Q,7,0)</f>
        <v>1.75</v>
      </c>
      <c r="BF151" s="5" t="str">
        <f>VLOOKUP(L151,[1]Sheet0!$I:$Q,8,0)</f>
        <v>-3.00</v>
      </c>
      <c r="BG151" s="5" t="str">
        <f>VLOOKUP(L151,[1]Sheet0!$I:$Q,9,0)</f>
        <v>125</v>
      </c>
      <c r="BH151" s="5" t="s">
        <v>89</v>
      </c>
      <c r="BI151" s="5" t="s">
        <v>89</v>
      </c>
      <c r="BJ151" s="5" t="s">
        <v>89</v>
      </c>
      <c r="BK151" s="5" t="s">
        <v>89</v>
      </c>
      <c r="BL151" s="5" t="s">
        <v>89</v>
      </c>
      <c r="BM151" s="5"/>
      <c r="BN151" s="5" t="s">
        <v>3361</v>
      </c>
      <c r="BO151" s="5" t="s">
        <v>3362</v>
      </c>
      <c r="BP151" s="5" t="s">
        <v>3363</v>
      </c>
      <c r="BQ151" s="5" t="s">
        <v>3364</v>
      </c>
      <c r="BR151" s="5" t="s">
        <v>3365</v>
      </c>
      <c r="BS151" s="5" t="s">
        <v>3366</v>
      </c>
      <c r="BT151" s="5" t="s">
        <v>3367</v>
      </c>
      <c r="BU151" s="5" t="s">
        <v>3368</v>
      </c>
      <c r="BV151" s="3" t="s">
        <v>3369</v>
      </c>
      <c r="BW151" s="5" t="s">
        <v>3370</v>
      </c>
      <c r="BX151" s="5" t="s">
        <v>3371</v>
      </c>
      <c r="BY151" s="5" t="s">
        <v>3372</v>
      </c>
      <c r="BZ151" s="5" t="s">
        <v>89</v>
      </c>
      <c r="CA151" s="5" t="s">
        <v>89</v>
      </c>
      <c r="CB151" s="5" t="s">
        <v>89</v>
      </c>
      <c r="CC151" s="5" t="s">
        <v>89</v>
      </c>
    </row>
    <row r="152" spans="1:81" ht="14.1" customHeight="1" x14ac:dyDescent="0.15">
      <c r="A152" s="5">
        <v>1109</v>
      </c>
      <c r="B152" s="5" t="s">
        <v>79</v>
      </c>
      <c r="C152" s="5" t="s">
        <v>80</v>
      </c>
      <c r="D152" s="5" t="s">
        <v>542</v>
      </c>
      <c r="E152" s="5" t="s">
        <v>413</v>
      </c>
      <c r="F152" s="5" t="s">
        <v>987</v>
      </c>
      <c r="G152" s="5" t="s">
        <v>988</v>
      </c>
      <c r="H152" s="5" t="s">
        <v>175</v>
      </c>
      <c r="I152" s="5">
        <v>7</v>
      </c>
      <c r="J152" s="6" t="s">
        <v>182</v>
      </c>
      <c r="K152" s="5">
        <v>13836018334</v>
      </c>
      <c r="L152" s="5" t="s">
        <v>989</v>
      </c>
      <c r="M152" s="5"/>
      <c r="N152" s="5" t="s">
        <v>990</v>
      </c>
      <c r="O152" s="5" t="s">
        <v>991</v>
      </c>
      <c r="P152" s="5">
        <v>13836018334</v>
      </c>
      <c r="Q152" s="5" t="s">
        <v>89</v>
      </c>
      <c r="R152" s="5" t="s">
        <v>89</v>
      </c>
      <c r="S152" s="5" t="s">
        <v>89</v>
      </c>
      <c r="T152" s="5" t="s">
        <v>90</v>
      </c>
      <c r="U152" s="5" t="s">
        <v>90</v>
      </c>
      <c r="V152" s="5" t="s">
        <v>91</v>
      </c>
      <c r="W152" s="5" t="s">
        <v>90</v>
      </c>
      <c r="X152" s="5" t="s">
        <v>89</v>
      </c>
      <c r="Y152" s="5" t="s">
        <v>89</v>
      </c>
      <c r="Z152" s="5" t="s">
        <v>123</v>
      </c>
      <c r="AA152" s="5" t="s">
        <v>272</v>
      </c>
      <c r="AB152" s="5">
        <v>5</v>
      </c>
      <c r="AC152" s="5">
        <v>5</v>
      </c>
      <c r="AD152" s="5" t="s">
        <v>89</v>
      </c>
      <c r="AE152" s="5" t="s">
        <v>89</v>
      </c>
      <c r="AF152" s="5" t="s">
        <v>89</v>
      </c>
      <c r="AG152" s="5" t="s">
        <v>89</v>
      </c>
      <c r="AH152" s="5" t="s">
        <v>89</v>
      </c>
      <c r="AI152" s="5" t="s">
        <v>89</v>
      </c>
      <c r="AJ152" s="5" t="s">
        <v>95</v>
      </c>
      <c r="AK152" s="5" t="s">
        <v>102</v>
      </c>
      <c r="AL152" s="5">
        <v>166</v>
      </c>
      <c r="AM152" s="5" t="s">
        <v>94</v>
      </c>
      <c r="AN152" s="5" t="s">
        <v>95</v>
      </c>
      <c r="AO152" s="5">
        <v>166</v>
      </c>
      <c r="AP152" s="5" t="s">
        <v>89</v>
      </c>
      <c r="AQ152" s="5" t="s">
        <v>89</v>
      </c>
      <c r="AR152" s="5" t="s">
        <v>89</v>
      </c>
      <c r="AS152" s="5" t="s">
        <v>89</v>
      </c>
      <c r="AT152" s="5" t="s">
        <v>89</v>
      </c>
      <c r="AU152" s="5" t="s">
        <v>89</v>
      </c>
      <c r="AV152" s="5" t="s">
        <v>89</v>
      </c>
      <c r="AW152" s="5" t="s">
        <v>89</v>
      </c>
      <c r="AX152" s="5" t="s">
        <v>89</v>
      </c>
      <c r="AY152" s="5" t="s">
        <v>89</v>
      </c>
      <c r="AZ152" s="5" t="str">
        <f>VLOOKUP(L152,[1]Sheet0!$I:$Q,2,0)</f>
        <v>5.1</v>
      </c>
      <c r="BA152" s="5" t="str">
        <f>VLOOKUP(L152,[1]Sheet0!$I:$Q,3,0)</f>
        <v>5.1</v>
      </c>
      <c r="BB152" s="5" t="str">
        <f>VLOOKUP(L152,[1]Sheet0!$I:$Q,4,0)</f>
        <v>0.25</v>
      </c>
      <c r="BC152" s="5" t="str">
        <f>VLOOKUP(L152,[1]Sheet0!$I:$Q,5,0)</f>
        <v>-1.00</v>
      </c>
      <c r="BD152" s="5" t="str">
        <f>VLOOKUP(L152,[1]Sheet0!$I:$Q,6,0)</f>
        <v>168</v>
      </c>
      <c r="BE152" s="5" t="str">
        <f>VLOOKUP(L152,[1]Sheet0!$I:$Q,7,0)</f>
        <v>0.00</v>
      </c>
      <c r="BF152" s="5" t="str">
        <f>VLOOKUP(L152,[1]Sheet0!$I:$Q,8,0)</f>
        <v>-0.75</v>
      </c>
      <c r="BG152" s="5" t="str">
        <f>VLOOKUP(L152,[1]Sheet0!$I:$Q,9,0)</f>
        <v>0</v>
      </c>
      <c r="BH152" s="5" t="s">
        <v>89</v>
      </c>
      <c r="BI152" s="5" t="s">
        <v>89</v>
      </c>
      <c r="BJ152" s="5" t="s">
        <v>89</v>
      </c>
      <c r="BK152" s="5" t="s">
        <v>89</v>
      </c>
      <c r="BL152" s="5" t="s">
        <v>89</v>
      </c>
      <c r="BM152" s="5"/>
      <c r="BN152" s="5" t="s">
        <v>3361</v>
      </c>
      <c r="BO152" s="5" t="s">
        <v>3362</v>
      </c>
      <c r="BP152" s="5" t="s">
        <v>3363</v>
      </c>
      <c r="BQ152" s="5" t="s">
        <v>3364</v>
      </c>
      <c r="BR152" s="5" t="s">
        <v>3365</v>
      </c>
      <c r="BS152" s="5" t="s">
        <v>3366</v>
      </c>
      <c r="BT152" s="5" t="s">
        <v>3367</v>
      </c>
      <c r="BU152" s="5" t="s">
        <v>3368</v>
      </c>
      <c r="BV152" s="3" t="s">
        <v>3369</v>
      </c>
      <c r="BW152" s="5" t="s">
        <v>3370</v>
      </c>
      <c r="BX152" s="5" t="s">
        <v>3371</v>
      </c>
      <c r="BY152" s="5" t="s">
        <v>3372</v>
      </c>
      <c r="BZ152" s="5" t="s">
        <v>89</v>
      </c>
      <c r="CA152" s="5" t="s">
        <v>89</v>
      </c>
      <c r="CB152" s="5" t="s">
        <v>89</v>
      </c>
      <c r="CC152" s="5" t="s">
        <v>89</v>
      </c>
    </row>
    <row r="153" spans="1:81" ht="14.1" customHeight="1" x14ac:dyDescent="0.15">
      <c r="A153" s="5">
        <v>1240</v>
      </c>
      <c r="B153" s="5" t="s">
        <v>79</v>
      </c>
      <c r="C153" s="5" t="s">
        <v>80</v>
      </c>
      <c r="D153" s="5" t="s">
        <v>542</v>
      </c>
      <c r="E153" s="5" t="s">
        <v>413</v>
      </c>
      <c r="F153" s="5" t="s">
        <v>992</v>
      </c>
      <c r="G153" s="5" t="s">
        <v>993</v>
      </c>
      <c r="H153" s="5" t="s">
        <v>175</v>
      </c>
      <c r="I153" s="5">
        <v>8</v>
      </c>
      <c r="J153" s="6" t="s">
        <v>994</v>
      </c>
      <c r="K153" s="5">
        <v>15246716699</v>
      </c>
      <c r="L153" s="5" t="s">
        <v>995</v>
      </c>
      <c r="M153" s="5"/>
      <c r="N153" s="5" t="s">
        <v>773</v>
      </c>
      <c r="O153" s="5" t="s">
        <v>996</v>
      </c>
      <c r="P153" s="5">
        <v>15246716699</v>
      </c>
      <c r="Q153" s="5" t="s">
        <v>89</v>
      </c>
      <c r="R153" s="5" t="s">
        <v>89</v>
      </c>
      <c r="S153" s="5" t="s">
        <v>89</v>
      </c>
      <c r="T153" s="5" t="s">
        <v>90</v>
      </c>
      <c r="U153" s="5" t="s">
        <v>90</v>
      </c>
      <c r="V153" s="5" t="s">
        <v>91</v>
      </c>
      <c r="W153" s="5" t="s">
        <v>90</v>
      </c>
      <c r="X153" s="5" t="s">
        <v>89</v>
      </c>
      <c r="Y153" s="5" t="s">
        <v>89</v>
      </c>
      <c r="Z153" s="5" t="s">
        <v>92</v>
      </c>
      <c r="AA153" s="5" t="s">
        <v>92</v>
      </c>
      <c r="AB153" s="5">
        <v>5</v>
      </c>
      <c r="AC153" s="5">
        <v>5</v>
      </c>
      <c r="AD153" s="5" t="s">
        <v>89</v>
      </c>
      <c r="AE153" s="5" t="s">
        <v>89</v>
      </c>
      <c r="AF153" s="5" t="s">
        <v>89</v>
      </c>
      <c r="AG153" s="5" t="s">
        <v>89</v>
      </c>
      <c r="AH153" s="5" t="s">
        <v>89</v>
      </c>
      <c r="AI153" s="5" t="s">
        <v>89</v>
      </c>
      <c r="AJ153" s="5" t="s">
        <v>95</v>
      </c>
      <c r="AK153" s="5" t="s">
        <v>94</v>
      </c>
      <c r="AL153" s="5">
        <v>167</v>
      </c>
      <c r="AM153" s="5" t="s">
        <v>94</v>
      </c>
      <c r="AN153" s="5" t="s">
        <v>95</v>
      </c>
      <c r="AO153" s="5">
        <v>145</v>
      </c>
      <c r="AP153" s="5" t="s">
        <v>89</v>
      </c>
      <c r="AQ153" s="5" t="s">
        <v>89</v>
      </c>
      <c r="AR153" s="5" t="s">
        <v>89</v>
      </c>
      <c r="AS153" s="5" t="s">
        <v>89</v>
      </c>
      <c r="AT153" s="5" t="s">
        <v>89</v>
      </c>
      <c r="AU153" s="5" t="s">
        <v>89</v>
      </c>
      <c r="AV153" s="5" t="s">
        <v>89</v>
      </c>
      <c r="AW153" s="5" t="s">
        <v>89</v>
      </c>
      <c r="AX153" s="5" t="s">
        <v>89</v>
      </c>
      <c r="AY153" s="5" t="s">
        <v>89</v>
      </c>
      <c r="AZ153" s="5" t="str">
        <f>VLOOKUP(L153,[1]Sheet0!$I:$Q,2,0)</f>
        <v>5.0</v>
      </c>
      <c r="BA153" s="5" t="str">
        <f>VLOOKUP(L153,[1]Sheet0!$I:$Q,3,0)</f>
        <v>4.9</v>
      </c>
      <c r="BB153" s="5" t="str">
        <f>VLOOKUP(L153,[1]Sheet0!$I:$Q,4,0)</f>
        <v>-0.25</v>
      </c>
      <c r="BC153" s="5" t="str">
        <f>VLOOKUP(L153,[1]Sheet0!$I:$Q,5,0)</f>
        <v>-1.00</v>
      </c>
      <c r="BD153" s="5" t="str">
        <f>VLOOKUP(L153,[1]Sheet0!$I:$Q,6,0)</f>
        <v>167</v>
      </c>
      <c r="BE153" s="5" t="str">
        <f>VLOOKUP(L153,[1]Sheet0!$I:$Q,7,0)</f>
        <v>-0.25</v>
      </c>
      <c r="BF153" s="5" t="str">
        <f>VLOOKUP(L153,[1]Sheet0!$I:$Q,8,0)</f>
        <v>-1.75</v>
      </c>
      <c r="BG153" s="5" t="str">
        <f>VLOOKUP(L153,[1]Sheet0!$I:$Q,9,0)</f>
        <v>2</v>
      </c>
      <c r="BH153" s="5" t="s">
        <v>89</v>
      </c>
      <c r="BI153" s="5" t="s">
        <v>89</v>
      </c>
      <c r="BJ153" s="5" t="s">
        <v>89</v>
      </c>
      <c r="BK153" s="5" t="s">
        <v>89</v>
      </c>
      <c r="BL153" s="5" t="s">
        <v>89</v>
      </c>
      <c r="BM153" s="5"/>
      <c r="BN153" s="5" t="s">
        <v>3361</v>
      </c>
      <c r="BO153" s="5" t="s">
        <v>3362</v>
      </c>
      <c r="BP153" s="5" t="s">
        <v>3363</v>
      </c>
      <c r="BQ153" s="5" t="s">
        <v>3364</v>
      </c>
      <c r="BR153" s="5" t="s">
        <v>3365</v>
      </c>
      <c r="BS153" s="5" t="s">
        <v>3366</v>
      </c>
      <c r="BT153" s="5" t="s">
        <v>3367</v>
      </c>
      <c r="BU153" s="5" t="s">
        <v>3368</v>
      </c>
      <c r="BV153" s="3" t="s">
        <v>3369</v>
      </c>
      <c r="BW153" s="5" t="s">
        <v>3370</v>
      </c>
      <c r="BX153" s="5" t="s">
        <v>3371</v>
      </c>
      <c r="BY153" s="5" t="s">
        <v>3372</v>
      </c>
      <c r="BZ153" s="5" t="s">
        <v>89</v>
      </c>
      <c r="CA153" s="5" t="s">
        <v>89</v>
      </c>
      <c r="CB153" s="5" t="s">
        <v>89</v>
      </c>
      <c r="CC153" s="5" t="s">
        <v>89</v>
      </c>
    </row>
    <row r="154" spans="1:81" ht="14.1" customHeight="1" x14ac:dyDescent="0.15">
      <c r="A154" s="5">
        <v>1192</v>
      </c>
      <c r="B154" s="5" t="s">
        <v>79</v>
      </c>
      <c r="C154" s="5" t="s">
        <v>80</v>
      </c>
      <c r="D154" s="5" t="s">
        <v>542</v>
      </c>
      <c r="E154" s="5" t="s">
        <v>787</v>
      </c>
      <c r="F154" s="5" t="s">
        <v>997</v>
      </c>
      <c r="G154" s="5" t="s">
        <v>998</v>
      </c>
      <c r="H154" s="5" t="s">
        <v>175</v>
      </c>
      <c r="I154" s="5">
        <v>7</v>
      </c>
      <c r="J154" s="6" t="s">
        <v>999</v>
      </c>
      <c r="K154" s="5">
        <v>18686718680</v>
      </c>
      <c r="L154" s="5" t="s">
        <v>1000</v>
      </c>
      <c r="M154" s="5"/>
      <c r="N154" s="5"/>
      <c r="O154" s="5" t="s">
        <v>1001</v>
      </c>
      <c r="P154" s="5">
        <v>18686718680</v>
      </c>
      <c r="Q154" s="5" t="s">
        <v>89</v>
      </c>
      <c r="R154" s="5" t="s">
        <v>89</v>
      </c>
      <c r="S154" s="5" t="s">
        <v>89</v>
      </c>
      <c r="T154" s="5" t="s">
        <v>90</v>
      </c>
      <c r="U154" s="5" t="s">
        <v>90</v>
      </c>
      <c r="V154" s="5" t="s">
        <v>91</v>
      </c>
      <c r="W154" s="5" t="s">
        <v>90</v>
      </c>
      <c r="X154" s="5" t="s">
        <v>89</v>
      </c>
      <c r="Y154" s="5" t="s">
        <v>89</v>
      </c>
      <c r="Z154" s="5" t="s">
        <v>92</v>
      </c>
      <c r="AA154" s="5" t="s">
        <v>92</v>
      </c>
      <c r="AB154" s="5">
        <v>5</v>
      </c>
      <c r="AC154" s="5">
        <v>5</v>
      </c>
      <c r="AD154" s="5" t="s">
        <v>89</v>
      </c>
      <c r="AE154" s="5" t="s">
        <v>89</v>
      </c>
      <c r="AF154" s="5" t="s">
        <v>89</v>
      </c>
      <c r="AG154" s="5" t="s">
        <v>89</v>
      </c>
      <c r="AH154" s="5" t="s">
        <v>89</v>
      </c>
      <c r="AI154" s="5" t="s">
        <v>89</v>
      </c>
      <c r="AJ154" s="5" t="s">
        <v>94</v>
      </c>
      <c r="AK154" s="5" t="s">
        <v>204</v>
      </c>
      <c r="AL154" s="5">
        <v>95</v>
      </c>
      <c r="AM154" s="5" t="s">
        <v>94</v>
      </c>
      <c r="AN154" s="5" t="s">
        <v>95</v>
      </c>
      <c r="AO154" s="5">
        <v>92</v>
      </c>
      <c r="AP154" s="5" t="s">
        <v>89</v>
      </c>
      <c r="AQ154" s="5" t="s">
        <v>89</v>
      </c>
      <c r="AR154" s="5" t="s">
        <v>89</v>
      </c>
      <c r="AS154" s="5" t="s">
        <v>89</v>
      </c>
      <c r="AT154" s="5" t="s">
        <v>89</v>
      </c>
      <c r="AU154" s="5" t="s">
        <v>89</v>
      </c>
      <c r="AV154" s="5" t="s">
        <v>89</v>
      </c>
      <c r="AW154" s="5" t="s">
        <v>89</v>
      </c>
      <c r="AX154" s="5" t="s">
        <v>89</v>
      </c>
      <c r="AY154" s="5" t="s">
        <v>89</v>
      </c>
      <c r="AZ154" s="5" t="str">
        <f>VLOOKUP(L154,[1]Sheet0!$I:$Q,2,0)</f>
        <v>5.2</v>
      </c>
      <c r="BA154" s="5" t="str">
        <f>VLOOKUP(L154,[1]Sheet0!$I:$Q,3,0)</f>
        <v>5.1</v>
      </c>
      <c r="BB154" s="5" t="str">
        <f>VLOOKUP(L154,[1]Sheet0!$I:$Q,4,0)</f>
        <v>0.25</v>
      </c>
      <c r="BC154" s="5" t="str">
        <f>VLOOKUP(L154,[1]Sheet0!$I:$Q,5,0)</f>
        <v>-0.50</v>
      </c>
      <c r="BD154" s="5" t="str">
        <f>VLOOKUP(L154,[1]Sheet0!$I:$Q,6,0)</f>
        <v>120</v>
      </c>
      <c r="BE154" s="5" t="str">
        <f>VLOOKUP(L154,[1]Sheet0!$I:$Q,7,0)</f>
        <v>0.00</v>
      </c>
      <c r="BF154" s="5" t="str">
        <f>VLOOKUP(L154,[1]Sheet0!$I:$Q,8,0)</f>
        <v>-0.25</v>
      </c>
      <c r="BG154" s="5" t="str">
        <f>VLOOKUP(L154,[1]Sheet0!$I:$Q,9,0)</f>
        <v>76</v>
      </c>
      <c r="BH154" s="5" t="s">
        <v>89</v>
      </c>
      <c r="BI154" s="5" t="s">
        <v>89</v>
      </c>
      <c r="BJ154" s="5" t="s">
        <v>89</v>
      </c>
      <c r="BK154" s="5" t="s">
        <v>89</v>
      </c>
      <c r="BL154" s="5" t="s">
        <v>89</v>
      </c>
      <c r="BM154" s="5"/>
      <c r="BN154" s="5" t="s">
        <v>3361</v>
      </c>
      <c r="BO154" s="5" t="s">
        <v>3362</v>
      </c>
      <c r="BP154" s="5" t="s">
        <v>3363</v>
      </c>
      <c r="BQ154" s="5" t="s">
        <v>3364</v>
      </c>
      <c r="BR154" s="5" t="s">
        <v>3365</v>
      </c>
      <c r="BS154" s="5" t="s">
        <v>3366</v>
      </c>
      <c r="BT154" s="5" t="s">
        <v>3367</v>
      </c>
      <c r="BU154" s="5" t="s">
        <v>3368</v>
      </c>
      <c r="BV154" s="3" t="s">
        <v>3369</v>
      </c>
      <c r="BW154" s="5" t="s">
        <v>3370</v>
      </c>
      <c r="BX154" s="5" t="s">
        <v>3371</v>
      </c>
      <c r="BY154" s="5" t="s">
        <v>3372</v>
      </c>
      <c r="BZ154" s="5" t="s">
        <v>89</v>
      </c>
      <c r="CA154" s="5" t="s">
        <v>89</v>
      </c>
      <c r="CB154" s="5" t="s">
        <v>89</v>
      </c>
      <c r="CC154" s="5" t="s">
        <v>89</v>
      </c>
    </row>
    <row r="155" spans="1:81" ht="14.1" customHeight="1" x14ac:dyDescent="0.15">
      <c r="A155" s="5">
        <v>501</v>
      </c>
      <c r="B155" s="5" t="s">
        <v>79</v>
      </c>
      <c r="C155" s="5" t="s">
        <v>80</v>
      </c>
      <c r="D155" s="5" t="s">
        <v>542</v>
      </c>
      <c r="E155" s="5" t="s">
        <v>82</v>
      </c>
      <c r="F155" s="5" t="s">
        <v>1002</v>
      </c>
      <c r="G155" s="5" t="s">
        <v>1003</v>
      </c>
      <c r="H155" s="5" t="s">
        <v>175</v>
      </c>
      <c r="I155" s="5">
        <v>7</v>
      </c>
      <c r="J155" s="6" t="s">
        <v>1004</v>
      </c>
      <c r="K155" s="5">
        <v>19526424319</v>
      </c>
      <c r="L155" s="5" t="s">
        <v>1005</v>
      </c>
      <c r="M155" s="5"/>
      <c r="N155" s="5" t="s">
        <v>238</v>
      </c>
      <c r="O155" s="5" t="s">
        <v>1006</v>
      </c>
      <c r="P155" s="5">
        <v>19526424319</v>
      </c>
      <c r="Q155" s="5" t="s">
        <v>89</v>
      </c>
      <c r="R155" s="5" t="s">
        <v>89</v>
      </c>
      <c r="S155" s="5" t="s">
        <v>89</v>
      </c>
      <c r="T155" s="5" t="s">
        <v>90</v>
      </c>
      <c r="U155" s="5" t="s">
        <v>90</v>
      </c>
      <c r="V155" s="5" t="s">
        <v>91</v>
      </c>
      <c r="W155" s="5" t="s">
        <v>90</v>
      </c>
      <c r="X155" s="5" t="s">
        <v>89</v>
      </c>
      <c r="Y155" s="5" t="s">
        <v>89</v>
      </c>
      <c r="Z155" s="5" t="s">
        <v>92</v>
      </c>
      <c r="AA155" s="5" t="s">
        <v>92</v>
      </c>
      <c r="AB155" s="5">
        <v>5</v>
      </c>
      <c r="AC155" s="5">
        <v>5</v>
      </c>
      <c r="AD155" s="5" t="s">
        <v>89</v>
      </c>
      <c r="AE155" s="5" t="s">
        <v>89</v>
      </c>
      <c r="AF155" s="5" t="s">
        <v>89</v>
      </c>
      <c r="AG155" s="5" t="s">
        <v>89</v>
      </c>
      <c r="AH155" s="5" t="s">
        <v>89</v>
      </c>
      <c r="AI155" s="5" t="s">
        <v>89</v>
      </c>
      <c r="AJ155" s="5" t="s">
        <v>94</v>
      </c>
      <c r="AK155" s="5" t="s">
        <v>95</v>
      </c>
      <c r="AL155" s="5">
        <v>6</v>
      </c>
      <c r="AM155" s="5" t="s">
        <v>94</v>
      </c>
      <c r="AN155" s="5" t="s">
        <v>95</v>
      </c>
      <c r="AO155" s="5">
        <v>157</v>
      </c>
      <c r="AP155" s="5" t="s">
        <v>89</v>
      </c>
      <c r="AQ155" s="5" t="s">
        <v>89</v>
      </c>
      <c r="AR155" s="5" t="s">
        <v>89</v>
      </c>
      <c r="AS155" s="5" t="s">
        <v>89</v>
      </c>
      <c r="AT155" s="5" t="s">
        <v>89</v>
      </c>
      <c r="AU155" s="5" t="s">
        <v>89</v>
      </c>
      <c r="AV155" s="5" t="s">
        <v>89</v>
      </c>
      <c r="AW155" s="5" t="s">
        <v>89</v>
      </c>
      <c r="AX155" s="5" t="s">
        <v>89</v>
      </c>
      <c r="AY155" s="5" t="s">
        <v>89</v>
      </c>
      <c r="AZ155" s="5"/>
      <c r="BA155" s="5"/>
      <c r="BB155" s="5"/>
      <c r="BC155" s="5"/>
      <c r="BD155" s="5"/>
      <c r="BE155" s="5"/>
      <c r="BF155" s="5"/>
      <c r="BG155" s="5"/>
      <c r="BH155" s="5" t="s">
        <v>89</v>
      </c>
      <c r="BI155" s="5" t="s">
        <v>89</v>
      </c>
      <c r="BJ155" s="5" t="s">
        <v>89</v>
      </c>
      <c r="BK155" s="5" t="s">
        <v>89</v>
      </c>
      <c r="BL155" s="5" t="s">
        <v>89</v>
      </c>
      <c r="BM155" s="5"/>
      <c r="BN155" s="5" t="s">
        <v>3361</v>
      </c>
      <c r="BO155" s="5" t="s">
        <v>3362</v>
      </c>
      <c r="BP155" s="5" t="s">
        <v>3363</v>
      </c>
      <c r="BQ155" s="5" t="s">
        <v>3364</v>
      </c>
      <c r="BR155" s="5" t="s">
        <v>3365</v>
      </c>
      <c r="BS155" s="5" t="s">
        <v>3366</v>
      </c>
      <c r="BT155" s="5" t="s">
        <v>3367</v>
      </c>
      <c r="BU155" s="5" t="s">
        <v>3368</v>
      </c>
      <c r="BV155" s="3" t="s">
        <v>3369</v>
      </c>
      <c r="BW155" s="5" t="s">
        <v>3370</v>
      </c>
      <c r="BX155" s="5" t="s">
        <v>3371</v>
      </c>
      <c r="BY155" s="5" t="s">
        <v>3372</v>
      </c>
      <c r="BZ155" s="5" t="s">
        <v>89</v>
      </c>
      <c r="CA155" s="5" t="s">
        <v>89</v>
      </c>
      <c r="CB155" s="5" t="s">
        <v>89</v>
      </c>
      <c r="CC155" s="5" t="s">
        <v>89</v>
      </c>
    </row>
    <row r="156" spans="1:81" ht="14.1" customHeight="1" x14ac:dyDescent="0.15">
      <c r="A156" s="5">
        <v>467</v>
      </c>
      <c r="B156" s="5" t="s">
        <v>79</v>
      </c>
      <c r="C156" s="5" t="s">
        <v>80</v>
      </c>
      <c r="D156" s="5" t="s">
        <v>542</v>
      </c>
      <c r="E156" s="5" t="s">
        <v>568</v>
      </c>
      <c r="F156" s="5" t="s">
        <v>1007</v>
      </c>
      <c r="G156" s="5" t="s">
        <v>1008</v>
      </c>
      <c r="H156" s="5" t="s">
        <v>175</v>
      </c>
      <c r="I156" s="5">
        <v>7</v>
      </c>
      <c r="J156" s="6" t="s">
        <v>1009</v>
      </c>
      <c r="K156" s="5">
        <v>13194548306</v>
      </c>
      <c r="L156" s="5" t="s">
        <v>1010</v>
      </c>
      <c r="M156" s="5"/>
      <c r="N156" s="5" t="s">
        <v>1011</v>
      </c>
      <c r="O156" s="5" t="s">
        <v>1012</v>
      </c>
      <c r="P156" s="5">
        <v>13194548306</v>
      </c>
      <c r="Q156" s="5" t="s">
        <v>89</v>
      </c>
      <c r="R156" s="5" t="s">
        <v>89</v>
      </c>
      <c r="S156" s="5" t="s">
        <v>89</v>
      </c>
      <c r="T156" s="5" t="s">
        <v>90</v>
      </c>
      <c r="U156" s="5" t="s">
        <v>90</v>
      </c>
      <c r="V156" s="5" t="s">
        <v>91</v>
      </c>
      <c r="W156" s="5" t="s">
        <v>90</v>
      </c>
      <c r="X156" s="5" t="s">
        <v>89</v>
      </c>
      <c r="Y156" s="5" t="s">
        <v>89</v>
      </c>
      <c r="Z156" s="5" t="s">
        <v>123</v>
      </c>
      <c r="AA156" s="5" t="s">
        <v>123</v>
      </c>
      <c r="AB156" s="5">
        <v>5</v>
      </c>
      <c r="AC156" s="5">
        <v>5</v>
      </c>
      <c r="AD156" s="5" t="s">
        <v>89</v>
      </c>
      <c r="AE156" s="5" t="s">
        <v>89</v>
      </c>
      <c r="AF156" s="5" t="s">
        <v>89</v>
      </c>
      <c r="AG156" s="5" t="s">
        <v>89</v>
      </c>
      <c r="AH156" s="5" t="s">
        <v>89</v>
      </c>
      <c r="AI156" s="5" t="s">
        <v>89</v>
      </c>
      <c r="AJ156" s="5" t="s">
        <v>104</v>
      </c>
      <c r="AK156" s="5" t="s">
        <v>95</v>
      </c>
      <c r="AL156" s="5">
        <v>117</v>
      </c>
      <c r="AM156" s="5" t="s">
        <v>104</v>
      </c>
      <c r="AN156" s="5" t="s">
        <v>95</v>
      </c>
      <c r="AO156" s="5">
        <v>29</v>
      </c>
      <c r="AP156" s="5" t="s">
        <v>89</v>
      </c>
      <c r="AQ156" s="5" t="s">
        <v>89</v>
      </c>
      <c r="AR156" s="5" t="s">
        <v>89</v>
      </c>
      <c r="AS156" s="5" t="s">
        <v>89</v>
      </c>
      <c r="AT156" s="5" t="s">
        <v>89</v>
      </c>
      <c r="AU156" s="5" t="s">
        <v>89</v>
      </c>
      <c r="AV156" s="5" t="s">
        <v>89</v>
      </c>
      <c r="AW156" s="5" t="s">
        <v>89</v>
      </c>
      <c r="AX156" s="5" t="s">
        <v>89</v>
      </c>
      <c r="AY156" s="5" t="s">
        <v>89</v>
      </c>
      <c r="AZ156" s="5" t="str">
        <f>VLOOKUP(L156,[1]Sheet0!$I:$Q,2,0)</f>
        <v>4.7</v>
      </c>
      <c r="BA156" s="5" t="str">
        <f>VLOOKUP(L156,[1]Sheet0!$I:$Q,3,0)</f>
        <v>4.7</v>
      </c>
      <c r="BB156" s="5" t="str">
        <f>VLOOKUP(L156,[1]Sheet0!$I:$Q,4,0)</f>
        <v>-2.00</v>
      </c>
      <c r="BC156" s="5" t="str">
        <f>VLOOKUP(L156,[1]Sheet0!$I:$Q,5,0)</f>
        <v>-0.50</v>
      </c>
      <c r="BD156" s="5" t="str">
        <f>VLOOKUP(L156,[1]Sheet0!$I:$Q,6,0)</f>
        <v>102</v>
      </c>
      <c r="BE156" s="5" t="str">
        <f>VLOOKUP(L156,[1]Sheet0!$I:$Q,7,0)</f>
        <v>-2.25</v>
      </c>
      <c r="BF156" s="5" t="str">
        <f>VLOOKUP(L156,[1]Sheet0!$I:$Q,8,0)</f>
        <v>-0.25</v>
      </c>
      <c r="BG156" s="5" t="str">
        <f>VLOOKUP(L156,[1]Sheet0!$I:$Q,9,0)</f>
        <v>96</v>
      </c>
      <c r="BH156" s="5" t="s">
        <v>89</v>
      </c>
      <c r="BI156" s="5" t="s">
        <v>89</v>
      </c>
      <c r="BJ156" s="5" t="s">
        <v>89</v>
      </c>
      <c r="BK156" s="5" t="s">
        <v>89</v>
      </c>
      <c r="BL156" s="5" t="s">
        <v>89</v>
      </c>
      <c r="BM156" s="5"/>
      <c r="BN156" s="5" t="s">
        <v>3361</v>
      </c>
      <c r="BO156" s="5" t="s">
        <v>3362</v>
      </c>
      <c r="BP156" s="5" t="s">
        <v>3363</v>
      </c>
      <c r="BQ156" s="5" t="s">
        <v>3364</v>
      </c>
      <c r="BR156" s="5" t="s">
        <v>3365</v>
      </c>
      <c r="BS156" s="5" t="s">
        <v>3366</v>
      </c>
      <c r="BT156" s="5" t="s">
        <v>3367</v>
      </c>
      <c r="BU156" s="5" t="s">
        <v>3368</v>
      </c>
      <c r="BV156" s="3" t="s">
        <v>3369</v>
      </c>
      <c r="BW156" s="5" t="s">
        <v>3370</v>
      </c>
      <c r="BX156" s="5" t="s">
        <v>3371</v>
      </c>
      <c r="BY156" s="5" t="s">
        <v>3372</v>
      </c>
      <c r="BZ156" s="5" t="s">
        <v>89</v>
      </c>
      <c r="CA156" s="5" t="s">
        <v>89</v>
      </c>
      <c r="CB156" s="5" t="s">
        <v>89</v>
      </c>
      <c r="CC156" s="5" t="s">
        <v>89</v>
      </c>
    </row>
    <row r="157" spans="1:81" ht="14.1" customHeight="1" x14ac:dyDescent="0.15">
      <c r="A157" s="5">
        <v>1193</v>
      </c>
      <c r="B157" s="5" t="s">
        <v>79</v>
      </c>
      <c r="C157" s="5" t="s">
        <v>80</v>
      </c>
      <c r="D157" s="5" t="s">
        <v>542</v>
      </c>
      <c r="E157" s="5" t="s">
        <v>185</v>
      </c>
      <c r="F157" s="5" t="s">
        <v>1013</v>
      </c>
      <c r="G157" s="5" t="s">
        <v>1014</v>
      </c>
      <c r="H157" s="5" t="s">
        <v>175</v>
      </c>
      <c r="I157" s="5">
        <v>8</v>
      </c>
      <c r="J157" s="6" t="s">
        <v>1015</v>
      </c>
      <c r="K157" s="5">
        <v>13936205588</v>
      </c>
      <c r="L157" s="5" t="s">
        <v>1016</v>
      </c>
      <c r="M157" s="5"/>
      <c r="N157" s="5" t="s">
        <v>1017</v>
      </c>
      <c r="O157" s="5" t="s">
        <v>1018</v>
      </c>
      <c r="P157" s="5">
        <v>13936205588</v>
      </c>
      <c r="Q157" s="5" t="s">
        <v>89</v>
      </c>
      <c r="R157" s="5" t="s">
        <v>89</v>
      </c>
      <c r="S157" s="5" t="s">
        <v>89</v>
      </c>
      <c r="T157" s="5" t="s">
        <v>90</v>
      </c>
      <c r="U157" s="5" t="s">
        <v>90</v>
      </c>
      <c r="V157" s="5" t="s">
        <v>91</v>
      </c>
      <c r="W157" s="5" t="s">
        <v>90</v>
      </c>
      <c r="X157" s="5" t="s">
        <v>89</v>
      </c>
      <c r="Y157" s="5" t="s">
        <v>89</v>
      </c>
      <c r="Z157" s="5" t="s">
        <v>92</v>
      </c>
      <c r="AA157" s="5" t="s">
        <v>92</v>
      </c>
      <c r="AB157" s="5">
        <v>5</v>
      </c>
      <c r="AC157" s="5">
        <v>5</v>
      </c>
      <c r="AD157" s="5" t="s">
        <v>89</v>
      </c>
      <c r="AE157" s="5" t="s">
        <v>89</v>
      </c>
      <c r="AF157" s="5" t="s">
        <v>89</v>
      </c>
      <c r="AG157" s="5" t="s">
        <v>89</v>
      </c>
      <c r="AH157" s="5" t="s">
        <v>89</v>
      </c>
      <c r="AI157" s="5" t="s">
        <v>89</v>
      </c>
      <c r="AJ157" s="5" t="s">
        <v>102</v>
      </c>
      <c r="AK157" s="5" t="s">
        <v>204</v>
      </c>
      <c r="AL157" s="5">
        <v>180</v>
      </c>
      <c r="AM157" s="5" t="s">
        <v>102</v>
      </c>
      <c r="AN157" s="5" t="s">
        <v>95</v>
      </c>
      <c r="AO157" s="5">
        <v>148</v>
      </c>
      <c r="AP157" s="5" t="s">
        <v>89</v>
      </c>
      <c r="AQ157" s="5" t="s">
        <v>89</v>
      </c>
      <c r="AR157" s="5" t="s">
        <v>89</v>
      </c>
      <c r="AS157" s="5" t="s">
        <v>89</v>
      </c>
      <c r="AT157" s="5" t="s">
        <v>89</v>
      </c>
      <c r="AU157" s="5" t="s">
        <v>89</v>
      </c>
      <c r="AV157" s="5" t="s">
        <v>89</v>
      </c>
      <c r="AW157" s="5" t="s">
        <v>89</v>
      </c>
      <c r="AX157" s="5" t="s">
        <v>89</v>
      </c>
      <c r="AY157" s="5" t="s">
        <v>89</v>
      </c>
      <c r="AZ157" s="5" t="str">
        <f>VLOOKUP(L157,[1]Sheet0!$I:$Q,2,0)</f>
        <v>5.0</v>
      </c>
      <c r="BA157" s="5" t="str">
        <f>VLOOKUP(L157,[1]Sheet0!$I:$Q,3,0)</f>
        <v>5.0</v>
      </c>
      <c r="BB157" s="5" t="str">
        <f>VLOOKUP(L157,[1]Sheet0!$I:$Q,4,0)</f>
        <v>-0.75</v>
      </c>
      <c r="BC157" s="5" t="str">
        <f>VLOOKUP(L157,[1]Sheet0!$I:$Q,5,0)</f>
        <v>-0.25</v>
      </c>
      <c r="BD157" s="5" t="str">
        <f>VLOOKUP(L157,[1]Sheet0!$I:$Q,6,0)</f>
        <v>0</v>
      </c>
      <c r="BE157" s="5" t="str">
        <f>VLOOKUP(L157,[1]Sheet0!$I:$Q,7,0)</f>
        <v>-0.75</v>
      </c>
      <c r="BF157" s="5" t="str">
        <f>VLOOKUP(L157,[1]Sheet0!$I:$Q,8,0)</f>
        <v>-0.25</v>
      </c>
      <c r="BG157" s="5" t="str">
        <f>VLOOKUP(L157,[1]Sheet0!$I:$Q,9,0)</f>
        <v>160</v>
      </c>
      <c r="BH157" s="5" t="s">
        <v>89</v>
      </c>
      <c r="BI157" s="5" t="s">
        <v>89</v>
      </c>
      <c r="BJ157" s="5" t="s">
        <v>89</v>
      </c>
      <c r="BK157" s="5" t="s">
        <v>89</v>
      </c>
      <c r="BL157" s="5" t="s">
        <v>89</v>
      </c>
      <c r="BM157" s="5"/>
      <c r="BN157" s="5" t="s">
        <v>3361</v>
      </c>
      <c r="BO157" s="5" t="s">
        <v>3362</v>
      </c>
      <c r="BP157" s="5" t="s">
        <v>3363</v>
      </c>
      <c r="BQ157" s="5" t="s">
        <v>3364</v>
      </c>
      <c r="BR157" s="5" t="s">
        <v>3365</v>
      </c>
      <c r="BS157" s="5" t="s">
        <v>3366</v>
      </c>
      <c r="BT157" s="5" t="s">
        <v>3367</v>
      </c>
      <c r="BU157" s="5" t="s">
        <v>3368</v>
      </c>
      <c r="BV157" s="3" t="s">
        <v>3369</v>
      </c>
      <c r="BW157" s="5" t="s">
        <v>3370</v>
      </c>
      <c r="BX157" s="5" t="s">
        <v>3371</v>
      </c>
      <c r="BY157" s="5" t="s">
        <v>3372</v>
      </c>
      <c r="BZ157" s="5" t="s">
        <v>89</v>
      </c>
      <c r="CA157" s="5" t="s">
        <v>89</v>
      </c>
      <c r="CB157" s="5" t="s">
        <v>89</v>
      </c>
      <c r="CC157" s="5" t="s">
        <v>89</v>
      </c>
    </row>
    <row r="158" spans="1:81" ht="14.1" customHeight="1" x14ac:dyDescent="0.15">
      <c r="A158" s="5">
        <v>1156</v>
      </c>
      <c r="B158" s="5" t="s">
        <v>79</v>
      </c>
      <c r="C158" s="5" t="s">
        <v>80</v>
      </c>
      <c r="D158" s="5" t="s">
        <v>542</v>
      </c>
      <c r="E158" s="5" t="s">
        <v>1019</v>
      </c>
      <c r="F158" s="5" t="s">
        <v>1020</v>
      </c>
      <c r="G158" s="5" t="s">
        <v>1021</v>
      </c>
      <c r="H158" s="5" t="s">
        <v>175</v>
      </c>
      <c r="I158" s="5">
        <v>8</v>
      </c>
      <c r="J158" s="6" t="s">
        <v>1022</v>
      </c>
      <c r="K158" s="5">
        <v>18646199865</v>
      </c>
      <c r="L158" s="5" t="s">
        <v>1023</v>
      </c>
      <c r="M158" s="5"/>
      <c r="N158" s="5" t="s">
        <v>90</v>
      </c>
      <c r="O158" s="5" t="s">
        <v>1024</v>
      </c>
      <c r="P158" s="5">
        <v>18646199865</v>
      </c>
      <c r="Q158" s="5" t="s">
        <v>89</v>
      </c>
      <c r="R158" s="5" t="s">
        <v>89</v>
      </c>
      <c r="S158" s="5" t="s">
        <v>89</v>
      </c>
      <c r="T158" s="5" t="s">
        <v>90</v>
      </c>
      <c r="U158" s="5" t="s">
        <v>90</v>
      </c>
      <c r="V158" s="5" t="s">
        <v>91</v>
      </c>
      <c r="W158" s="5" t="s">
        <v>90</v>
      </c>
      <c r="X158" s="5" t="s">
        <v>89</v>
      </c>
      <c r="Y158" s="5" t="s">
        <v>89</v>
      </c>
      <c r="Z158" s="5" t="s">
        <v>92</v>
      </c>
      <c r="AA158" s="5" t="s">
        <v>143</v>
      </c>
      <c r="AB158" s="5">
        <v>5</v>
      </c>
      <c r="AC158" s="5">
        <v>5</v>
      </c>
      <c r="AD158" s="5" t="s">
        <v>89</v>
      </c>
      <c r="AE158" s="5" t="s">
        <v>89</v>
      </c>
      <c r="AF158" s="5" t="s">
        <v>89</v>
      </c>
      <c r="AG158" s="5" t="s">
        <v>89</v>
      </c>
      <c r="AH158" s="5" t="s">
        <v>89</v>
      </c>
      <c r="AI158" s="5" t="s">
        <v>89</v>
      </c>
      <c r="AJ158" s="5" t="s">
        <v>94</v>
      </c>
      <c r="AK158" s="5" t="s">
        <v>95</v>
      </c>
      <c r="AL158" s="5">
        <v>106</v>
      </c>
      <c r="AM158" s="5" t="s">
        <v>104</v>
      </c>
      <c r="AN158" s="5" t="s">
        <v>95</v>
      </c>
      <c r="AO158" s="5">
        <v>169</v>
      </c>
      <c r="AP158" s="5" t="s">
        <v>89</v>
      </c>
      <c r="AQ158" s="5" t="s">
        <v>89</v>
      </c>
      <c r="AR158" s="5" t="s">
        <v>89</v>
      </c>
      <c r="AS158" s="5" t="s">
        <v>89</v>
      </c>
      <c r="AT158" s="5" t="s">
        <v>89</v>
      </c>
      <c r="AU158" s="5" t="s">
        <v>89</v>
      </c>
      <c r="AV158" s="5" t="s">
        <v>89</v>
      </c>
      <c r="AW158" s="5" t="s">
        <v>89</v>
      </c>
      <c r="AX158" s="5" t="s">
        <v>89</v>
      </c>
      <c r="AY158" s="5" t="s">
        <v>89</v>
      </c>
      <c r="AZ158" s="5" t="str">
        <f>VLOOKUP(L158,[1]Sheet0!$I:$Q,2,0)</f>
        <v>5.1</v>
      </c>
      <c r="BA158" s="5" t="str">
        <f>VLOOKUP(L158,[1]Sheet0!$I:$Q,3,0)</f>
        <v>5.1</v>
      </c>
      <c r="BB158" s="5" t="str">
        <f>VLOOKUP(L158,[1]Sheet0!$I:$Q,4,0)</f>
        <v>-0.25</v>
      </c>
      <c r="BC158" s="5" t="str">
        <f>VLOOKUP(L158,[1]Sheet0!$I:$Q,5,0)</f>
        <v>-0.50</v>
      </c>
      <c r="BD158" s="5" t="str">
        <f>VLOOKUP(L158,[1]Sheet0!$I:$Q,6,0)</f>
        <v>92</v>
      </c>
      <c r="BE158" s="5" t="str">
        <f>VLOOKUP(L158,[1]Sheet0!$I:$Q,7,0)</f>
        <v>-0.25</v>
      </c>
      <c r="BF158" s="5" t="str">
        <f>VLOOKUP(L158,[1]Sheet0!$I:$Q,8,0)</f>
        <v>-0.50</v>
      </c>
      <c r="BG158" s="5" t="str">
        <f>VLOOKUP(L158,[1]Sheet0!$I:$Q,9,0)</f>
        <v>67</v>
      </c>
      <c r="BH158" s="5" t="s">
        <v>89</v>
      </c>
      <c r="BI158" s="5" t="s">
        <v>89</v>
      </c>
      <c r="BJ158" s="5" t="s">
        <v>89</v>
      </c>
      <c r="BK158" s="5" t="s">
        <v>89</v>
      </c>
      <c r="BL158" s="5" t="s">
        <v>89</v>
      </c>
      <c r="BM158" s="5"/>
      <c r="BN158" s="5" t="s">
        <v>3361</v>
      </c>
      <c r="BO158" s="5" t="s">
        <v>3362</v>
      </c>
      <c r="BP158" s="5" t="s">
        <v>3363</v>
      </c>
      <c r="BQ158" s="5" t="s">
        <v>3364</v>
      </c>
      <c r="BR158" s="5" t="s">
        <v>3365</v>
      </c>
      <c r="BS158" s="5" t="s">
        <v>3366</v>
      </c>
      <c r="BT158" s="5" t="s">
        <v>3367</v>
      </c>
      <c r="BU158" s="5" t="s">
        <v>3368</v>
      </c>
      <c r="BV158" s="3" t="s">
        <v>3369</v>
      </c>
      <c r="BW158" s="5" t="s">
        <v>3370</v>
      </c>
      <c r="BX158" s="5" t="s">
        <v>3371</v>
      </c>
      <c r="BY158" s="5" t="s">
        <v>3372</v>
      </c>
      <c r="BZ158" s="5" t="s">
        <v>89</v>
      </c>
      <c r="CA158" s="5" t="s">
        <v>89</v>
      </c>
      <c r="CB158" s="5" t="s">
        <v>89</v>
      </c>
      <c r="CC158" s="5" t="s">
        <v>89</v>
      </c>
    </row>
    <row r="159" spans="1:81" ht="14.1" customHeight="1" x14ac:dyDescent="0.15">
      <c r="A159" s="5">
        <v>1199</v>
      </c>
      <c r="B159" s="5" t="s">
        <v>79</v>
      </c>
      <c r="C159" s="5" t="s">
        <v>80</v>
      </c>
      <c r="D159" s="5" t="s">
        <v>542</v>
      </c>
      <c r="E159" s="5" t="s">
        <v>137</v>
      </c>
      <c r="F159" s="5" t="s">
        <v>606</v>
      </c>
      <c r="G159" s="5" t="s">
        <v>1025</v>
      </c>
      <c r="H159" s="5" t="s">
        <v>175</v>
      </c>
      <c r="I159" s="5">
        <v>8</v>
      </c>
      <c r="J159" s="6" t="s">
        <v>1026</v>
      </c>
      <c r="K159" s="5">
        <v>15134576738</v>
      </c>
      <c r="L159" s="5" t="s">
        <v>1027</v>
      </c>
      <c r="M159" s="5"/>
      <c r="N159" s="5" t="s">
        <v>393</v>
      </c>
      <c r="O159" s="5" t="s">
        <v>90</v>
      </c>
      <c r="P159" s="5">
        <v>15134576738</v>
      </c>
      <c r="Q159" s="5" t="s">
        <v>89</v>
      </c>
      <c r="R159" s="5" t="s">
        <v>89</v>
      </c>
      <c r="S159" s="5" t="s">
        <v>89</v>
      </c>
      <c r="T159" s="5" t="s">
        <v>90</v>
      </c>
      <c r="U159" s="5" t="s">
        <v>90</v>
      </c>
      <c r="V159" s="5" t="s">
        <v>91</v>
      </c>
      <c r="W159" s="5" t="s">
        <v>90</v>
      </c>
      <c r="X159" s="5" t="s">
        <v>89</v>
      </c>
      <c r="Y159" s="5" t="s">
        <v>89</v>
      </c>
      <c r="Z159" s="5" t="s">
        <v>123</v>
      </c>
      <c r="AA159" s="5" t="s">
        <v>123</v>
      </c>
      <c r="AB159" s="5">
        <v>5</v>
      </c>
      <c r="AC159" s="5">
        <v>5</v>
      </c>
      <c r="AD159" s="5" t="s">
        <v>89</v>
      </c>
      <c r="AE159" s="5" t="s">
        <v>89</v>
      </c>
      <c r="AF159" s="5" t="s">
        <v>89</v>
      </c>
      <c r="AG159" s="5" t="s">
        <v>89</v>
      </c>
      <c r="AH159" s="5" t="s">
        <v>89</v>
      </c>
      <c r="AI159" s="5" t="s">
        <v>89</v>
      </c>
      <c r="AJ159" s="5" t="s">
        <v>104</v>
      </c>
      <c r="AK159" s="5" t="s">
        <v>204</v>
      </c>
      <c r="AL159" s="5">
        <v>156</v>
      </c>
      <c r="AM159" s="5" t="s">
        <v>104</v>
      </c>
      <c r="AN159" s="5" t="s">
        <v>95</v>
      </c>
      <c r="AO159" s="5">
        <v>44</v>
      </c>
      <c r="AP159" s="5" t="s">
        <v>89</v>
      </c>
      <c r="AQ159" s="5" t="s">
        <v>89</v>
      </c>
      <c r="AR159" s="5" t="s">
        <v>89</v>
      </c>
      <c r="AS159" s="5" t="s">
        <v>89</v>
      </c>
      <c r="AT159" s="5" t="s">
        <v>89</v>
      </c>
      <c r="AU159" s="5" t="s">
        <v>89</v>
      </c>
      <c r="AV159" s="5" t="s">
        <v>89</v>
      </c>
      <c r="AW159" s="5" t="s">
        <v>89</v>
      </c>
      <c r="AX159" s="5" t="s">
        <v>89</v>
      </c>
      <c r="AY159" s="5" t="s">
        <v>89</v>
      </c>
      <c r="AZ159" s="5" t="str">
        <f>VLOOKUP(L159,[1]Sheet0!$I:$Q,2,0)</f>
        <v>4.7</v>
      </c>
      <c r="BA159" s="5" t="str">
        <f>VLOOKUP(L159,[1]Sheet0!$I:$Q,3,0)</f>
        <v>5.0</v>
      </c>
      <c r="BB159" s="5" t="str">
        <f>VLOOKUP(L159,[1]Sheet0!$I:$Q,4,0)</f>
        <v>-1.25</v>
      </c>
      <c r="BC159" s="5" t="str">
        <f>VLOOKUP(L159,[1]Sheet0!$I:$Q,5,0)</f>
        <v>-2.50</v>
      </c>
      <c r="BD159" s="5" t="str">
        <f>VLOOKUP(L159,[1]Sheet0!$I:$Q,6,0)</f>
        <v>75</v>
      </c>
      <c r="BE159" s="5" t="str">
        <f>VLOOKUP(L159,[1]Sheet0!$I:$Q,7,0)</f>
        <v>-0.75</v>
      </c>
      <c r="BF159" s="5" t="str">
        <f>VLOOKUP(L159,[1]Sheet0!$I:$Q,8,0)</f>
        <v>-0.25</v>
      </c>
      <c r="BG159" s="5" t="str">
        <f>VLOOKUP(L159,[1]Sheet0!$I:$Q,9,0)</f>
        <v>171</v>
      </c>
      <c r="BH159" s="5" t="s">
        <v>89</v>
      </c>
      <c r="BI159" s="5" t="s">
        <v>89</v>
      </c>
      <c r="BJ159" s="5" t="s">
        <v>89</v>
      </c>
      <c r="BK159" s="5" t="s">
        <v>89</v>
      </c>
      <c r="BL159" s="5" t="s">
        <v>89</v>
      </c>
      <c r="BM159" s="5"/>
      <c r="BN159" s="5" t="s">
        <v>3361</v>
      </c>
      <c r="BO159" s="5" t="s">
        <v>3362</v>
      </c>
      <c r="BP159" s="5" t="s">
        <v>3363</v>
      </c>
      <c r="BQ159" s="5" t="s">
        <v>3364</v>
      </c>
      <c r="BR159" s="5" t="s">
        <v>3365</v>
      </c>
      <c r="BS159" s="5" t="s">
        <v>3366</v>
      </c>
      <c r="BT159" s="5" t="s">
        <v>3367</v>
      </c>
      <c r="BU159" s="5" t="s">
        <v>3368</v>
      </c>
      <c r="BV159" s="3" t="s">
        <v>3369</v>
      </c>
      <c r="BW159" s="5" t="s">
        <v>3370</v>
      </c>
      <c r="BX159" s="5" t="s">
        <v>3371</v>
      </c>
      <c r="BY159" s="5" t="s">
        <v>3372</v>
      </c>
      <c r="BZ159" s="5" t="s">
        <v>89</v>
      </c>
      <c r="CA159" s="5" t="s">
        <v>89</v>
      </c>
      <c r="CB159" s="5" t="s">
        <v>89</v>
      </c>
      <c r="CC159" s="5" t="s">
        <v>89</v>
      </c>
    </row>
    <row r="160" spans="1:81" ht="14.1" customHeight="1" x14ac:dyDescent="0.15">
      <c r="A160" s="5">
        <v>1112</v>
      </c>
      <c r="B160" s="5" t="s">
        <v>79</v>
      </c>
      <c r="C160" s="5" t="s">
        <v>80</v>
      </c>
      <c r="D160" s="5" t="s">
        <v>542</v>
      </c>
      <c r="E160" s="5" t="s">
        <v>886</v>
      </c>
      <c r="F160" s="5" t="s">
        <v>855</v>
      </c>
      <c r="G160" s="5" t="s">
        <v>1028</v>
      </c>
      <c r="H160" s="5" t="s">
        <v>175</v>
      </c>
      <c r="I160" s="5">
        <v>8</v>
      </c>
      <c r="J160" s="6" t="s">
        <v>1029</v>
      </c>
      <c r="K160" s="5">
        <v>13624645162</v>
      </c>
      <c r="L160" s="5" t="s">
        <v>1030</v>
      </c>
      <c r="M160" s="5"/>
      <c r="N160" s="5" t="s">
        <v>1031</v>
      </c>
      <c r="O160" s="5" t="s">
        <v>1032</v>
      </c>
      <c r="P160" s="5">
        <v>13624645162</v>
      </c>
      <c r="Q160" s="5" t="s">
        <v>89</v>
      </c>
      <c r="R160" s="5" t="s">
        <v>89</v>
      </c>
      <c r="S160" s="5" t="s">
        <v>89</v>
      </c>
      <c r="T160" s="5" t="s">
        <v>90</v>
      </c>
      <c r="U160" s="5" t="s">
        <v>90</v>
      </c>
      <c r="V160" s="5" t="s">
        <v>91</v>
      </c>
      <c r="W160" s="5" t="s">
        <v>90</v>
      </c>
      <c r="X160" s="5" t="s">
        <v>89</v>
      </c>
      <c r="Y160" s="5" t="s">
        <v>89</v>
      </c>
      <c r="Z160" s="5" t="s">
        <v>272</v>
      </c>
      <c r="AA160" s="5" t="s">
        <v>272</v>
      </c>
      <c r="AB160" s="5">
        <v>5</v>
      </c>
      <c r="AC160" s="5">
        <v>5</v>
      </c>
      <c r="AD160" s="5" t="s">
        <v>89</v>
      </c>
      <c r="AE160" s="5" t="s">
        <v>89</v>
      </c>
      <c r="AF160" s="5" t="s">
        <v>89</v>
      </c>
      <c r="AG160" s="5" t="s">
        <v>89</v>
      </c>
      <c r="AH160" s="5" t="s">
        <v>89</v>
      </c>
      <c r="AI160" s="5" t="s">
        <v>89</v>
      </c>
      <c r="AJ160" s="5" t="s">
        <v>159</v>
      </c>
      <c r="AK160" s="5" t="s">
        <v>95</v>
      </c>
      <c r="AL160" s="5">
        <v>108</v>
      </c>
      <c r="AM160" s="5" t="s">
        <v>152</v>
      </c>
      <c r="AN160" s="5" t="s">
        <v>95</v>
      </c>
      <c r="AO160" s="5">
        <v>74</v>
      </c>
      <c r="AP160" s="5" t="s">
        <v>89</v>
      </c>
      <c r="AQ160" s="5" t="s">
        <v>89</v>
      </c>
      <c r="AR160" s="5" t="s">
        <v>89</v>
      </c>
      <c r="AS160" s="5" t="s">
        <v>89</v>
      </c>
      <c r="AT160" s="5" t="s">
        <v>89</v>
      </c>
      <c r="AU160" s="5" t="s">
        <v>89</v>
      </c>
      <c r="AV160" s="5" t="s">
        <v>89</v>
      </c>
      <c r="AW160" s="5" t="s">
        <v>89</v>
      </c>
      <c r="AX160" s="5" t="s">
        <v>89</v>
      </c>
      <c r="AY160" s="5" t="s">
        <v>822</v>
      </c>
      <c r="AZ160" s="5" t="str">
        <f>VLOOKUP(L160,[1]Sheet0!$I:$Q,2,0)</f>
        <v>4.7</v>
      </c>
      <c r="BA160" s="5" t="str">
        <f>VLOOKUP(L160,[1]Sheet0!$I:$Q,3,0)</f>
        <v>4.8</v>
      </c>
      <c r="BB160" s="5" t="str">
        <f>VLOOKUP(L160,[1]Sheet0!$I:$Q,4,0)</f>
        <v>-2.00</v>
      </c>
      <c r="BC160" s="5" t="str">
        <f>VLOOKUP(L160,[1]Sheet0!$I:$Q,5,0)</f>
        <v>-0.25</v>
      </c>
      <c r="BD160" s="5" t="str">
        <f>VLOOKUP(L160,[1]Sheet0!$I:$Q,6,0)</f>
        <v>175</v>
      </c>
      <c r="BE160" s="5" t="str">
        <f>VLOOKUP(L160,[1]Sheet0!$I:$Q,7,0)</f>
        <v>-1.75</v>
      </c>
      <c r="BF160" s="5" t="str">
        <f>VLOOKUP(L160,[1]Sheet0!$I:$Q,8,0)</f>
        <v>-0.50</v>
      </c>
      <c r="BG160" s="5" t="str">
        <f>VLOOKUP(L160,[1]Sheet0!$I:$Q,9,0)</f>
        <v>0</v>
      </c>
      <c r="BH160" s="5" t="s">
        <v>89</v>
      </c>
      <c r="BI160" s="5" t="s">
        <v>89</v>
      </c>
      <c r="BJ160" s="5" t="s">
        <v>89</v>
      </c>
      <c r="BK160" s="5" t="s">
        <v>89</v>
      </c>
      <c r="BL160" s="5" t="s">
        <v>89</v>
      </c>
      <c r="BM160" s="5"/>
      <c r="BN160" s="5" t="s">
        <v>3361</v>
      </c>
      <c r="BO160" s="5" t="s">
        <v>3362</v>
      </c>
      <c r="BP160" s="5" t="s">
        <v>3363</v>
      </c>
      <c r="BQ160" s="5" t="s">
        <v>3364</v>
      </c>
      <c r="BR160" s="5" t="s">
        <v>3365</v>
      </c>
      <c r="BS160" s="5" t="s">
        <v>3366</v>
      </c>
      <c r="BT160" s="5" t="s">
        <v>3367</v>
      </c>
      <c r="BU160" s="5" t="s">
        <v>3368</v>
      </c>
      <c r="BV160" s="3" t="s">
        <v>3369</v>
      </c>
      <c r="BW160" s="5" t="s">
        <v>3370</v>
      </c>
      <c r="BX160" s="5" t="s">
        <v>3371</v>
      </c>
      <c r="BY160" s="5" t="s">
        <v>3372</v>
      </c>
      <c r="BZ160" s="5" t="s">
        <v>89</v>
      </c>
      <c r="CA160" s="5" t="s">
        <v>89</v>
      </c>
      <c r="CB160" s="5" t="s">
        <v>89</v>
      </c>
      <c r="CC160" s="5" t="s">
        <v>89</v>
      </c>
    </row>
    <row r="161" spans="1:81" ht="14.1" customHeight="1" x14ac:dyDescent="0.15">
      <c r="A161" s="5">
        <v>1527</v>
      </c>
      <c r="B161" s="5" t="s">
        <v>79</v>
      </c>
      <c r="C161" s="5" t="s">
        <v>80</v>
      </c>
      <c r="D161" s="5" t="s">
        <v>632</v>
      </c>
      <c r="E161" s="5" t="s">
        <v>345</v>
      </c>
      <c r="F161" s="5" t="s">
        <v>1033</v>
      </c>
      <c r="G161" s="5" t="s">
        <v>1034</v>
      </c>
      <c r="H161" s="5" t="s">
        <v>85</v>
      </c>
      <c r="I161" s="5">
        <v>8</v>
      </c>
      <c r="J161" s="6" t="s">
        <v>1035</v>
      </c>
      <c r="K161" s="5">
        <v>13796006102</v>
      </c>
      <c r="L161" s="5" t="s">
        <v>1036</v>
      </c>
      <c r="M161" s="5"/>
      <c r="N161" s="5" t="s">
        <v>1037</v>
      </c>
      <c r="O161" s="5" t="s">
        <v>1038</v>
      </c>
      <c r="P161" s="5">
        <v>13796006102</v>
      </c>
      <c r="Q161" s="5" t="s">
        <v>89</v>
      </c>
      <c r="R161" s="5" t="s">
        <v>89</v>
      </c>
      <c r="S161" s="5" t="s">
        <v>89</v>
      </c>
      <c r="T161" s="5" t="s">
        <v>90</v>
      </c>
      <c r="U161" s="5" t="s">
        <v>90</v>
      </c>
      <c r="V161" s="5" t="s">
        <v>91</v>
      </c>
      <c r="W161" s="5" t="s">
        <v>90</v>
      </c>
      <c r="X161" s="5" t="s">
        <v>89</v>
      </c>
      <c r="Y161" s="5" t="s">
        <v>89</v>
      </c>
      <c r="Z161" s="5" t="s">
        <v>92</v>
      </c>
      <c r="AA161" s="5" t="s">
        <v>92</v>
      </c>
      <c r="AB161" s="5">
        <v>5</v>
      </c>
      <c r="AC161" s="5">
        <v>5</v>
      </c>
      <c r="AD161" s="5" t="s">
        <v>89</v>
      </c>
      <c r="AE161" s="5" t="s">
        <v>89</v>
      </c>
      <c r="AF161" s="5" t="s">
        <v>89</v>
      </c>
      <c r="AG161" s="5" t="s">
        <v>89</v>
      </c>
      <c r="AH161" s="5" t="s">
        <v>89</v>
      </c>
      <c r="AI161" s="5" t="s">
        <v>89</v>
      </c>
      <c r="AJ161" s="5" t="s">
        <v>94</v>
      </c>
      <c r="AK161" s="5" t="s">
        <v>95</v>
      </c>
      <c r="AL161" s="5">
        <v>113</v>
      </c>
      <c r="AM161" s="5" t="s">
        <v>102</v>
      </c>
      <c r="AN161" s="5" t="s">
        <v>102</v>
      </c>
      <c r="AO161" s="5">
        <v>10</v>
      </c>
      <c r="AP161" s="5" t="s">
        <v>89</v>
      </c>
      <c r="AQ161" s="5" t="s">
        <v>89</v>
      </c>
      <c r="AR161" s="5" t="s">
        <v>89</v>
      </c>
      <c r="AS161" s="5" t="s">
        <v>89</v>
      </c>
      <c r="AT161" s="5" t="s">
        <v>89</v>
      </c>
      <c r="AU161" s="5" t="s">
        <v>89</v>
      </c>
      <c r="AV161" s="5" t="s">
        <v>89</v>
      </c>
      <c r="AW161" s="5" t="s">
        <v>89</v>
      </c>
      <c r="AX161" s="5" t="s">
        <v>89</v>
      </c>
      <c r="AY161" s="5" t="s">
        <v>89</v>
      </c>
      <c r="AZ161" s="5" t="str">
        <f>VLOOKUP(L161,[1]Sheet0!$I:$Q,2,0)</f>
        <v>5.1</v>
      </c>
      <c r="BA161" s="5" t="str">
        <f>VLOOKUP(L161,[1]Sheet0!$I:$Q,3,0)</f>
        <v>5.0</v>
      </c>
      <c r="BB161" s="5" t="str">
        <f>VLOOKUP(L161,[1]Sheet0!$I:$Q,4,0)</f>
        <v>0.00</v>
      </c>
      <c r="BC161" s="5" t="str">
        <f>VLOOKUP(L161,[1]Sheet0!$I:$Q,5,0)</f>
        <v>-0.50</v>
      </c>
      <c r="BD161" s="5" t="str">
        <f>VLOOKUP(L161,[1]Sheet0!$I:$Q,6,0)</f>
        <v>155</v>
      </c>
      <c r="BE161" s="5" t="str">
        <f>VLOOKUP(L161,[1]Sheet0!$I:$Q,7,0)</f>
        <v>-0.50</v>
      </c>
      <c r="BF161" s="5" t="str">
        <f>VLOOKUP(L161,[1]Sheet0!$I:$Q,8,0)</f>
        <v>-0.25</v>
      </c>
      <c r="BG161" s="5" t="str">
        <f>VLOOKUP(L161,[1]Sheet0!$I:$Q,9,0)</f>
        <v>33</v>
      </c>
      <c r="BH161" s="5" t="s">
        <v>89</v>
      </c>
      <c r="BI161" s="5" t="s">
        <v>89</v>
      </c>
      <c r="BJ161" s="5" t="s">
        <v>89</v>
      </c>
      <c r="BK161" s="5" t="s">
        <v>89</v>
      </c>
      <c r="BL161" s="5" t="s">
        <v>89</v>
      </c>
      <c r="BM161" s="5"/>
      <c r="BN161" s="5" t="s">
        <v>3361</v>
      </c>
      <c r="BO161" s="5" t="s">
        <v>3362</v>
      </c>
      <c r="BP161" s="5" t="s">
        <v>3363</v>
      </c>
      <c r="BQ161" s="5" t="s">
        <v>3364</v>
      </c>
      <c r="BR161" s="5" t="s">
        <v>3365</v>
      </c>
      <c r="BS161" s="5" t="s">
        <v>3366</v>
      </c>
      <c r="BT161" s="5" t="s">
        <v>3367</v>
      </c>
      <c r="BU161" s="5" t="s">
        <v>3368</v>
      </c>
      <c r="BV161" s="3" t="s">
        <v>3369</v>
      </c>
      <c r="BW161" s="5" t="s">
        <v>3370</v>
      </c>
      <c r="BX161" s="5" t="s">
        <v>3371</v>
      </c>
      <c r="BY161" s="5" t="s">
        <v>3372</v>
      </c>
      <c r="BZ161" s="5" t="s">
        <v>89</v>
      </c>
      <c r="CA161" s="5" t="s">
        <v>89</v>
      </c>
      <c r="CB161" s="5" t="s">
        <v>89</v>
      </c>
      <c r="CC161" s="5" t="s">
        <v>89</v>
      </c>
    </row>
    <row r="162" spans="1:81" ht="14.1" customHeight="1" x14ac:dyDescent="0.15">
      <c r="A162" s="5">
        <v>1065</v>
      </c>
      <c r="B162" s="5" t="s">
        <v>79</v>
      </c>
      <c r="C162" s="5" t="s">
        <v>80</v>
      </c>
      <c r="D162" s="5" t="s">
        <v>632</v>
      </c>
      <c r="E162" s="5" t="s">
        <v>105</v>
      </c>
      <c r="F162" s="5" t="s">
        <v>125</v>
      </c>
      <c r="G162" s="5" t="s">
        <v>1039</v>
      </c>
      <c r="H162" s="5" t="s">
        <v>85</v>
      </c>
      <c r="I162" s="5">
        <v>8</v>
      </c>
      <c r="J162" s="6" t="s">
        <v>1040</v>
      </c>
      <c r="K162" s="5"/>
      <c r="L162" s="5" t="s">
        <v>1041</v>
      </c>
      <c r="M162" s="5"/>
      <c r="N162" s="5" t="s">
        <v>1042</v>
      </c>
      <c r="O162" s="5" t="s">
        <v>1043</v>
      </c>
      <c r="P162" s="5"/>
      <c r="Q162" s="5" t="s">
        <v>89</v>
      </c>
      <c r="R162" s="5" t="s">
        <v>89</v>
      </c>
      <c r="S162" s="5" t="s">
        <v>89</v>
      </c>
      <c r="T162" s="5" t="s">
        <v>90</v>
      </c>
      <c r="U162" s="5" t="s">
        <v>90</v>
      </c>
      <c r="V162" s="5" t="s">
        <v>91</v>
      </c>
      <c r="W162" s="5" t="s">
        <v>90</v>
      </c>
      <c r="X162" s="5" t="s">
        <v>89</v>
      </c>
      <c r="Y162" s="5" t="s">
        <v>89</v>
      </c>
      <c r="Z162" s="5" t="s">
        <v>143</v>
      </c>
      <c r="AA162" s="5" t="s">
        <v>92</v>
      </c>
      <c r="AB162" s="5">
        <v>5</v>
      </c>
      <c r="AC162" s="5">
        <v>5</v>
      </c>
      <c r="AD162" s="5" t="s">
        <v>89</v>
      </c>
      <c r="AE162" s="5" t="s">
        <v>89</v>
      </c>
      <c r="AF162" s="5" t="s">
        <v>89</v>
      </c>
      <c r="AG162" s="5" t="s">
        <v>89</v>
      </c>
      <c r="AH162" s="5" t="s">
        <v>89</v>
      </c>
      <c r="AI162" s="5" t="s">
        <v>89</v>
      </c>
      <c r="AJ162" s="5" t="s">
        <v>102</v>
      </c>
      <c r="AK162" s="5" t="s">
        <v>94</v>
      </c>
      <c r="AL162" s="5">
        <v>178</v>
      </c>
      <c r="AM162" s="5" t="s">
        <v>102</v>
      </c>
      <c r="AN162" s="5" t="s">
        <v>94</v>
      </c>
      <c r="AO162" s="5">
        <v>159</v>
      </c>
      <c r="AP162" s="5" t="s">
        <v>89</v>
      </c>
      <c r="AQ162" s="5" t="s">
        <v>89</v>
      </c>
      <c r="AR162" s="5" t="s">
        <v>89</v>
      </c>
      <c r="AS162" s="5" t="s">
        <v>89</v>
      </c>
      <c r="AT162" s="5" t="s">
        <v>89</v>
      </c>
      <c r="AU162" s="5" t="s">
        <v>89</v>
      </c>
      <c r="AV162" s="5" t="s">
        <v>89</v>
      </c>
      <c r="AW162" s="5" t="s">
        <v>89</v>
      </c>
      <c r="AX162" s="5" t="s">
        <v>89</v>
      </c>
      <c r="AY162" s="5" t="s">
        <v>89</v>
      </c>
      <c r="AZ162" s="5" t="str">
        <f>VLOOKUP(L162,[1]Sheet0!$I:$Q,2,0)</f>
        <v>4.8</v>
      </c>
      <c r="BA162" s="5" t="str">
        <f>VLOOKUP(L162,[1]Sheet0!$I:$Q,3,0)</f>
        <v>4.8</v>
      </c>
      <c r="BB162" s="5" t="str">
        <f>VLOOKUP(L162,[1]Sheet0!$I:$Q,4,0)</f>
        <v>-1.50</v>
      </c>
      <c r="BC162" s="5" t="str">
        <f>VLOOKUP(L162,[1]Sheet0!$I:$Q,5,0)</f>
        <v>-0.50</v>
      </c>
      <c r="BD162" s="5" t="str">
        <f>VLOOKUP(L162,[1]Sheet0!$I:$Q,6,0)</f>
        <v>0</v>
      </c>
      <c r="BE162" s="5" t="str">
        <f>VLOOKUP(L162,[1]Sheet0!$I:$Q,7,0)</f>
        <v>-1.00</v>
      </c>
      <c r="BF162" s="5" t="str">
        <f>VLOOKUP(L162,[1]Sheet0!$I:$Q,8,0)</f>
        <v>-1.50</v>
      </c>
      <c r="BG162" s="5" t="str">
        <f>VLOOKUP(L162,[1]Sheet0!$I:$Q,9,0)</f>
        <v>167</v>
      </c>
      <c r="BH162" s="5" t="s">
        <v>89</v>
      </c>
      <c r="BI162" s="5" t="s">
        <v>89</v>
      </c>
      <c r="BJ162" s="5" t="s">
        <v>89</v>
      </c>
      <c r="BK162" s="5" t="s">
        <v>89</v>
      </c>
      <c r="BL162" s="5" t="s">
        <v>89</v>
      </c>
      <c r="BM162" s="5"/>
      <c r="BN162" s="5" t="s">
        <v>3361</v>
      </c>
      <c r="BO162" s="5" t="s">
        <v>3362</v>
      </c>
      <c r="BP162" s="5" t="s">
        <v>3363</v>
      </c>
      <c r="BQ162" s="5" t="s">
        <v>3364</v>
      </c>
      <c r="BR162" s="5" t="s">
        <v>3365</v>
      </c>
      <c r="BS162" s="5" t="s">
        <v>3366</v>
      </c>
      <c r="BT162" s="5" t="s">
        <v>3367</v>
      </c>
      <c r="BU162" s="5" t="s">
        <v>3368</v>
      </c>
      <c r="BV162" s="3" t="s">
        <v>3369</v>
      </c>
      <c r="BW162" s="5" t="s">
        <v>3370</v>
      </c>
      <c r="BX162" s="5" t="s">
        <v>3371</v>
      </c>
      <c r="BY162" s="5" t="s">
        <v>3372</v>
      </c>
      <c r="BZ162" s="5" t="s">
        <v>89</v>
      </c>
      <c r="CA162" s="5" t="s">
        <v>89</v>
      </c>
      <c r="CB162" s="5" t="s">
        <v>89</v>
      </c>
      <c r="CC162" s="5" t="s">
        <v>89</v>
      </c>
    </row>
    <row r="163" spans="1:81" ht="14.1" customHeight="1" x14ac:dyDescent="0.15">
      <c r="A163" s="5">
        <v>1528</v>
      </c>
      <c r="B163" s="5" t="s">
        <v>79</v>
      </c>
      <c r="C163" s="5" t="s">
        <v>80</v>
      </c>
      <c r="D163" s="5" t="s">
        <v>632</v>
      </c>
      <c r="E163" s="5" t="s">
        <v>465</v>
      </c>
      <c r="F163" s="5" t="s">
        <v>1044</v>
      </c>
      <c r="G163" s="5" t="s">
        <v>1045</v>
      </c>
      <c r="H163" s="5" t="s">
        <v>85</v>
      </c>
      <c r="I163" s="5">
        <v>8</v>
      </c>
      <c r="J163" s="6" t="s">
        <v>1046</v>
      </c>
      <c r="K163" s="5">
        <v>13335171909</v>
      </c>
      <c r="L163" s="5" t="s">
        <v>1047</v>
      </c>
      <c r="M163" s="5"/>
      <c r="N163" s="5" t="s">
        <v>1048</v>
      </c>
      <c r="O163" s="5" t="s">
        <v>1049</v>
      </c>
      <c r="P163" s="5">
        <v>13335171909</v>
      </c>
      <c r="Q163" s="5" t="s">
        <v>89</v>
      </c>
      <c r="R163" s="5" t="s">
        <v>89</v>
      </c>
      <c r="S163" s="5" t="s">
        <v>89</v>
      </c>
      <c r="T163" s="5" t="s">
        <v>90</v>
      </c>
      <c r="U163" s="5" t="s">
        <v>90</v>
      </c>
      <c r="V163" s="5" t="s">
        <v>91</v>
      </c>
      <c r="W163" s="5" t="s">
        <v>1050</v>
      </c>
      <c r="X163" s="5" t="s">
        <v>89</v>
      </c>
      <c r="Y163" s="5" t="s">
        <v>89</v>
      </c>
      <c r="Z163" s="5" t="s">
        <v>143</v>
      </c>
      <c r="AA163" s="5" t="s">
        <v>92</v>
      </c>
      <c r="AB163" s="5">
        <v>5</v>
      </c>
      <c r="AC163" s="5">
        <v>5</v>
      </c>
      <c r="AD163" s="5" t="s">
        <v>89</v>
      </c>
      <c r="AE163" s="5" t="s">
        <v>89</v>
      </c>
      <c r="AF163" s="5" t="s">
        <v>89</v>
      </c>
      <c r="AG163" s="5" t="s">
        <v>89</v>
      </c>
      <c r="AH163" s="5" t="s">
        <v>89</v>
      </c>
      <c r="AI163" s="5" t="s">
        <v>89</v>
      </c>
      <c r="AJ163" s="5" t="s">
        <v>102</v>
      </c>
      <c r="AK163" s="5" t="s">
        <v>204</v>
      </c>
      <c r="AL163" s="5">
        <v>166</v>
      </c>
      <c r="AM163" s="5" t="s">
        <v>94</v>
      </c>
      <c r="AN163" s="5" t="s">
        <v>94</v>
      </c>
      <c r="AO163" s="5">
        <v>165</v>
      </c>
      <c r="AP163" s="5" t="s">
        <v>89</v>
      </c>
      <c r="AQ163" s="5" t="s">
        <v>89</v>
      </c>
      <c r="AR163" s="5" t="s">
        <v>89</v>
      </c>
      <c r="AS163" s="5" t="s">
        <v>89</v>
      </c>
      <c r="AT163" s="5" t="s">
        <v>89</v>
      </c>
      <c r="AU163" s="5" t="s">
        <v>89</v>
      </c>
      <c r="AV163" s="5" t="s">
        <v>89</v>
      </c>
      <c r="AW163" s="5" t="s">
        <v>89</v>
      </c>
      <c r="AX163" s="5" t="s">
        <v>89</v>
      </c>
      <c r="AY163" s="5" t="s">
        <v>89</v>
      </c>
      <c r="AZ163" s="5" t="str">
        <f>VLOOKUP(L163,[1]Sheet0!$I:$Q,2,0)</f>
        <v>5.0</v>
      </c>
      <c r="BA163" s="5" t="str">
        <f>VLOOKUP(L163,[1]Sheet0!$I:$Q,3,0)</f>
        <v>5.1</v>
      </c>
      <c r="BB163" s="5" t="str">
        <f>VLOOKUP(L163,[1]Sheet0!$I:$Q,4,0)</f>
        <v>-0.50</v>
      </c>
      <c r="BC163" s="5" t="str">
        <f>VLOOKUP(L163,[1]Sheet0!$I:$Q,5,0)</f>
        <v>-0.75</v>
      </c>
      <c r="BD163" s="5" t="str">
        <f>VLOOKUP(L163,[1]Sheet0!$I:$Q,6,0)</f>
        <v>105</v>
      </c>
      <c r="BE163" s="5" t="str">
        <f>VLOOKUP(L163,[1]Sheet0!$I:$Q,7,0)</f>
        <v>1.00</v>
      </c>
      <c r="BF163" s="5" t="str">
        <f>VLOOKUP(L163,[1]Sheet0!$I:$Q,8,0)</f>
        <v>-1.50</v>
      </c>
      <c r="BG163" s="5" t="str">
        <f>VLOOKUP(L163,[1]Sheet0!$I:$Q,9,0)</f>
        <v>9</v>
      </c>
      <c r="BH163" s="5" t="s">
        <v>89</v>
      </c>
      <c r="BI163" s="5" t="s">
        <v>89</v>
      </c>
      <c r="BJ163" s="5" t="s">
        <v>89</v>
      </c>
      <c r="BK163" s="5" t="s">
        <v>89</v>
      </c>
      <c r="BL163" s="5" t="s">
        <v>89</v>
      </c>
      <c r="BM163" s="5"/>
      <c r="BN163" s="5" t="s">
        <v>3361</v>
      </c>
      <c r="BO163" s="5" t="s">
        <v>3362</v>
      </c>
      <c r="BP163" s="5" t="s">
        <v>3363</v>
      </c>
      <c r="BQ163" s="5" t="s">
        <v>3364</v>
      </c>
      <c r="BR163" s="5" t="s">
        <v>3365</v>
      </c>
      <c r="BS163" s="5" t="s">
        <v>3366</v>
      </c>
      <c r="BT163" s="5" t="s">
        <v>3367</v>
      </c>
      <c r="BU163" s="5" t="s">
        <v>3368</v>
      </c>
      <c r="BV163" s="3" t="s">
        <v>3369</v>
      </c>
      <c r="BW163" s="5" t="s">
        <v>3370</v>
      </c>
      <c r="BX163" s="5" t="s">
        <v>3371</v>
      </c>
      <c r="BY163" s="5" t="s">
        <v>3372</v>
      </c>
      <c r="BZ163" s="5" t="s">
        <v>89</v>
      </c>
      <c r="CA163" s="5" t="s">
        <v>89</v>
      </c>
      <c r="CB163" s="5" t="s">
        <v>89</v>
      </c>
      <c r="CC163" s="5" t="s">
        <v>89</v>
      </c>
    </row>
    <row r="164" spans="1:81" ht="14.1" customHeight="1" x14ac:dyDescent="0.15">
      <c r="A164" s="5">
        <v>1525</v>
      </c>
      <c r="B164" s="5" t="s">
        <v>79</v>
      </c>
      <c r="C164" s="5" t="s">
        <v>80</v>
      </c>
      <c r="D164" s="5" t="s">
        <v>632</v>
      </c>
      <c r="E164" s="5" t="s">
        <v>886</v>
      </c>
      <c r="F164" s="5" t="s">
        <v>1051</v>
      </c>
      <c r="G164" s="5" t="s">
        <v>1052</v>
      </c>
      <c r="H164" s="5" t="s">
        <v>175</v>
      </c>
      <c r="I164" s="5">
        <v>8</v>
      </c>
      <c r="J164" s="6" t="s">
        <v>1053</v>
      </c>
      <c r="K164" s="5">
        <v>15045036338</v>
      </c>
      <c r="L164" s="5" t="s">
        <v>1054</v>
      </c>
      <c r="M164" s="5"/>
      <c r="N164" s="5" t="s">
        <v>1055</v>
      </c>
      <c r="O164" s="5" t="s">
        <v>1056</v>
      </c>
      <c r="P164" s="5">
        <v>15045036338</v>
      </c>
      <c r="Q164" s="5" t="s">
        <v>89</v>
      </c>
      <c r="R164" s="5" t="s">
        <v>89</v>
      </c>
      <c r="S164" s="5" t="s">
        <v>89</v>
      </c>
      <c r="T164" s="5" t="s">
        <v>90</v>
      </c>
      <c r="U164" s="5" t="s">
        <v>90</v>
      </c>
      <c r="V164" s="5" t="s">
        <v>91</v>
      </c>
      <c r="W164" s="5" t="s">
        <v>1057</v>
      </c>
      <c r="X164" s="5" t="s">
        <v>89</v>
      </c>
      <c r="Y164" s="5" t="s">
        <v>89</v>
      </c>
      <c r="Z164" s="5" t="s">
        <v>143</v>
      </c>
      <c r="AA164" s="5" t="s">
        <v>143</v>
      </c>
      <c r="AB164" s="5">
        <v>5</v>
      </c>
      <c r="AC164" s="5">
        <v>5</v>
      </c>
      <c r="AD164" s="5" t="s">
        <v>89</v>
      </c>
      <c r="AE164" s="5" t="s">
        <v>89</v>
      </c>
      <c r="AF164" s="5" t="s">
        <v>89</v>
      </c>
      <c r="AG164" s="5" t="s">
        <v>89</v>
      </c>
      <c r="AH164" s="5" t="s">
        <v>89</v>
      </c>
      <c r="AI164" s="5" t="s">
        <v>89</v>
      </c>
      <c r="AJ164" s="5" t="s">
        <v>102</v>
      </c>
      <c r="AK164" s="5" t="s">
        <v>95</v>
      </c>
      <c r="AL164" s="5">
        <v>152</v>
      </c>
      <c r="AM164" s="5" t="s">
        <v>104</v>
      </c>
      <c r="AN164" s="5" t="s">
        <v>204</v>
      </c>
      <c r="AO164" s="5">
        <v>176</v>
      </c>
      <c r="AP164" s="5" t="s">
        <v>89</v>
      </c>
      <c r="AQ164" s="5" t="s">
        <v>89</v>
      </c>
      <c r="AR164" s="5" t="s">
        <v>89</v>
      </c>
      <c r="AS164" s="5" t="s">
        <v>89</v>
      </c>
      <c r="AT164" s="5" t="s">
        <v>89</v>
      </c>
      <c r="AU164" s="5" t="s">
        <v>89</v>
      </c>
      <c r="AV164" s="5" t="s">
        <v>89</v>
      </c>
      <c r="AW164" s="5" t="s">
        <v>89</v>
      </c>
      <c r="AX164" s="5" t="s">
        <v>89</v>
      </c>
      <c r="AY164" s="5" t="s">
        <v>89</v>
      </c>
      <c r="AZ164" s="5" t="str">
        <f>VLOOKUP(L164,[1]Sheet0!$I:$Q,2,0)</f>
        <v>5.0</v>
      </c>
      <c r="BA164" s="5" t="str">
        <f>VLOOKUP(L164,[1]Sheet0!$I:$Q,3,0)</f>
        <v>4.8</v>
      </c>
      <c r="BB164" s="5" t="str">
        <f>VLOOKUP(L164,[1]Sheet0!$I:$Q,4,0)</f>
        <v>-0.75</v>
      </c>
      <c r="BC164" s="5" t="str">
        <f>VLOOKUP(L164,[1]Sheet0!$I:$Q,5,0)</f>
        <v>-0.50</v>
      </c>
      <c r="BD164" s="5" t="str">
        <f>VLOOKUP(L164,[1]Sheet0!$I:$Q,6,0)</f>
        <v>154</v>
      </c>
      <c r="BE164" s="5" t="str">
        <f>VLOOKUP(L164,[1]Sheet0!$I:$Q,7,0)</f>
        <v>-1.75</v>
      </c>
      <c r="BF164" s="5" t="str">
        <f>VLOOKUP(L164,[1]Sheet0!$I:$Q,8,0)</f>
        <v>-0.25</v>
      </c>
      <c r="BG164" s="5" t="str">
        <f>VLOOKUP(L164,[1]Sheet0!$I:$Q,9,0)</f>
        <v>39</v>
      </c>
      <c r="BH164" s="5" t="s">
        <v>89</v>
      </c>
      <c r="BI164" s="5" t="s">
        <v>89</v>
      </c>
      <c r="BJ164" s="5" t="s">
        <v>89</v>
      </c>
      <c r="BK164" s="5" t="s">
        <v>89</v>
      </c>
      <c r="BL164" s="5" t="s">
        <v>89</v>
      </c>
      <c r="BM164" s="5"/>
      <c r="BN164" s="5" t="s">
        <v>3361</v>
      </c>
      <c r="BO164" s="5" t="s">
        <v>3362</v>
      </c>
      <c r="BP164" s="5" t="s">
        <v>3363</v>
      </c>
      <c r="BQ164" s="5" t="s">
        <v>3364</v>
      </c>
      <c r="BR164" s="5" t="s">
        <v>3365</v>
      </c>
      <c r="BS164" s="5" t="s">
        <v>3366</v>
      </c>
      <c r="BT164" s="5" t="s">
        <v>3367</v>
      </c>
      <c r="BU164" s="5" t="s">
        <v>3368</v>
      </c>
      <c r="BV164" s="3" t="s">
        <v>3369</v>
      </c>
      <c r="BW164" s="5" t="s">
        <v>3370</v>
      </c>
      <c r="BX164" s="5" t="s">
        <v>3371</v>
      </c>
      <c r="BY164" s="5" t="s">
        <v>3372</v>
      </c>
      <c r="BZ164" s="5" t="s">
        <v>89</v>
      </c>
      <c r="CA164" s="5" t="s">
        <v>89</v>
      </c>
      <c r="CB164" s="5" t="s">
        <v>89</v>
      </c>
      <c r="CC164" s="5" t="s">
        <v>89</v>
      </c>
    </row>
    <row r="165" spans="1:81" ht="14.1" customHeight="1" x14ac:dyDescent="0.15">
      <c r="A165" s="5">
        <v>906</v>
      </c>
      <c r="B165" s="5" t="s">
        <v>79</v>
      </c>
      <c r="C165" s="5" t="s">
        <v>80</v>
      </c>
      <c r="D165" s="5" t="s">
        <v>632</v>
      </c>
      <c r="E165" s="5" t="s">
        <v>206</v>
      </c>
      <c r="F165" s="5" t="s">
        <v>780</v>
      </c>
      <c r="G165" s="5" t="s">
        <v>1058</v>
      </c>
      <c r="H165" s="5" t="s">
        <v>175</v>
      </c>
      <c r="I165" s="5">
        <v>9</v>
      </c>
      <c r="J165" s="6" t="s">
        <v>1059</v>
      </c>
      <c r="K165" s="5">
        <v>15045669019</v>
      </c>
      <c r="L165" s="5" t="s">
        <v>1060</v>
      </c>
      <c r="M165" s="5"/>
      <c r="N165" s="5" t="s">
        <v>1061</v>
      </c>
      <c r="O165" s="5" t="s">
        <v>1062</v>
      </c>
      <c r="P165" s="5">
        <v>15045669019</v>
      </c>
      <c r="Q165" s="5" t="s">
        <v>89</v>
      </c>
      <c r="R165" s="5" t="s">
        <v>89</v>
      </c>
      <c r="S165" s="5" t="s">
        <v>89</v>
      </c>
      <c r="T165" s="5" t="s">
        <v>90</v>
      </c>
      <c r="U165" s="5" t="s">
        <v>90</v>
      </c>
      <c r="V165" s="5" t="s">
        <v>91</v>
      </c>
      <c r="W165" s="5" t="s">
        <v>90</v>
      </c>
      <c r="X165" s="5" t="s">
        <v>89</v>
      </c>
      <c r="Y165" s="5" t="s">
        <v>89</v>
      </c>
      <c r="Z165" s="5" t="s">
        <v>92</v>
      </c>
      <c r="AA165" s="5" t="s">
        <v>92</v>
      </c>
      <c r="AB165" s="5">
        <v>5</v>
      </c>
      <c r="AC165" s="5">
        <v>5</v>
      </c>
      <c r="AD165" s="5" t="s">
        <v>89</v>
      </c>
      <c r="AE165" s="5" t="s">
        <v>89</v>
      </c>
      <c r="AF165" s="5" t="s">
        <v>89</v>
      </c>
      <c r="AG165" s="5" t="s">
        <v>89</v>
      </c>
      <c r="AH165" s="5" t="s">
        <v>89</v>
      </c>
      <c r="AI165" s="5" t="s">
        <v>89</v>
      </c>
      <c r="AJ165" s="5" t="s">
        <v>102</v>
      </c>
      <c r="AK165" s="5" t="s">
        <v>95</v>
      </c>
      <c r="AL165" s="5">
        <v>151</v>
      </c>
      <c r="AM165" s="5" t="s">
        <v>102</v>
      </c>
      <c r="AN165" s="5" t="s">
        <v>95</v>
      </c>
      <c r="AO165" s="5">
        <v>143</v>
      </c>
      <c r="AP165" s="5" t="s">
        <v>89</v>
      </c>
      <c r="AQ165" s="5" t="s">
        <v>89</v>
      </c>
      <c r="AR165" s="5" t="s">
        <v>89</v>
      </c>
      <c r="AS165" s="5" t="s">
        <v>89</v>
      </c>
      <c r="AT165" s="5" t="s">
        <v>89</v>
      </c>
      <c r="AU165" s="5" t="s">
        <v>89</v>
      </c>
      <c r="AV165" s="5" t="s">
        <v>89</v>
      </c>
      <c r="AW165" s="5" t="s">
        <v>89</v>
      </c>
      <c r="AX165" s="5" t="s">
        <v>89</v>
      </c>
      <c r="AY165" s="5" t="s">
        <v>89</v>
      </c>
      <c r="AZ165" s="5" t="str">
        <f>VLOOKUP(L165,[1]Sheet0!$I:$Q,2,0)</f>
        <v>5.0</v>
      </c>
      <c r="BA165" s="5" t="str">
        <f>VLOOKUP(L165,[1]Sheet0!$I:$Q,3,0)</f>
        <v>5.1</v>
      </c>
      <c r="BB165" s="5" t="str">
        <f>VLOOKUP(L165,[1]Sheet0!$I:$Q,4,0)</f>
        <v>-0.75</v>
      </c>
      <c r="BC165" s="5" t="str">
        <f>VLOOKUP(L165,[1]Sheet0!$I:$Q,5,0)</f>
        <v>-0.50</v>
      </c>
      <c r="BD165" s="5" t="str">
        <f>VLOOKUP(L165,[1]Sheet0!$I:$Q,6,0)</f>
        <v>96</v>
      </c>
      <c r="BE165" s="5" t="str">
        <f>VLOOKUP(L165,[1]Sheet0!$I:$Q,7,0)</f>
        <v>0.00</v>
      </c>
      <c r="BF165" s="5" t="str">
        <f>VLOOKUP(L165,[1]Sheet0!$I:$Q,8,0)</f>
        <v>-0.50</v>
      </c>
      <c r="BG165" s="5" t="str">
        <f>VLOOKUP(L165,[1]Sheet0!$I:$Q,9,0)</f>
        <v>0</v>
      </c>
      <c r="BH165" s="5" t="s">
        <v>89</v>
      </c>
      <c r="BI165" s="5" t="s">
        <v>89</v>
      </c>
      <c r="BJ165" s="5" t="s">
        <v>89</v>
      </c>
      <c r="BK165" s="5" t="s">
        <v>89</v>
      </c>
      <c r="BL165" s="5" t="s">
        <v>89</v>
      </c>
      <c r="BM165" s="5"/>
      <c r="BN165" s="5" t="s">
        <v>3361</v>
      </c>
      <c r="BO165" s="5" t="s">
        <v>3362</v>
      </c>
      <c r="BP165" s="5" t="s">
        <v>3363</v>
      </c>
      <c r="BQ165" s="5" t="s">
        <v>3364</v>
      </c>
      <c r="BR165" s="5" t="s">
        <v>3365</v>
      </c>
      <c r="BS165" s="5" t="s">
        <v>3366</v>
      </c>
      <c r="BT165" s="5" t="s">
        <v>3367</v>
      </c>
      <c r="BU165" s="5" t="s">
        <v>3368</v>
      </c>
      <c r="BV165" s="3" t="s">
        <v>3369</v>
      </c>
      <c r="BW165" s="5" t="s">
        <v>3370</v>
      </c>
      <c r="BX165" s="5" t="s">
        <v>3371</v>
      </c>
      <c r="BY165" s="5" t="s">
        <v>3372</v>
      </c>
      <c r="BZ165" s="5" t="s">
        <v>89</v>
      </c>
      <c r="CA165" s="5" t="s">
        <v>89</v>
      </c>
      <c r="CB165" s="5" t="s">
        <v>89</v>
      </c>
      <c r="CC165" s="5" t="s">
        <v>89</v>
      </c>
    </row>
    <row r="166" spans="1:81" ht="14.1" customHeight="1" x14ac:dyDescent="0.15">
      <c r="A166" s="5">
        <v>1011</v>
      </c>
      <c r="B166" s="5" t="s">
        <v>79</v>
      </c>
      <c r="C166" s="5" t="s">
        <v>80</v>
      </c>
      <c r="D166" s="5" t="s">
        <v>952</v>
      </c>
      <c r="E166" s="5" t="s">
        <v>1019</v>
      </c>
      <c r="F166" s="5" t="s">
        <v>1063</v>
      </c>
      <c r="G166" s="5" t="s">
        <v>1064</v>
      </c>
      <c r="H166" s="5" t="s">
        <v>85</v>
      </c>
      <c r="I166" s="5">
        <v>7</v>
      </c>
      <c r="J166" s="6" t="s">
        <v>1065</v>
      </c>
      <c r="K166" s="5">
        <v>15645086670</v>
      </c>
      <c r="L166" s="5" t="s">
        <v>1066</v>
      </c>
      <c r="M166" s="5"/>
      <c r="N166" s="5" t="s">
        <v>1067</v>
      </c>
      <c r="O166" s="5" t="s">
        <v>1068</v>
      </c>
      <c r="P166" s="5">
        <v>15645086670</v>
      </c>
      <c r="Q166" s="5" t="s">
        <v>89</v>
      </c>
      <c r="R166" s="5" t="s">
        <v>89</v>
      </c>
      <c r="S166" s="5" t="s">
        <v>89</v>
      </c>
      <c r="T166" s="5" t="s">
        <v>90</v>
      </c>
      <c r="U166" s="5" t="s">
        <v>90</v>
      </c>
      <c r="V166" s="5" t="s">
        <v>91</v>
      </c>
      <c r="W166" s="5" t="s">
        <v>90</v>
      </c>
      <c r="X166" s="5" t="s">
        <v>89</v>
      </c>
      <c r="Y166" s="5" t="s">
        <v>89</v>
      </c>
      <c r="Z166" s="5" t="s">
        <v>92</v>
      </c>
      <c r="AA166" s="5" t="s">
        <v>92</v>
      </c>
      <c r="AB166" s="5">
        <v>5</v>
      </c>
      <c r="AC166" s="5">
        <v>5</v>
      </c>
      <c r="AD166" s="5" t="s">
        <v>89</v>
      </c>
      <c r="AE166" s="5" t="s">
        <v>89</v>
      </c>
      <c r="AF166" s="5" t="s">
        <v>89</v>
      </c>
      <c r="AG166" s="5" t="s">
        <v>89</v>
      </c>
      <c r="AH166" s="5" t="s">
        <v>89</v>
      </c>
      <c r="AI166" s="5" t="s">
        <v>89</v>
      </c>
      <c r="AJ166" s="5" t="s">
        <v>94</v>
      </c>
      <c r="AK166" s="5" t="s">
        <v>95</v>
      </c>
      <c r="AL166" s="5">
        <v>173</v>
      </c>
      <c r="AM166" s="5" t="s">
        <v>94</v>
      </c>
      <c r="AN166" s="5" t="s">
        <v>95</v>
      </c>
      <c r="AO166" s="5">
        <v>12</v>
      </c>
      <c r="AP166" s="5" t="s">
        <v>89</v>
      </c>
      <c r="AQ166" s="5" t="s">
        <v>89</v>
      </c>
      <c r="AR166" s="5" t="s">
        <v>89</v>
      </c>
      <c r="AS166" s="5" t="s">
        <v>89</v>
      </c>
      <c r="AT166" s="5" t="s">
        <v>89</v>
      </c>
      <c r="AU166" s="5" t="s">
        <v>89</v>
      </c>
      <c r="AV166" s="5" t="s">
        <v>89</v>
      </c>
      <c r="AW166" s="5" t="s">
        <v>89</v>
      </c>
      <c r="AX166" s="5" t="s">
        <v>89</v>
      </c>
      <c r="AY166" s="5" t="s">
        <v>89</v>
      </c>
      <c r="AZ166" s="5" t="str">
        <f>VLOOKUP(L166,[1]Sheet0!$I:$Q,2,0)</f>
        <v>5.0</v>
      </c>
      <c r="BA166" s="5" t="str">
        <f>VLOOKUP(L166,[1]Sheet0!$I:$Q,3,0)</f>
        <v>4.9</v>
      </c>
      <c r="BB166" s="5" t="str">
        <f>VLOOKUP(L166,[1]Sheet0!$I:$Q,4,0)</f>
        <v>-0.50</v>
      </c>
      <c r="BC166" s="5" t="str">
        <f>VLOOKUP(L166,[1]Sheet0!$I:$Q,5,0)</f>
        <v>-0.75</v>
      </c>
      <c r="BD166" s="5" t="str">
        <f>VLOOKUP(L166,[1]Sheet0!$I:$Q,6,0)</f>
        <v>161</v>
      </c>
      <c r="BE166" s="5" t="str">
        <f>VLOOKUP(L166,[1]Sheet0!$I:$Q,7,0)</f>
        <v>-0.75</v>
      </c>
      <c r="BF166" s="5" t="str">
        <f>VLOOKUP(L166,[1]Sheet0!$I:$Q,8,0)</f>
        <v>-1.00</v>
      </c>
      <c r="BG166" s="5" t="str">
        <f>VLOOKUP(L166,[1]Sheet0!$I:$Q,9,0)</f>
        <v>13</v>
      </c>
      <c r="BH166" s="5" t="s">
        <v>89</v>
      </c>
      <c r="BI166" s="5" t="s">
        <v>89</v>
      </c>
      <c r="BJ166" s="5" t="s">
        <v>89</v>
      </c>
      <c r="BK166" s="5" t="s">
        <v>89</v>
      </c>
      <c r="BL166" s="5" t="s">
        <v>89</v>
      </c>
      <c r="BM166" s="5"/>
      <c r="BN166" s="5" t="s">
        <v>3361</v>
      </c>
      <c r="BO166" s="5" t="s">
        <v>3362</v>
      </c>
      <c r="BP166" s="5" t="s">
        <v>3363</v>
      </c>
      <c r="BQ166" s="5" t="s">
        <v>3364</v>
      </c>
      <c r="BR166" s="5" t="s">
        <v>3365</v>
      </c>
      <c r="BS166" s="5" t="s">
        <v>3366</v>
      </c>
      <c r="BT166" s="5" t="s">
        <v>3367</v>
      </c>
      <c r="BU166" s="5" t="s">
        <v>3368</v>
      </c>
      <c r="BV166" s="3" t="s">
        <v>3369</v>
      </c>
      <c r="BW166" s="5" t="s">
        <v>3370</v>
      </c>
      <c r="BX166" s="5" t="s">
        <v>3371</v>
      </c>
      <c r="BY166" s="5" t="s">
        <v>3372</v>
      </c>
      <c r="BZ166" s="5" t="s">
        <v>89</v>
      </c>
      <c r="CA166" s="5" t="s">
        <v>89</v>
      </c>
      <c r="CB166" s="5" t="s">
        <v>89</v>
      </c>
      <c r="CC166" s="5" t="s">
        <v>89</v>
      </c>
    </row>
    <row r="167" spans="1:81" ht="14.1" customHeight="1" x14ac:dyDescent="0.15">
      <c r="A167" s="5">
        <v>1014</v>
      </c>
      <c r="B167" s="5" t="s">
        <v>79</v>
      </c>
      <c r="C167" s="5" t="s">
        <v>80</v>
      </c>
      <c r="D167" s="5" t="s">
        <v>952</v>
      </c>
      <c r="E167" s="5" t="s">
        <v>881</v>
      </c>
      <c r="F167" s="5" t="s">
        <v>466</v>
      </c>
      <c r="G167" s="5" t="s">
        <v>1069</v>
      </c>
      <c r="H167" s="5" t="s">
        <v>85</v>
      </c>
      <c r="I167" s="5">
        <v>7</v>
      </c>
      <c r="J167" s="6" t="s">
        <v>1070</v>
      </c>
      <c r="K167" s="5">
        <v>18714615660</v>
      </c>
      <c r="L167" s="5" t="s">
        <v>1071</v>
      </c>
      <c r="M167" s="5"/>
      <c r="N167" s="5" t="s">
        <v>1072</v>
      </c>
      <c r="O167" s="5" t="s">
        <v>1073</v>
      </c>
      <c r="P167" s="5">
        <v>18714615660</v>
      </c>
      <c r="Q167" s="5" t="s">
        <v>89</v>
      </c>
      <c r="R167" s="5" t="s">
        <v>89</v>
      </c>
      <c r="S167" s="5" t="s">
        <v>89</v>
      </c>
      <c r="T167" s="5" t="s">
        <v>90</v>
      </c>
      <c r="U167" s="5" t="s">
        <v>90</v>
      </c>
      <c r="V167" s="5" t="s">
        <v>91</v>
      </c>
      <c r="W167" s="5" t="s">
        <v>90</v>
      </c>
      <c r="X167" s="5" t="s">
        <v>89</v>
      </c>
      <c r="Y167" s="5" t="s">
        <v>89</v>
      </c>
      <c r="Z167" s="5" t="s">
        <v>92</v>
      </c>
      <c r="AA167" s="5" t="s">
        <v>92</v>
      </c>
      <c r="AB167" s="5">
        <v>5</v>
      </c>
      <c r="AC167" s="5">
        <v>5</v>
      </c>
      <c r="AD167" s="5" t="s">
        <v>89</v>
      </c>
      <c r="AE167" s="5" t="s">
        <v>89</v>
      </c>
      <c r="AF167" s="5" t="s">
        <v>89</v>
      </c>
      <c r="AG167" s="5" t="s">
        <v>89</v>
      </c>
      <c r="AH167" s="5" t="s">
        <v>89</v>
      </c>
      <c r="AI167" s="5" t="s">
        <v>89</v>
      </c>
      <c r="AJ167" s="5" t="s">
        <v>95</v>
      </c>
      <c r="AK167" s="5" t="s">
        <v>95</v>
      </c>
      <c r="AL167" s="5">
        <v>111</v>
      </c>
      <c r="AM167" s="5" t="s">
        <v>94</v>
      </c>
      <c r="AN167" s="5" t="s">
        <v>95</v>
      </c>
      <c r="AO167" s="5">
        <v>102</v>
      </c>
      <c r="AP167" s="5" t="s">
        <v>89</v>
      </c>
      <c r="AQ167" s="5" t="s">
        <v>89</v>
      </c>
      <c r="AR167" s="5" t="s">
        <v>89</v>
      </c>
      <c r="AS167" s="5" t="s">
        <v>89</v>
      </c>
      <c r="AT167" s="5" t="s">
        <v>89</v>
      </c>
      <c r="AU167" s="5" t="s">
        <v>89</v>
      </c>
      <c r="AV167" s="5" t="s">
        <v>89</v>
      </c>
      <c r="AW167" s="5" t="s">
        <v>89</v>
      </c>
      <c r="AX167" s="5" t="s">
        <v>89</v>
      </c>
      <c r="AY167" s="5" t="s">
        <v>89</v>
      </c>
      <c r="AZ167" s="5" t="str">
        <f>VLOOKUP(L167,[1]Sheet0!$I:$Q,2,0)</f>
        <v>5.0</v>
      </c>
      <c r="BA167" s="5" t="str">
        <f>VLOOKUP(L167,[1]Sheet0!$I:$Q,3,0)</f>
        <v>5.0</v>
      </c>
      <c r="BB167" s="5" t="str">
        <f>VLOOKUP(L167,[1]Sheet0!$I:$Q,4,0)</f>
        <v>-0.50</v>
      </c>
      <c r="BC167" s="5" t="str">
        <f>VLOOKUP(L167,[1]Sheet0!$I:$Q,5,0)</f>
        <v>-0.25</v>
      </c>
      <c r="BD167" s="5" t="str">
        <f>VLOOKUP(L167,[1]Sheet0!$I:$Q,6,0)</f>
        <v>105</v>
      </c>
      <c r="BE167" s="5" t="str">
        <f>VLOOKUP(L167,[1]Sheet0!$I:$Q,7,0)</f>
        <v>-0.25</v>
      </c>
      <c r="BF167" s="5" t="str">
        <f>VLOOKUP(L167,[1]Sheet0!$I:$Q,8,0)</f>
        <v>-0.75</v>
      </c>
      <c r="BG167" s="5" t="str">
        <f>VLOOKUP(L167,[1]Sheet0!$I:$Q,9,0)</f>
        <v>107</v>
      </c>
      <c r="BH167" s="5" t="s">
        <v>89</v>
      </c>
      <c r="BI167" s="5" t="s">
        <v>89</v>
      </c>
      <c r="BJ167" s="5" t="s">
        <v>89</v>
      </c>
      <c r="BK167" s="5" t="s">
        <v>89</v>
      </c>
      <c r="BL167" s="5" t="s">
        <v>89</v>
      </c>
      <c r="BM167" s="5"/>
      <c r="BN167" s="5" t="s">
        <v>3361</v>
      </c>
      <c r="BO167" s="5" t="s">
        <v>3362</v>
      </c>
      <c r="BP167" s="5" t="s">
        <v>3363</v>
      </c>
      <c r="BQ167" s="5" t="s">
        <v>3364</v>
      </c>
      <c r="BR167" s="5" t="s">
        <v>3365</v>
      </c>
      <c r="BS167" s="5" t="s">
        <v>3366</v>
      </c>
      <c r="BT167" s="5" t="s">
        <v>3367</v>
      </c>
      <c r="BU167" s="5" t="s">
        <v>3368</v>
      </c>
      <c r="BV167" s="3" t="s">
        <v>3369</v>
      </c>
      <c r="BW167" s="5" t="s">
        <v>3370</v>
      </c>
      <c r="BX167" s="5" t="s">
        <v>3371</v>
      </c>
      <c r="BY167" s="5" t="s">
        <v>3372</v>
      </c>
      <c r="BZ167" s="5" t="s">
        <v>89</v>
      </c>
      <c r="CA167" s="5" t="s">
        <v>89</v>
      </c>
      <c r="CB167" s="5" t="s">
        <v>89</v>
      </c>
      <c r="CC167" s="5" t="s">
        <v>89</v>
      </c>
    </row>
    <row r="168" spans="1:81" ht="14.1" customHeight="1" x14ac:dyDescent="0.15">
      <c r="A168" s="5">
        <v>1485</v>
      </c>
      <c r="B168" s="5" t="s">
        <v>79</v>
      </c>
      <c r="C168" s="5" t="s">
        <v>80</v>
      </c>
      <c r="D168" s="5" t="s">
        <v>952</v>
      </c>
      <c r="E168" s="5" t="s">
        <v>1074</v>
      </c>
      <c r="F168" s="5" t="s">
        <v>893</v>
      </c>
      <c r="G168" s="5" t="s">
        <v>1075</v>
      </c>
      <c r="H168" s="5" t="s">
        <v>85</v>
      </c>
      <c r="I168" s="5">
        <v>7</v>
      </c>
      <c r="J168" s="6" t="s">
        <v>1076</v>
      </c>
      <c r="K168" s="5">
        <v>15945626316</v>
      </c>
      <c r="L168" s="5" t="s">
        <v>1077</v>
      </c>
      <c r="M168" s="5"/>
      <c r="N168" s="5" t="s">
        <v>1078</v>
      </c>
      <c r="O168" s="5" t="s">
        <v>1079</v>
      </c>
      <c r="P168" s="5">
        <v>15945626316</v>
      </c>
      <c r="Q168" s="5" t="s">
        <v>89</v>
      </c>
      <c r="R168" s="5" t="s">
        <v>89</v>
      </c>
      <c r="S168" s="5" t="s">
        <v>89</v>
      </c>
      <c r="T168" s="5" t="s">
        <v>1080</v>
      </c>
      <c r="U168" s="5" t="s">
        <v>1081</v>
      </c>
      <c r="V168" s="5" t="s">
        <v>91</v>
      </c>
      <c r="W168" s="5" t="s">
        <v>90</v>
      </c>
      <c r="X168" s="5" t="s">
        <v>89</v>
      </c>
      <c r="Y168" s="5" t="s">
        <v>89</v>
      </c>
      <c r="Z168" s="5" t="s">
        <v>240</v>
      </c>
      <c r="AA168" s="5" t="s">
        <v>158</v>
      </c>
      <c r="AB168" s="5">
        <v>5</v>
      </c>
      <c r="AC168" s="5">
        <v>5</v>
      </c>
      <c r="AD168" s="5" t="s">
        <v>89</v>
      </c>
      <c r="AE168" s="5" t="s">
        <v>89</v>
      </c>
      <c r="AF168" s="5" t="s">
        <v>89</v>
      </c>
      <c r="AG168" s="5" t="s">
        <v>89</v>
      </c>
      <c r="AH168" s="5" t="s">
        <v>89</v>
      </c>
      <c r="AI168" s="5" t="s">
        <v>89</v>
      </c>
      <c r="AJ168" s="5" t="s">
        <v>225</v>
      </c>
      <c r="AK168" s="5" t="s">
        <v>204</v>
      </c>
      <c r="AL168" s="5">
        <v>88</v>
      </c>
      <c r="AM168" s="5" t="s">
        <v>159</v>
      </c>
      <c r="AN168" s="5" t="s">
        <v>95</v>
      </c>
      <c r="AO168" s="5">
        <v>135</v>
      </c>
      <c r="AP168" s="5" t="s">
        <v>89</v>
      </c>
      <c r="AQ168" s="5" t="s">
        <v>89</v>
      </c>
      <c r="AR168" s="5" t="s">
        <v>89</v>
      </c>
      <c r="AS168" s="5" t="s">
        <v>89</v>
      </c>
      <c r="AT168" s="5" t="s">
        <v>89</v>
      </c>
      <c r="AU168" s="5" t="s">
        <v>89</v>
      </c>
      <c r="AV168" s="5" t="s">
        <v>89</v>
      </c>
      <c r="AW168" s="5" t="s">
        <v>89</v>
      </c>
      <c r="AX168" s="5" t="s">
        <v>89</v>
      </c>
      <c r="AY168" s="5" t="s">
        <v>89</v>
      </c>
      <c r="AZ168" s="5" t="str">
        <f>VLOOKUP(L168,[1]Sheet0!$I:$Q,2,0)</f>
        <v>4.7</v>
      </c>
      <c r="BA168" s="5" t="str">
        <f>VLOOKUP(L168,[1]Sheet0!$I:$Q,3,0)</f>
        <v>4.7</v>
      </c>
      <c r="BB168" s="5" t="str">
        <f>VLOOKUP(L168,[1]Sheet0!$I:$Q,4,0)</f>
        <v>-2.25</v>
      </c>
      <c r="BC168" s="5" t="str">
        <f>VLOOKUP(L168,[1]Sheet0!$I:$Q,5,0)</f>
        <v>-0.25</v>
      </c>
      <c r="BD168" s="5" t="str">
        <f>VLOOKUP(L168,[1]Sheet0!$I:$Q,6,0)</f>
        <v>177</v>
      </c>
      <c r="BE168" s="5" t="str">
        <f>VLOOKUP(L168,[1]Sheet0!$I:$Q,7,0)</f>
        <v>-2.25</v>
      </c>
      <c r="BF168" s="5" t="str">
        <f>VLOOKUP(L168,[1]Sheet0!$I:$Q,8,0)</f>
        <v>-0.25</v>
      </c>
      <c r="BG168" s="5" t="str">
        <f>VLOOKUP(L168,[1]Sheet0!$I:$Q,9,0)</f>
        <v>171</v>
      </c>
      <c r="BH168" s="5" t="s">
        <v>89</v>
      </c>
      <c r="BI168" s="5" t="s">
        <v>89</v>
      </c>
      <c r="BJ168" s="5" t="s">
        <v>89</v>
      </c>
      <c r="BK168" s="5" t="s">
        <v>89</v>
      </c>
      <c r="BL168" s="5" t="s">
        <v>89</v>
      </c>
      <c r="BM168" s="5"/>
      <c r="BN168" s="5" t="s">
        <v>3361</v>
      </c>
      <c r="BO168" s="5" t="s">
        <v>3362</v>
      </c>
      <c r="BP168" s="5" t="s">
        <v>3363</v>
      </c>
      <c r="BQ168" s="5" t="s">
        <v>3364</v>
      </c>
      <c r="BR168" s="5" t="s">
        <v>3365</v>
      </c>
      <c r="BS168" s="5" t="s">
        <v>3366</v>
      </c>
      <c r="BT168" s="5" t="s">
        <v>3367</v>
      </c>
      <c r="BU168" s="5" t="s">
        <v>3368</v>
      </c>
      <c r="BV168" s="3" t="s">
        <v>3369</v>
      </c>
      <c r="BW168" s="5" t="s">
        <v>3370</v>
      </c>
      <c r="BX168" s="5" t="s">
        <v>3371</v>
      </c>
      <c r="BY168" s="5" t="s">
        <v>3372</v>
      </c>
      <c r="BZ168" s="5" t="s">
        <v>89</v>
      </c>
      <c r="CA168" s="5" t="s">
        <v>89</v>
      </c>
      <c r="CB168" s="5" t="s">
        <v>89</v>
      </c>
      <c r="CC168" s="5" t="s">
        <v>89</v>
      </c>
    </row>
    <row r="169" spans="1:81" ht="14.1" customHeight="1" x14ac:dyDescent="0.15">
      <c r="A169" s="5">
        <v>1010</v>
      </c>
      <c r="B169" s="5" t="s">
        <v>79</v>
      </c>
      <c r="C169" s="5" t="s">
        <v>80</v>
      </c>
      <c r="D169" s="5" t="s">
        <v>952</v>
      </c>
      <c r="E169" s="5" t="s">
        <v>470</v>
      </c>
      <c r="F169" s="5" t="s">
        <v>1082</v>
      </c>
      <c r="G169" s="5" t="s">
        <v>1083</v>
      </c>
      <c r="H169" s="5" t="s">
        <v>85</v>
      </c>
      <c r="I169" s="5">
        <v>8</v>
      </c>
      <c r="J169" s="6" t="s">
        <v>1084</v>
      </c>
      <c r="K169" s="5">
        <v>13936336693</v>
      </c>
      <c r="L169" s="5" t="s">
        <v>1085</v>
      </c>
      <c r="M169" s="5"/>
      <c r="N169" s="5" t="s">
        <v>1086</v>
      </c>
      <c r="O169" s="5" t="s">
        <v>1087</v>
      </c>
      <c r="P169" s="5">
        <v>13936336693</v>
      </c>
      <c r="Q169" s="5" t="s">
        <v>89</v>
      </c>
      <c r="R169" s="5" t="s">
        <v>89</v>
      </c>
      <c r="S169" s="5" t="s">
        <v>89</v>
      </c>
      <c r="T169" s="5" t="s">
        <v>90</v>
      </c>
      <c r="U169" s="5" t="s">
        <v>90</v>
      </c>
      <c r="V169" s="5" t="s">
        <v>91</v>
      </c>
      <c r="W169" s="5" t="s">
        <v>90</v>
      </c>
      <c r="X169" s="5" t="s">
        <v>89</v>
      </c>
      <c r="Y169" s="5" t="s">
        <v>89</v>
      </c>
      <c r="Z169" s="5" t="s">
        <v>92</v>
      </c>
      <c r="AA169" s="5" t="s">
        <v>92</v>
      </c>
      <c r="AB169" s="5">
        <v>5</v>
      </c>
      <c r="AC169" s="5">
        <v>5</v>
      </c>
      <c r="AD169" s="5" t="s">
        <v>89</v>
      </c>
      <c r="AE169" s="5" t="s">
        <v>89</v>
      </c>
      <c r="AF169" s="5" t="s">
        <v>89</v>
      </c>
      <c r="AG169" s="5" t="s">
        <v>89</v>
      </c>
      <c r="AH169" s="5" t="s">
        <v>89</v>
      </c>
      <c r="AI169" s="5" t="s">
        <v>89</v>
      </c>
      <c r="AJ169" s="5" t="s">
        <v>102</v>
      </c>
      <c r="AK169" s="5" t="s">
        <v>204</v>
      </c>
      <c r="AL169" s="5">
        <v>129</v>
      </c>
      <c r="AM169" s="5" t="s">
        <v>102</v>
      </c>
      <c r="AN169" s="5" t="s">
        <v>95</v>
      </c>
      <c r="AO169" s="5">
        <v>115</v>
      </c>
      <c r="AP169" s="5" t="s">
        <v>89</v>
      </c>
      <c r="AQ169" s="5" t="s">
        <v>89</v>
      </c>
      <c r="AR169" s="5" t="s">
        <v>89</v>
      </c>
      <c r="AS169" s="5" t="s">
        <v>89</v>
      </c>
      <c r="AT169" s="5" t="s">
        <v>89</v>
      </c>
      <c r="AU169" s="5" t="s">
        <v>89</v>
      </c>
      <c r="AV169" s="5" t="s">
        <v>89</v>
      </c>
      <c r="AW169" s="5" t="s">
        <v>89</v>
      </c>
      <c r="AX169" s="5" t="s">
        <v>89</v>
      </c>
      <c r="AY169" s="5" t="s">
        <v>89</v>
      </c>
      <c r="AZ169" s="5" t="str">
        <f>VLOOKUP(L169,[1]Sheet0!$I:$Q,2,0)</f>
        <v>5.0</v>
      </c>
      <c r="BA169" s="5" t="str">
        <f>VLOOKUP(L169,[1]Sheet0!$I:$Q,3,0)</f>
        <v>4.9</v>
      </c>
      <c r="BB169" s="5" t="str">
        <f>VLOOKUP(L169,[1]Sheet0!$I:$Q,4,0)</f>
        <v>-0.75</v>
      </c>
      <c r="BC169" s="5" t="str">
        <f>VLOOKUP(L169,[1]Sheet0!$I:$Q,5,0)</f>
        <v>0.00</v>
      </c>
      <c r="BD169" s="5" t="str">
        <f>VLOOKUP(L169,[1]Sheet0!$I:$Q,6,0)</f>
        <v>0</v>
      </c>
      <c r="BE169" s="5" t="str">
        <f>VLOOKUP(L169,[1]Sheet0!$I:$Q,7,0)</f>
        <v>-1.00</v>
      </c>
      <c r="BF169" s="5" t="str">
        <f>VLOOKUP(L169,[1]Sheet0!$I:$Q,8,0)</f>
        <v>-0.25</v>
      </c>
      <c r="BG169" s="5" t="str">
        <f>VLOOKUP(L169,[1]Sheet0!$I:$Q,9,0)</f>
        <v>125</v>
      </c>
      <c r="BH169" s="5" t="s">
        <v>89</v>
      </c>
      <c r="BI169" s="5" t="s">
        <v>89</v>
      </c>
      <c r="BJ169" s="5" t="s">
        <v>89</v>
      </c>
      <c r="BK169" s="5" t="s">
        <v>89</v>
      </c>
      <c r="BL169" s="5" t="s">
        <v>89</v>
      </c>
      <c r="BM169" s="5"/>
      <c r="BN169" s="5" t="s">
        <v>3361</v>
      </c>
      <c r="BO169" s="5" t="s">
        <v>3362</v>
      </c>
      <c r="BP169" s="5" t="s">
        <v>3363</v>
      </c>
      <c r="BQ169" s="5" t="s">
        <v>3364</v>
      </c>
      <c r="BR169" s="5" t="s">
        <v>3365</v>
      </c>
      <c r="BS169" s="5" t="s">
        <v>3366</v>
      </c>
      <c r="BT169" s="5" t="s">
        <v>3367</v>
      </c>
      <c r="BU169" s="5" t="s">
        <v>3368</v>
      </c>
      <c r="BV169" s="3" t="s">
        <v>3369</v>
      </c>
      <c r="BW169" s="5" t="s">
        <v>3370</v>
      </c>
      <c r="BX169" s="5" t="s">
        <v>3371</v>
      </c>
      <c r="BY169" s="5" t="s">
        <v>3372</v>
      </c>
      <c r="BZ169" s="5" t="s">
        <v>89</v>
      </c>
      <c r="CA169" s="5" t="s">
        <v>89</v>
      </c>
      <c r="CB169" s="5" t="s">
        <v>89</v>
      </c>
      <c r="CC169" s="5" t="s">
        <v>89</v>
      </c>
    </row>
    <row r="170" spans="1:81" ht="14.1" customHeight="1" x14ac:dyDescent="0.15">
      <c r="A170" s="5">
        <v>1012</v>
      </c>
      <c r="B170" s="5" t="s">
        <v>79</v>
      </c>
      <c r="C170" s="5" t="s">
        <v>80</v>
      </c>
      <c r="D170" s="5" t="s">
        <v>952</v>
      </c>
      <c r="E170" s="5" t="s">
        <v>721</v>
      </c>
      <c r="F170" s="5" t="s">
        <v>639</v>
      </c>
      <c r="G170" s="5" t="s">
        <v>1088</v>
      </c>
      <c r="H170" s="5" t="s">
        <v>85</v>
      </c>
      <c r="I170" s="5">
        <v>8</v>
      </c>
      <c r="J170" s="6" t="s">
        <v>1089</v>
      </c>
      <c r="K170" s="5">
        <v>13946035385</v>
      </c>
      <c r="L170" s="5" t="s">
        <v>1090</v>
      </c>
      <c r="M170" s="5"/>
      <c r="N170" s="5" t="s">
        <v>1091</v>
      </c>
      <c r="O170" s="5" t="s">
        <v>1092</v>
      </c>
      <c r="P170" s="5">
        <v>13946035385</v>
      </c>
      <c r="Q170" s="5" t="s">
        <v>89</v>
      </c>
      <c r="R170" s="5" t="s">
        <v>89</v>
      </c>
      <c r="S170" s="5" t="s">
        <v>89</v>
      </c>
      <c r="T170" s="5" t="s">
        <v>90</v>
      </c>
      <c r="U170" s="5" t="s">
        <v>90</v>
      </c>
      <c r="V170" s="5" t="s">
        <v>91</v>
      </c>
      <c r="W170" s="5" t="s">
        <v>90</v>
      </c>
      <c r="X170" s="5" t="s">
        <v>89</v>
      </c>
      <c r="Y170" s="5" t="s">
        <v>89</v>
      </c>
      <c r="Z170" s="5" t="s">
        <v>151</v>
      </c>
      <c r="AA170" s="5" t="s">
        <v>272</v>
      </c>
      <c r="AB170" s="5">
        <v>5</v>
      </c>
      <c r="AC170" s="5">
        <v>5</v>
      </c>
      <c r="AD170" s="5" t="s">
        <v>89</v>
      </c>
      <c r="AE170" s="5" t="s">
        <v>89</v>
      </c>
      <c r="AF170" s="5" t="s">
        <v>89</v>
      </c>
      <c r="AG170" s="5" t="s">
        <v>89</v>
      </c>
      <c r="AH170" s="5" t="s">
        <v>89</v>
      </c>
      <c r="AI170" s="5" t="s">
        <v>89</v>
      </c>
      <c r="AJ170" s="5" t="s">
        <v>152</v>
      </c>
      <c r="AK170" s="5" t="s">
        <v>159</v>
      </c>
      <c r="AL170" s="5">
        <v>178</v>
      </c>
      <c r="AM170" s="5" t="s">
        <v>152</v>
      </c>
      <c r="AN170" s="5" t="s">
        <v>102</v>
      </c>
      <c r="AO170" s="5">
        <v>14</v>
      </c>
      <c r="AP170" s="5" t="s">
        <v>89</v>
      </c>
      <c r="AQ170" s="5" t="s">
        <v>89</v>
      </c>
      <c r="AR170" s="5" t="s">
        <v>89</v>
      </c>
      <c r="AS170" s="5" t="s">
        <v>89</v>
      </c>
      <c r="AT170" s="5" t="s">
        <v>89</v>
      </c>
      <c r="AU170" s="5" t="s">
        <v>89</v>
      </c>
      <c r="AV170" s="5" t="s">
        <v>89</v>
      </c>
      <c r="AW170" s="5" t="s">
        <v>89</v>
      </c>
      <c r="AX170" s="5" t="s">
        <v>89</v>
      </c>
      <c r="AY170" s="5" t="s">
        <v>89</v>
      </c>
      <c r="AZ170" s="5"/>
      <c r="BA170" s="5"/>
      <c r="BB170" s="5"/>
      <c r="BC170" s="5"/>
      <c r="BD170" s="5"/>
      <c r="BE170" s="5"/>
      <c r="BF170" s="5"/>
      <c r="BG170" s="5"/>
      <c r="BH170" s="5" t="s">
        <v>89</v>
      </c>
      <c r="BI170" s="5" t="s">
        <v>89</v>
      </c>
      <c r="BJ170" s="5" t="s">
        <v>89</v>
      </c>
      <c r="BK170" s="5" t="s">
        <v>89</v>
      </c>
      <c r="BL170" s="5" t="s">
        <v>89</v>
      </c>
      <c r="BM170" s="5"/>
      <c r="BN170" s="5" t="s">
        <v>3361</v>
      </c>
      <c r="BO170" s="5" t="s">
        <v>3362</v>
      </c>
      <c r="BP170" s="5" t="s">
        <v>3363</v>
      </c>
      <c r="BQ170" s="5" t="s">
        <v>3364</v>
      </c>
      <c r="BR170" s="5" t="s">
        <v>3365</v>
      </c>
      <c r="BS170" s="5" t="s">
        <v>3366</v>
      </c>
      <c r="BT170" s="5" t="s">
        <v>3367</v>
      </c>
      <c r="BU170" s="5" t="s">
        <v>3368</v>
      </c>
      <c r="BV170" s="3" t="s">
        <v>3369</v>
      </c>
      <c r="BW170" s="5" t="s">
        <v>3370</v>
      </c>
      <c r="BX170" s="5" t="s">
        <v>3371</v>
      </c>
      <c r="BY170" s="5" t="s">
        <v>3372</v>
      </c>
      <c r="BZ170" s="5" t="s">
        <v>89</v>
      </c>
      <c r="CA170" s="5" t="s">
        <v>89</v>
      </c>
      <c r="CB170" s="5" t="s">
        <v>89</v>
      </c>
      <c r="CC170" s="5" t="s">
        <v>89</v>
      </c>
    </row>
    <row r="171" spans="1:81" ht="14.1" customHeight="1" x14ac:dyDescent="0.15">
      <c r="A171" s="5">
        <v>1490</v>
      </c>
      <c r="B171" s="5" t="s">
        <v>79</v>
      </c>
      <c r="C171" s="5" t="s">
        <v>80</v>
      </c>
      <c r="D171" s="5" t="s">
        <v>952</v>
      </c>
      <c r="E171" s="5" t="s">
        <v>721</v>
      </c>
      <c r="F171" s="5" t="s">
        <v>780</v>
      </c>
      <c r="G171" s="5" t="s">
        <v>1093</v>
      </c>
      <c r="H171" s="5" t="s">
        <v>85</v>
      </c>
      <c r="I171" s="5">
        <v>8</v>
      </c>
      <c r="J171" s="6" t="s">
        <v>1094</v>
      </c>
      <c r="K171" s="5">
        <v>15546333555</v>
      </c>
      <c r="L171" s="5" t="s">
        <v>1095</v>
      </c>
      <c r="M171" s="5"/>
      <c r="N171" s="5" t="s">
        <v>1096</v>
      </c>
      <c r="O171" s="5" t="s">
        <v>1097</v>
      </c>
      <c r="P171" s="5">
        <v>15546333555</v>
      </c>
      <c r="Q171" s="5" t="s">
        <v>89</v>
      </c>
      <c r="R171" s="5" t="s">
        <v>89</v>
      </c>
      <c r="S171" s="5" t="s">
        <v>89</v>
      </c>
      <c r="T171" s="5" t="s">
        <v>90</v>
      </c>
      <c r="U171" s="5" t="s">
        <v>90</v>
      </c>
      <c r="V171" s="5" t="s">
        <v>91</v>
      </c>
      <c r="W171" s="5" t="s">
        <v>90</v>
      </c>
      <c r="X171" s="5" t="s">
        <v>89</v>
      </c>
      <c r="Y171" s="5" t="s">
        <v>89</v>
      </c>
      <c r="Z171" s="5" t="s">
        <v>143</v>
      </c>
      <c r="AA171" s="5" t="s">
        <v>123</v>
      </c>
      <c r="AB171" s="5">
        <v>5</v>
      </c>
      <c r="AC171" s="5">
        <v>5</v>
      </c>
      <c r="AD171" s="5" t="s">
        <v>89</v>
      </c>
      <c r="AE171" s="5" t="s">
        <v>89</v>
      </c>
      <c r="AF171" s="5" t="s">
        <v>89</v>
      </c>
      <c r="AG171" s="5" t="s">
        <v>89</v>
      </c>
      <c r="AH171" s="5" t="s">
        <v>89</v>
      </c>
      <c r="AI171" s="5" t="s">
        <v>89</v>
      </c>
      <c r="AJ171" s="5" t="s">
        <v>102</v>
      </c>
      <c r="AK171" s="5" t="s">
        <v>94</v>
      </c>
      <c r="AL171" s="5">
        <v>130</v>
      </c>
      <c r="AM171" s="5" t="s">
        <v>104</v>
      </c>
      <c r="AN171" s="5" t="s">
        <v>94</v>
      </c>
      <c r="AO171" s="5">
        <v>15</v>
      </c>
      <c r="AP171" s="5" t="s">
        <v>89</v>
      </c>
      <c r="AQ171" s="5" t="s">
        <v>89</v>
      </c>
      <c r="AR171" s="5" t="s">
        <v>89</v>
      </c>
      <c r="AS171" s="5" t="s">
        <v>89</v>
      </c>
      <c r="AT171" s="5" t="s">
        <v>89</v>
      </c>
      <c r="AU171" s="5" t="s">
        <v>89</v>
      </c>
      <c r="AV171" s="5" t="s">
        <v>89</v>
      </c>
      <c r="AW171" s="5" t="s">
        <v>89</v>
      </c>
      <c r="AX171" s="5" t="s">
        <v>89</v>
      </c>
      <c r="AY171" s="5" t="s">
        <v>89</v>
      </c>
      <c r="AZ171" s="5" t="str">
        <f>VLOOKUP(L171,[1]Sheet0!$I:$Q,2,0)</f>
        <v>4.9</v>
      </c>
      <c r="BA171" s="5" t="str">
        <f>VLOOKUP(L171,[1]Sheet0!$I:$Q,3,0)</f>
        <v>4.8</v>
      </c>
      <c r="BB171" s="5" t="str">
        <f>VLOOKUP(L171,[1]Sheet0!$I:$Q,4,0)</f>
        <v>-1.25</v>
      </c>
      <c r="BC171" s="5" t="str">
        <f>VLOOKUP(L171,[1]Sheet0!$I:$Q,5,0)</f>
        <v>-0.50</v>
      </c>
      <c r="BD171" s="5" t="str">
        <f>VLOOKUP(L171,[1]Sheet0!$I:$Q,6,0)</f>
        <v>172</v>
      </c>
      <c r="BE171" s="5" t="str">
        <f>VLOOKUP(L171,[1]Sheet0!$I:$Q,7,0)</f>
        <v>-1.75</v>
      </c>
      <c r="BF171" s="5" t="str">
        <f>VLOOKUP(L171,[1]Sheet0!$I:$Q,8,0)</f>
        <v>-0.25</v>
      </c>
      <c r="BG171" s="5" t="str">
        <f>VLOOKUP(L171,[1]Sheet0!$I:$Q,9,0)</f>
        <v>3</v>
      </c>
      <c r="BH171" s="5" t="s">
        <v>89</v>
      </c>
      <c r="BI171" s="5" t="s">
        <v>89</v>
      </c>
      <c r="BJ171" s="5" t="s">
        <v>89</v>
      </c>
      <c r="BK171" s="5" t="s">
        <v>89</v>
      </c>
      <c r="BL171" s="5" t="s">
        <v>89</v>
      </c>
      <c r="BM171" s="5"/>
      <c r="BN171" s="5" t="s">
        <v>3361</v>
      </c>
      <c r="BO171" s="5" t="s">
        <v>3362</v>
      </c>
      <c r="BP171" s="5" t="s">
        <v>3363</v>
      </c>
      <c r="BQ171" s="5" t="s">
        <v>3364</v>
      </c>
      <c r="BR171" s="5" t="s">
        <v>3365</v>
      </c>
      <c r="BS171" s="5" t="s">
        <v>3366</v>
      </c>
      <c r="BT171" s="5" t="s">
        <v>3367</v>
      </c>
      <c r="BU171" s="5" t="s">
        <v>3368</v>
      </c>
      <c r="BV171" s="3" t="s">
        <v>3369</v>
      </c>
      <c r="BW171" s="5" t="s">
        <v>3370</v>
      </c>
      <c r="BX171" s="5" t="s">
        <v>3371</v>
      </c>
      <c r="BY171" s="5" t="s">
        <v>3372</v>
      </c>
      <c r="BZ171" s="5" t="s">
        <v>89</v>
      </c>
      <c r="CA171" s="5" t="s">
        <v>89</v>
      </c>
      <c r="CB171" s="5" t="s">
        <v>89</v>
      </c>
      <c r="CC171" s="5" t="s">
        <v>89</v>
      </c>
    </row>
    <row r="172" spans="1:81" ht="14.1" customHeight="1" x14ac:dyDescent="0.15">
      <c r="A172" s="5">
        <v>1511</v>
      </c>
      <c r="B172" s="5" t="s">
        <v>79</v>
      </c>
      <c r="C172" s="5" t="s">
        <v>80</v>
      </c>
      <c r="D172" s="5" t="s">
        <v>952</v>
      </c>
      <c r="E172" s="5" t="s">
        <v>198</v>
      </c>
      <c r="F172" s="5" t="s">
        <v>1098</v>
      </c>
      <c r="G172" s="5" t="s">
        <v>1099</v>
      </c>
      <c r="H172" s="5" t="s">
        <v>85</v>
      </c>
      <c r="I172" s="5">
        <v>8</v>
      </c>
      <c r="J172" s="6" t="s">
        <v>1100</v>
      </c>
      <c r="K172" s="5">
        <v>18686829241</v>
      </c>
      <c r="L172" s="5" t="s">
        <v>1101</v>
      </c>
      <c r="M172" s="5"/>
      <c r="N172" s="5" t="s">
        <v>1102</v>
      </c>
      <c r="O172" s="5" t="s">
        <v>1103</v>
      </c>
      <c r="P172" s="5">
        <v>18686829241</v>
      </c>
      <c r="Q172" s="5" t="s">
        <v>89</v>
      </c>
      <c r="R172" s="5" t="s">
        <v>89</v>
      </c>
      <c r="S172" s="5" t="s">
        <v>89</v>
      </c>
      <c r="T172" s="5" t="s">
        <v>90</v>
      </c>
      <c r="U172" s="5" t="s">
        <v>90</v>
      </c>
      <c r="V172" s="5" t="s">
        <v>91</v>
      </c>
      <c r="W172" s="5" t="s">
        <v>90</v>
      </c>
      <c r="X172" s="5" t="s">
        <v>89</v>
      </c>
      <c r="Y172" s="5" t="s">
        <v>89</v>
      </c>
      <c r="Z172" s="5" t="s">
        <v>150</v>
      </c>
      <c r="AA172" s="5" t="s">
        <v>272</v>
      </c>
      <c r="AB172" s="5">
        <v>5</v>
      </c>
      <c r="AC172" s="5">
        <v>5</v>
      </c>
      <c r="AD172" s="5" t="s">
        <v>89</v>
      </c>
      <c r="AE172" s="5" t="s">
        <v>89</v>
      </c>
      <c r="AF172" s="5" t="s">
        <v>89</v>
      </c>
      <c r="AG172" s="5" t="s">
        <v>89</v>
      </c>
      <c r="AH172" s="5" t="s">
        <v>89</v>
      </c>
      <c r="AI172" s="5" t="s">
        <v>89</v>
      </c>
      <c r="AJ172" s="5" t="s">
        <v>159</v>
      </c>
      <c r="AK172" s="5" t="s">
        <v>95</v>
      </c>
      <c r="AL172" s="5">
        <v>167</v>
      </c>
      <c r="AM172" s="5" t="s">
        <v>104</v>
      </c>
      <c r="AN172" s="5" t="s">
        <v>94</v>
      </c>
      <c r="AO172" s="5">
        <v>3</v>
      </c>
      <c r="AP172" s="5" t="s">
        <v>89</v>
      </c>
      <c r="AQ172" s="5" t="s">
        <v>89</v>
      </c>
      <c r="AR172" s="5" t="s">
        <v>89</v>
      </c>
      <c r="AS172" s="5" t="s">
        <v>89</v>
      </c>
      <c r="AT172" s="5" t="s">
        <v>89</v>
      </c>
      <c r="AU172" s="5" t="s">
        <v>89</v>
      </c>
      <c r="AV172" s="5" t="s">
        <v>89</v>
      </c>
      <c r="AW172" s="5" t="s">
        <v>89</v>
      </c>
      <c r="AX172" s="5" t="s">
        <v>89</v>
      </c>
      <c r="AY172" s="5" t="s">
        <v>89</v>
      </c>
      <c r="AZ172" s="5" t="str">
        <f>VLOOKUP(L172,[1]Sheet0!$I:$Q,2,0)</f>
        <v>4.7</v>
      </c>
      <c r="BA172" s="5" t="str">
        <f>VLOOKUP(L172,[1]Sheet0!$I:$Q,3,0)</f>
        <v>4.8</v>
      </c>
      <c r="BB172" s="5" t="str">
        <f>VLOOKUP(L172,[1]Sheet0!$I:$Q,4,0)</f>
        <v>-1.00</v>
      </c>
      <c r="BC172" s="5" t="str">
        <f>VLOOKUP(L172,[1]Sheet0!$I:$Q,5,0)</f>
        <v>-2.25</v>
      </c>
      <c r="BD172" s="5" t="str">
        <f>VLOOKUP(L172,[1]Sheet0!$I:$Q,6,0)</f>
        <v>4</v>
      </c>
      <c r="BE172" s="5" t="str">
        <f>VLOOKUP(L172,[1]Sheet0!$I:$Q,7,0)</f>
        <v>-1.00</v>
      </c>
      <c r="BF172" s="5" t="str">
        <f>VLOOKUP(L172,[1]Sheet0!$I:$Q,8,0)</f>
        <v>-1.75</v>
      </c>
      <c r="BG172" s="5" t="str">
        <f>VLOOKUP(L172,[1]Sheet0!$I:$Q,9,0)</f>
        <v>0</v>
      </c>
      <c r="BH172" s="5" t="s">
        <v>89</v>
      </c>
      <c r="BI172" s="5" t="s">
        <v>89</v>
      </c>
      <c r="BJ172" s="5" t="s">
        <v>89</v>
      </c>
      <c r="BK172" s="5" t="s">
        <v>89</v>
      </c>
      <c r="BL172" s="5" t="s">
        <v>89</v>
      </c>
      <c r="BM172" s="5"/>
      <c r="BN172" s="5" t="s">
        <v>3361</v>
      </c>
      <c r="BO172" s="5" t="s">
        <v>3362</v>
      </c>
      <c r="BP172" s="5" t="s">
        <v>3363</v>
      </c>
      <c r="BQ172" s="5" t="s">
        <v>3364</v>
      </c>
      <c r="BR172" s="5" t="s">
        <v>3365</v>
      </c>
      <c r="BS172" s="5" t="s">
        <v>3366</v>
      </c>
      <c r="BT172" s="5" t="s">
        <v>3367</v>
      </c>
      <c r="BU172" s="5" t="s">
        <v>3368</v>
      </c>
      <c r="BV172" s="3" t="s">
        <v>3369</v>
      </c>
      <c r="BW172" s="5" t="s">
        <v>3370</v>
      </c>
      <c r="BX172" s="5" t="s">
        <v>3371</v>
      </c>
      <c r="BY172" s="5" t="s">
        <v>3372</v>
      </c>
      <c r="BZ172" s="5" t="s">
        <v>89</v>
      </c>
      <c r="CA172" s="5" t="s">
        <v>89</v>
      </c>
      <c r="CB172" s="5" t="s">
        <v>89</v>
      </c>
      <c r="CC172" s="5" t="s">
        <v>89</v>
      </c>
    </row>
    <row r="173" spans="1:81" ht="14.1" customHeight="1" x14ac:dyDescent="0.15">
      <c r="A173" s="5">
        <v>1509</v>
      </c>
      <c r="B173" s="5" t="s">
        <v>79</v>
      </c>
      <c r="C173" s="5" t="s">
        <v>80</v>
      </c>
      <c r="D173" s="5" t="s">
        <v>952</v>
      </c>
      <c r="E173" s="5" t="s">
        <v>721</v>
      </c>
      <c r="F173" s="5" t="s">
        <v>1104</v>
      </c>
      <c r="G173" s="5" t="s">
        <v>1105</v>
      </c>
      <c r="H173" s="5" t="s">
        <v>85</v>
      </c>
      <c r="I173" s="5">
        <v>7</v>
      </c>
      <c r="J173" s="6" t="s">
        <v>1106</v>
      </c>
      <c r="K173" s="5">
        <v>15124685669</v>
      </c>
      <c r="L173" s="5" t="s">
        <v>1107</v>
      </c>
      <c r="M173" s="5"/>
      <c r="N173" s="5" t="s">
        <v>1108</v>
      </c>
      <c r="O173" s="5" t="s">
        <v>1109</v>
      </c>
      <c r="P173" s="5">
        <v>15124685669</v>
      </c>
      <c r="Q173" s="5" t="s">
        <v>89</v>
      </c>
      <c r="R173" s="5" t="s">
        <v>89</v>
      </c>
      <c r="S173" s="5" t="s">
        <v>89</v>
      </c>
      <c r="T173" s="5" t="s">
        <v>90</v>
      </c>
      <c r="U173" s="5" t="s">
        <v>90</v>
      </c>
      <c r="V173" s="5" t="s">
        <v>91</v>
      </c>
      <c r="W173" s="5" t="s">
        <v>1110</v>
      </c>
      <c r="X173" s="5" t="s">
        <v>89</v>
      </c>
      <c r="Y173" s="5" t="s">
        <v>89</v>
      </c>
      <c r="Z173" s="5" t="s">
        <v>272</v>
      </c>
      <c r="AA173" s="5" t="s">
        <v>151</v>
      </c>
      <c r="AB173" s="5">
        <v>5</v>
      </c>
      <c r="AC173" s="5">
        <v>5</v>
      </c>
      <c r="AD173" s="5" t="s">
        <v>89</v>
      </c>
      <c r="AE173" s="5" t="s">
        <v>89</v>
      </c>
      <c r="AF173" s="5" t="s">
        <v>89</v>
      </c>
      <c r="AG173" s="5" t="s">
        <v>89</v>
      </c>
      <c r="AH173" s="5" t="s">
        <v>89</v>
      </c>
      <c r="AI173" s="5" t="s">
        <v>89</v>
      </c>
      <c r="AJ173" s="5" t="s">
        <v>102</v>
      </c>
      <c r="AK173" s="5" t="s">
        <v>95</v>
      </c>
      <c r="AL173" s="5">
        <v>167</v>
      </c>
      <c r="AM173" s="5" t="s">
        <v>104</v>
      </c>
      <c r="AN173" s="5" t="s">
        <v>95</v>
      </c>
      <c r="AO173" s="5">
        <v>167</v>
      </c>
      <c r="AP173" s="5" t="s">
        <v>89</v>
      </c>
      <c r="AQ173" s="5" t="s">
        <v>89</v>
      </c>
      <c r="AR173" s="5" t="s">
        <v>89</v>
      </c>
      <c r="AS173" s="5" t="s">
        <v>89</v>
      </c>
      <c r="AT173" s="5" t="s">
        <v>89</v>
      </c>
      <c r="AU173" s="5" t="s">
        <v>89</v>
      </c>
      <c r="AV173" s="5" t="s">
        <v>89</v>
      </c>
      <c r="AW173" s="5" t="s">
        <v>89</v>
      </c>
      <c r="AX173" s="5" t="s">
        <v>89</v>
      </c>
      <c r="AY173" s="5" t="s">
        <v>89</v>
      </c>
      <c r="AZ173" s="5" t="str">
        <f>VLOOKUP(L173,[1]Sheet0!$I:$Q,2,0)</f>
        <v>4.9</v>
      </c>
      <c r="BA173" s="5" t="str">
        <f>VLOOKUP(L173,[1]Sheet0!$I:$Q,3,0)</f>
        <v>4.7</v>
      </c>
      <c r="BB173" s="5" t="str">
        <f>VLOOKUP(L173,[1]Sheet0!$I:$Q,4,0)</f>
        <v>-1.00</v>
      </c>
      <c r="BC173" s="5" t="str">
        <f>VLOOKUP(L173,[1]Sheet0!$I:$Q,5,0)</f>
        <v>-1.00</v>
      </c>
      <c r="BD173" s="5" t="str">
        <f>VLOOKUP(L173,[1]Sheet0!$I:$Q,6,0)</f>
        <v>178</v>
      </c>
      <c r="BE173" s="5" t="str">
        <f>VLOOKUP(L173,[1]Sheet0!$I:$Q,7,0)</f>
        <v>-2.25</v>
      </c>
      <c r="BF173" s="5" t="str">
        <f>VLOOKUP(L173,[1]Sheet0!$I:$Q,8,0)</f>
        <v>-0.50</v>
      </c>
      <c r="BG173" s="5" t="str">
        <f>VLOOKUP(L173,[1]Sheet0!$I:$Q,9,0)</f>
        <v>4</v>
      </c>
      <c r="BH173" s="5" t="s">
        <v>89</v>
      </c>
      <c r="BI173" s="5" t="s">
        <v>89</v>
      </c>
      <c r="BJ173" s="5" t="s">
        <v>89</v>
      </c>
      <c r="BK173" s="5" t="s">
        <v>89</v>
      </c>
      <c r="BL173" s="5" t="s">
        <v>89</v>
      </c>
      <c r="BM173" s="5"/>
      <c r="BN173" s="5" t="s">
        <v>3361</v>
      </c>
      <c r="BO173" s="5" t="s">
        <v>3362</v>
      </c>
      <c r="BP173" s="5" t="s">
        <v>3363</v>
      </c>
      <c r="BQ173" s="5" t="s">
        <v>3364</v>
      </c>
      <c r="BR173" s="5" t="s">
        <v>3365</v>
      </c>
      <c r="BS173" s="5" t="s">
        <v>3366</v>
      </c>
      <c r="BT173" s="5" t="s">
        <v>3367</v>
      </c>
      <c r="BU173" s="5" t="s">
        <v>3368</v>
      </c>
      <c r="BV173" s="3" t="s">
        <v>3369</v>
      </c>
      <c r="BW173" s="5" t="s">
        <v>3370</v>
      </c>
      <c r="BX173" s="5" t="s">
        <v>3371</v>
      </c>
      <c r="BY173" s="5" t="s">
        <v>3372</v>
      </c>
      <c r="BZ173" s="5" t="s">
        <v>89</v>
      </c>
      <c r="CA173" s="5" t="s">
        <v>89</v>
      </c>
      <c r="CB173" s="5" t="s">
        <v>89</v>
      </c>
      <c r="CC173" s="5" t="s">
        <v>89</v>
      </c>
    </row>
    <row r="174" spans="1:81" ht="14.1" customHeight="1" x14ac:dyDescent="0.15">
      <c r="A174" s="5">
        <v>954</v>
      </c>
      <c r="B174" s="5" t="s">
        <v>79</v>
      </c>
      <c r="C174" s="5" t="s">
        <v>80</v>
      </c>
      <c r="D174" s="5" t="s">
        <v>952</v>
      </c>
      <c r="E174" s="5" t="s">
        <v>721</v>
      </c>
      <c r="F174" s="5" t="s">
        <v>1111</v>
      </c>
      <c r="G174" s="5" t="s">
        <v>1112</v>
      </c>
      <c r="H174" s="5" t="s">
        <v>85</v>
      </c>
      <c r="I174" s="5">
        <v>7</v>
      </c>
      <c r="J174" s="6" t="s">
        <v>1113</v>
      </c>
      <c r="K174" s="5">
        <v>18645916293</v>
      </c>
      <c r="L174" s="5" t="s">
        <v>1114</v>
      </c>
      <c r="M174" s="5"/>
      <c r="N174" s="5" t="s">
        <v>1115</v>
      </c>
      <c r="O174" s="5" t="s">
        <v>1116</v>
      </c>
      <c r="P174" s="5">
        <v>18645916293</v>
      </c>
      <c r="Q174" s="5" t="s">
        <v>89</v>
      </c>
      <c r="R174" s="5" t="s">
        <v>89</v>
      </c>
      <c r="S174" s="5" t="s">
        <v>89</v>
      </c>
      <c r="T174" s="5" t="s">
        <v>90</v>
      </c>
      <c r="U174" s="5" t="s">
        <v>90</v>
      </c>
      <c r="V174" s="5" t="s">
        <v>91</v>
      </c>
      <c r="W174" s="5" t="s">
        <v>90</v>
      </c>
      <c r="X174" s="5" t="s">
        <v>89</v>
      </c>
      <c r="Y174" s="5" t="s">
        <v>89</v>
      </c>
      <c r="Z174" s="5" t="s">
        <v>92</v>
      </c>
      <c r="AA174" s="5" t="s">
        <v>92</v>
      </c>
      <c r="AB174" s="5">
        <v>5</v>
      </c>
      <c r="AC174" s="5">
        <v>5</v>
      </c>
      <c r="AD174" s="5" t="s">
        <v>89</v>
      </c>
      <c r="AE174" s="5" t="s">
        <v>89</v>
      </c>
      <c r="AF174" s="5" t="s">
        <v>89</v>
      </c>
      <c r="AG174" s="5" t="s">
        <v>89</v>
      </c>
      <c r="AH174" s="5" t="s">
        <v>89</v>
      </c>
      <c r="AI174" s="5" t="s">
        <v>89</v>
      </c>
      <c r="AJ174" s="5" t="s">
        <v>95</v>
      </c>
      <c r="AK174" s="5" t="s">
        <v>94</v>
      </c>
      <c r="AL174" s="5">
        <v>177</v>
      </c>
      <c r="AM174" s="5" t="s">
        <v>94</v>
      </c>
      <c r="AN174" s="5" t="s">
        <v>95</v>
      </c>
      <c r="AO174" s="5">
        <v>171</v>
      </c>
      <c r="AP174" s="5" t="s">
        <v>89</v>
      </c>
      <c r="AQ174" s="5" t="s">
        <v>89</v>
      </c>
      <c r="AR174" s="5" t="s">
        <v>89</v>
      </c>
      <c r="AS174" s="5" t="s">
        <v>89</v>
      </c>
      <c r="AT174" s="5" t="s">
        <v>89</v>
      </c>
      <c r="AU174" s="5" t="s">
        <v>89</v>
      </c>
      <c r="AV174" s="5" t="s">
        <v>89</v>
      </c>
      <c r="AW174" s="5" t="s">
        <v>89</v>
      </c>
      <c r="AX174" s="5" t="s">
        <v>89</v>
      </c>
      <c r="AY174" s="5" t="s">
        <v>89</v>
      </c>
      <c r="AZ174" s="5" t="str">
        <f>VLOOKUP(L174,[1]Sheet0!$I:$Q,2,0)</f>
        <v>4.8</v>
      </c>
      <c r="BA174" s="5" t="str">
        <f>VLOOKUP(L174,[1]Sheet0!$I:$Q,3,0)</f>
        <v>4.7</v>
      </c>
      <c r="BB174" s="5" t="str">
        <f>VLOOKUP(L174,[1]Sheet0!$I:$Q,4,0)</f>
        <v>-1.50</v>
      </c>
      <c r="BC174" s="5" t="str">
        <f>VLOOKUP(L174,[1]Sheet0!$I:$Q,5,0)</f>
        <v>-0.50</v>
      </c>
      <c r="BD174" s="5" t="str">
        <f>VLOOKUP(L174,[1]Sheet0!$I:$Q,6,0)</f>
        <v>130</v>
      </c>
      <c r="BE174" s="5" t="str">
        <f>VLOOKUP(L174,[1]Sheet0!$I:$Q,7,0)</f>
        <v>-2.25</v>
      </c>
      <c r="BF174" s="5" t="str">
        <f>VLOOKUP(L174,[1]Sheet0!$I:$Q,8,0)</f>
        <v>-0.25</v>
      </c>
      <c r="BG174" s="5" t="str">
        <f>VLOOKUP(L174,[1]Sheet0!$I:$Q,9,0)</f>
        <v>5</v>
      </c>
      <c r="BH174" s="5" t="s">
        <v>89</v>
      </c>
      <c r="BI174" s="5" t="s">
        <v>89</v>
      </c>
      <c r="BJ174" s="5" t="s">
        <v>89</v>
      </c>
      <c r="BK174" s="5" t="s">
        <v>89</v>
      </c>
      <c r="BL174" s="5" t="s">
        <v>89</v>
      </c>
      <c r="BM174" s="5"/>
      <c r="BN174" s="5" t="s">
        <v>3361</v>
      </c>
      <c r="BO174" s="5" t="s">
        <v>3362</v>
      </c>
      <c r="BP174" s="5" t="s">
        <v>3363</v>
      </c>
      <c r="BQ174" s="5" t="s">
        <v>3364</v>
      </c>
      <c r="BR174" s="5" t="s">
        <v>3365</v>
      </c>
      <c r="BS174" s="5" t="s">
        <v>3366</v>
      </c>
      <c r="BT174" s="5" t="s">
        <v>3367</v>
      </c>
      <c r="BU174" s="5" t="s">
        <v>3368</v>
      </c>
      <c r="BV174" s="3" t="s">
        <v>3369</v>
      </c>
      <c r="BW174" s="5" t="s">
        <v>3370</v>
      </c>
      <c r="BX174" s="5" t="s">
        <v>3371</v>
      </c>
      <c r="BY174" s="5" t="s">
        <v>3372</v>
      </c>
      <c r="BZ174" s="5" t="s">
        <v>89</v>
      </c>
      <c r="CA174" s="5" t="s">
        <v>89</v>
      </c>
      <c r="CB174" s="5" t="s">
        <v>89</v>
      </c>
      <c r="CC174" s="5" t="s">
        <v>89</v>
      </c>
    </row>
    <row r="175" spans="1:81" ht="14.1" customHeight="1" x14ac:dyDescent="0.15">
      <c r="A175" s="5">
        <v>942</v>
      </c>
      <c r="B175" s="5" t="s">
        <v>79</v>
      </c>
      <c r="C175" s="5" t="s">
        <v>80</v>
      </c>
      <c r="D175" s="5" t="s">
        <v>952</v>
      </c>
      <c r="E175" s="5" t="s">
        <v>483</v>
      </c>
      <c r="F175" s="5" t="s">
        <v>1117</v>
      </c>
      <c r="G175" s="5" t="s">
        <v>1118</v>
      </c>
      <c r="H175" s="5" t="s">
        <v>175</v>
      </c>
      <c r="I175" s="5">
        <v>7</v>
      </c>
      <c r="J175" s="6" t="s">
        <v>1119</v>
      </c>
      <c r="K175" s="5">
        <v>13136750001</v>
      </c>
      <c r="L175" s="5" t="s">
        <v>1120</v>
      </c>
      <c r="M175" s="5"/>
      <c r="N175" s="5" t="s">
        <v>1121</v>
      </c>
      <c r="O175" s="5" t="s">
        <v>1122</v>
      </c>
      <c r="P175" s="5">
        <v>13136750001</v>
      </c>
      <c r="Q175" s="5" t="s">
        <v>89</v>
      </c>
      <c r="R175" s="5" t="s">
        <v>89</v>
      </c>
      <c r="S175" s="5" t="s">
        <v>89</v>
      </c>
      <c r="T175" s="5" t="s">
        <v>90</v>
      </c>
      <c r="U175" s="5" t="s">
        <v>90</v>
      </c>
      <c r="V175" s="5" t="s">
        <v>91</v>
      </c>
      <c r="W175" s="5" t="s">
        <v>90</v>
      </c>
      <c r="X175" s="5" t="s">
        <v>89</v>
      </c>
      <c r="Y175" s="5" t="s">
        <v>89</v>
      </c>
      <c r="Z175" s="5" t="s">
        <v>92</v>
      </c>
      <c r="AA175" s="5" t="s">
        <v>92</v>
      </c>
      <c r="AB175" s="5">
        <v>5</v>
      </c>
      <c r="AC175" s="5">
        <v>5</v>
      </c>
      <c r="AD175" s="5" t="s">
        <v>89</v>
      </c>
      <c r="AE175" s="5" t="s">
        <v>89</v>
      </c>
      <c r="AF175" s="5" t="s">
        <v>89</v>
      </c>
      <c r="AG175" s="5" t="s">
        <v>89</v>
      </c>
      <c r="AH175" s="5" t="s">
        <v>89</v>
      </c>
      <c r="AI175" s="5" t="s">
        <v>89</v>
      </c>
      <c r="AJ175" s="5" t="s">
        <v>94</v>
      </c>
      <c r="AK175" s="5" t="s">
        <v>95</v>
      </c>
      <c r="AL175" s="5">
        <v>171</v>
      </c>
      <c r="AM175" s="5" t="s">
        <v>95</v>
      </c>
      <c r="AN175" s="5" t="s">
        <v>94</v>
      </c>
      <c r="AO175" s="5">
        <v>168</v>
      </c>
      <c r="AP175" s="5" t="s">
        <v>89</v>
      </c>
      <c r="AQ175" s="5" t="s">
        <v>89</v>
      </c>
      <c r="AR175" s="5" t="s">
        <v>89</v>
      </c>
      <c r="AS175" s="5" t="s">
        <v>89</v>
      </c>
      <c r="AT175" s="5" t="s">
        <v>89</v>
      </c>
      <c r="AU175" s="5" t="s">
        <v>89</v>
      </c>
      <c r="AV175" s="5" t="s">
        <v>89</v>
      </c>
      <c r="AW175" s="5" t="s">
        <v>89</v>
      </c>
      <c r="AX175" s="5" t="s">
        <v>89</v>
      </c>
      <c r="AY175" s="5" t="s">
        <v>89</v>
      </c>
      <c r="AZ175" s="5" t="str">
        <f>VLOOKUP(L175,[1]Sheet0!$I:$Q,2,0)</f>
        <v>4.9</v>
      </c>
      <c r="BA175" s="5" t="str">
        <f>VLOOKUP(L175,[1]Sheet0!$I:$Q,3,0)</f>
        <v>4.9</v>
      </c>
      <c r="BB175" s="5" t="str">
        <f>VLOOKUP(L175,[1]Sheet0!$I:$Q,4,0)</f>
        <v>-1.00</v>
      </c>
      <c r="BC175" s="5" t="str">
        <f>VLOOKUP(L175,[1]Sheet0!$I:$Q,5,0)</f>
        <v>-0.50</v>
      </c>
      <c r="BD175" s="5" t="str">
        <f>VLOOKUP(L175,[1]Sheet0!$I:$Q,6,0)</f>
        <v>173</v>
      </c>
      <c r="BE175" s="5" t="str">
        <f>VLOOKUP(L175,[1]Sheet0!$I:$Q,7,0)</f>
        <v>-1.00</v>
      </c>
      <c r="BF175" s="5" t="str">
        <f>VLOOKUP(L175,[1]Sheet0!$I:$Q,8,0)</f>
        <v>-0.50</v>
      </c>
      <c r="BG175" s="5" t="str">
        <f>VLOOKUP(L175,[1]Sheet0!$I:$Q,9,0)</f>
        <v>176</v>
      </c>
      <c r="BH175" s="5" t="s">
        <v>89</v>
      </c>
      <c r="BI175" s="5" t="s">
        <v>89</v>
      </c>
      <c r="BJ175" s="5" t="s">
        <v>89</v>
      </c>
      <c r="BK175" s="5" t="s">
        <v>89</v>
      </c>
      <c r="BL175" s="5" t="s">
        <v>89</v>
      </c>
      <c r="BM175" s="5"/>
      <c r="BN175" s="5" t="s">
        <v>3361</v>
      </c>
      <c r="BO175" s="5" t="s">
        <v>3362</v>
      </c>
      <c r="BP175" s="5" t="s">
        <v>3363</v>
      </c>
      <c r="BQ175" s="5" t="s">
        <v>3364</v>
      </c>
      <c r="BR175" s="5" t="s">
        <v>3365</v>
      </c>
      <c r="BS175" s="5" t="s">
        <v>3366</v>
      </c>
      <c r="BT175" s="5" t="s">
        <v>3367</v>
      </c>
      <c r="BU175" s="5" t="s">
        <v>3368</v>
      </c>
      <c r="BV175" s="3" t="s">
        <v>3369</v>
      </c>
      <c r="BW175" s="5" t="s">
        <v>3370</v>
      </c>
      <c r="BX175" s="5" t="s">
        <v>3371</v>
      </c>
      <c r="BY175" s="5" t="s">
        <v>3372</v>
      </c>
      <c r="BZ175" s="5" t="s">
        <v>89</v>
      </c>
      <c r="CA175" s="5" t="s">
        <v>89</v>
      </c>
      <c r="CB175" s="5" t="s">
        <v>89</v>
      </c>
      <c r="CC175" s="5" t="s">
        <v>89</v>
      </c>
    </row>
    <row r="176" spans="1:81" ht="14.1" customHeight="1" x14ac:dyDescent="0.15">
      <c r="A176" s="5">
        <v>957</v>
      </c>
      <c r="B176" s="5" t="s">
        <v>79</v>
      </c>
      <c r="C176" s="5" t="s">
        <v>80</v>
      </c>
      <c r="D176" s="5" t="s">
        <v>952</v>
      </c>
      <c r="E176" s="5" t="s">
        <v>886</v>
      </c>
      <c r="F176" s="5" t="s">
        <v>1123</v>
      </c>
      <c r="G176" s="5" t="s">
        <v>1124</v>
      </c>
      <c r="H176" s="5" t="s">
        <v>175</v>
      </c>
      <c r="I176" s="5">
        <v>7</v>
      </c>
      <c r="J176" s="6" t="s">
        <v>1125</v>
      </c>
      <c r="K176" s="5">
        <v>17758881604</v>
      </c>
      <c r="L176" s="5" t="s">
        <v>1126</v>
      </c>
      <c r="M176" s="5"/>
      <c r="N176" s="5" t="s">
        <v>393</v>
      </c>
      <c r="O176" s="5" t="s">
        <v>1127</v>
      </c>
      <c r="P176" s="5">
        <v>17758881604</v>
      </c>
      <c r="Q176" s="5" t="s">
        <v>89</v>
      </c>
      <c r="R176" s="5" t="s">
        <v>89</v>
      </c>
      <c r="S176" s="5" t="s">
        <v>89</v>
      </c>
      <c r="T176" s="5" t="s">
        <v>90</v>
      </c>
      <c r="U176" s="5" t="s">
        <v>90</v>
      </c>
      <c r="V176" s="5" t="s">
        <v>91</v>
      </c>
      <c r="W176" s="5" t="s">
        <v>90</v>
      </c>
      <c r="X176" s="5" t="s">
        <v>89</v>
      </c>
      <c r="Y176" s="5" t="s">
        <v>89</v>
      </c>
      <c r="Z176" s="5" t="s">
        <v>92</v>
      </c>
      <c r="AA176" s="5" t="s">
        <v>92</v>
      </c>
      <c r="AB176" s="5">
        <v>5</v>
      </c>
      <c r="AC176" s="5">
        <v>5</v>
      </c>
      <c r="AD176" s="5" t="s">
        <v>89</v>
      </c>
      <c r="AE176" s="5" t="s">
        <v>89</v>
      </c>
      <c r="AF176" s="5" t="s">
        <v>89</v>
      </c>
      <c r="AG176" s="5" t="s">
        <v>89</v>
      </c>
      <c r="AH176" s="5" t="s">
        <v>89</v>
      </c>
      <c r="AI176" s="5" t="s">
        <v>89</v>
      </c>
      <c r="AJ176" s="5" t="s">
        <v>94</v>
      </c>
      <c r="AK176" s="5" t="s">
        <v>95</v>
      </c>
      <c r="AL176" s="5">
        <v>14</v>
      </c>
      <c r="AM176" s="5" t="s">
        <v>102</v>
      </c>
      <c r="AN176" s="5" t="s">
        <v>95</v>
      </c>
      <c r="AO176" s="5">
        <v>2</v>
      </c>
      <c r="AP176" s="5" t="s">
        <v>89</v>
      </c>
      <c r="AQ176" s="5" t="s">
        <v>89</v>
      </c>
      <c r="AR176" s="5" t="s">
        <v>89</v>
      </c>
      <c r="AS176" s="5" t="s">
        <v>89</v>
      </c>
      <c r="AT176" s="5" t="s">
        <v>89</v>
      </c>
      <c r="AU176" s="5" t="s">
        <v>89</v>
      </c>
      <c r="AV176" s="5" t="s">
        <v>89</v>
      </c>
      <c r="AW176" s="5" t="s">
        <v>89</v>
      </c>
      <c r="AX176" s="5" t="s">
        <v>89</v>
      </c>
      <c r="AY176" s="5" t="s">
        <v>89</v>
      </c>
      <c r="AZ176" s="5" t="str">
        <f>VLOOKUP(L176,[1]Sheet0!$I:$Q,2,0)</f>
        <v>5.1</v>
      </c>
      <c r="BA176" s="5" t="str">
        <f>VLOOKUP(L176,[1]Sheet0!$I:$Q,3,0)</f>
        <v>5.1</v>
      </c>
      <c r="BB176" s="5" t="str">
        <f>VLOOKUP(L176,[1]Sheet0!$I:$Q,4,0)</f>
        <v>0.00</v>
      </c>
      <c r="BC176" s="5" t="str">
        <f>VLOOKUP(L176,[1]Sheet0!$I:$Q,5,0)</f>
        <v>-0.75</v>
      </c>
      <c r="BD176" s="5" t="str">
        <f>VLOOKUP(L176,[1]Sheet0!$I:$Q,6,0)</f>
        <v>10</v>
      </c>
      <c r="BE176" s="5" t="str">
        <f>VLOOKUP(L176,[1]Sheet0!$I:$Q,7,0)</f>
        <v>-0.25</v>
      </c>
      <c r="BF176" s="5" t="str">
        <f>VLOOKUP(L176,[1]Sheet0!$I:$Q,8,0)</f>
        <v>-0.50</v>
      </c>
      <c r="BG176" s="5" t="str">
        <f>VLOOKUP(L176,[1]Sheet0!$I:$Q,9,0)</f>
        <v>178</v>
      </c>
      <c r="BH176" s="5" t="s">
        <v>89</v>
      </c>
      <c r="BI176" s="5" t="s">
        <v>89</v>
      </c>
      <c r="BJ176" s="5" t="s">
        <v>89</v>
      </c>
      <c r="BK176" s="5" t="s">
        <v>89</v>
      </c>
      <c r="BL176" s="5" t="s">
        <v>89</v>
      </c>
      <c r="BM176" s="5"/>
      <c r="BN176" s="5" t="s">
        <v>3361</v>
      </c>
      <c r="BO176" s="5" t="s">
        <v>3362</v>
      </c>
      <c r="BP176" s="5" t="s">
        <v>3363</v>
      </c>
      <c r="BQ176" s="5" t="s">
        <v>3364</v>
      </c>
      <c r="BR176" s="5" t="s">
        <v>3365</v>
      </c>
      <c r="BS176" s="5" t="s">
        <v>3366</v>
      </c>
      <c r="BT176" s="5" t="s">
        <v>3367</v>
      </c>
      <c r="BU176" s="5" t="s">
        <v>3368</v>
      </c>
      <c r="BV176" s="3" t="s">
        <v>3369</v>
      </c>
      <c r="BW176" s="5" t="s">
        <v>3370</v>
      </c>
      <c r="BX176" s="5" t="s">
        <v>3371</v>
      </c>
      <c r="BY176" s="5" t="s">
        <v>3372</v>
      </c>
      <c r="BZ176" s="5" t="s">
        <v>89</v>
      </c>
      <c r="CA176" s="5" t="s">
        <v>89</v>
      </c>
      <c r="CB176" s="5" t="s">
        <v>89</v>
      </c>
      <c r="CC176" s="5" t="s">
        <v>89</v>
      </c>
    </row>
    <row r="177" spans="1:81" ht="14.1" customHeight="1" x14ac:dyDescent="0.15">
      <c r="A177" s="5">
        <v>1530</v>
      </c>
      <c r="B177" s="5" t="s">
        <v>79</v>
      </c>
      <c r="C177" s="5" t="s">
        <v>80</v>
      </c>
      <c r="D177" s="5" t="s">
        <v>952</v>
      </c>
      <c r="E177" s="5" t="s">
        <v>345</v>
      </c>
      <c r="F177" s="5" t="s">
        <v>557</v>
      </c>
      <c r="G177" s="5" t="s">
        <v>1128</v>
      </c>
      <c r="H177" s="5" t="s">
        <v>175</v>
      </c>
      <c r="I177" s="5">
        <v>8</v>
      </c>
      <c r="J177" s="6" t="s">
        <v>1129</v>
      </c>
      <c r="K177" s="5">
        <v>15104578911</v>
      </c>
      <c r="L177" s="5" t="s">
        <v>1130</v>
      </c>
      <c r="M177" s="5"/>
      <c r="N177" s="5" t="s">
        <v>1131</v>
      </c>
      <c r="O177" s="5" t="s">
        <v>1132</v>
      </c>
      <c r="P177" s="5">
        <v>15104578911</v>
      </c>
      <c r="Q177" s="5" t="s">
        <v>89</v>
      </c>
      <c r="R177" s="5" t="s">
        <v>89</v>
      </c>
      <c r="S177" s="5" t="s">
        <v>89</v>
      </c>
      <c r="T177" s="5" t="s">
        <v>90</v>
      </c>
      <c r="U177" s="5" t="s">
        <v>90</v>
      </c>
      <c r="V177" s="5" t="s">
        <v>91</v>
      </c>
      <c r="W177" s="5" t="s">
        <v>90</v>
      </c>
      <c r="X177" s="5" t="s">
        <v>89</v>
      </c>
      <c r="Y177" s="5" t="s">
        <v>89</v>
      </c>
      <c r="Z177" s="5" t="s">
        <v>92</v>
      </c>
      <c r="AA177" s="5" t="s">
        <v>92</v>
      </c>
      <c r="AB177" s="5">
        <v>5</v>
      </c>
      <c r="AC177" s="5">
        <v>5</v>
      </c>
      <c r="AD177" s="5" t="s">
        <v>89</v>
      </c>
      <c r="AE177" s="5" t="s">
        <v>89</v>
      </c>
      <c r="AF177" s="5" t="s">
        <v>89</v>
      </c>
      <c r="AG177" s="5" t="s">
        <v>89</v>
      </c>
      <c r="AH177" s="5" t="s">
        <v>89</v>
      </c>
      <c r="AI177" s="5" t="s">
        <v>89</v>
      </c>
      <c r="AJ177" s="5" t="s">
        <v>95</v>
      </c>
      <c r="AK177" s="5" t="s">
        <v>94</v>
      </c>
      <c r="AL177" s="5">
        <v>97</v>
      </c>
      <c r="AM177" s="5" t="s">
        <v>95</v>
      </c>
      <c r="AN177" s="5" t="s">
        <v>95</v>
      </c>
      <c r="AO177" s="5">
        <v>152</v>
      </c>
      <c r="AP177" s="5" t="s">
        <v>89</v>
      </c>
      <c r="AQ177" s="5" t="s">
        <v>89</v>
      </c>
      <c r="AR177" s="5" t="s">
        <v>89</v>
      </c>
      <c r="AS177" s="5" t="s">
        <v>89</v>
      </c>
      <c r="AT177" s="5" t="s">
        <v>89</v>
      </c>
      <c r="AU177" s="5" t="s">
        <v>89</v>
      </c>
      <c r="AV177" s="5" t="s">
        <v>89</v>
      </c>
      <c r="AW177" s="5" t="s">
        <v>89</v>
      </c>
      <c r="AX177" s="5" t="s">
        <v>89</v>
      </c>
      <c r="AY177" s="5" t="s">
        <v>89</v>
      </c>
      <c r="AZ177" s="5" t="str">
        <f>VLOOKUP(L177,[1]Sheet0!$I:$Q,2,0)</f>
        <v>5.1</v>
      </c>
      <c r="BA177" s="5" t="str">
        <f>VLOOKUP(L177,[1]Sheet0!$I:$Q,3,0)</f>
        <v>5.0</v>
      </c>
      <c r="BB177" s="5" t="str">
        <f>VLOOKUP(L177,[1]Sheet0!$I:$Q,4,0)</f>
        <v>-0.25</v>
      </c>
      <c r="BC177" s="5" t="str">
        <f>VLOOKUP(L177,[1]Sheet0!$I:$Q,5,0)</f>
        <v>-0.50</v>
      </c>
      <c r="BD177" s="5" t="str">
        <f>VLOOKUP(L177,[1]Sheet0!$I:$Q,6,0)</f>
        <v>142</v>
      </c>
      <c r="BE177" s="5" t="str">
        <f>VLOOKUP(L177,[1]Sheet0!$I:$Q,7,0)</f>
        <v>-0.75</v>
      </c>
      <c r="BF177" s="5" t="str">
        <f>VLOOKUP(L177,[1]Sheet0!$I:$Q,8,0)</f>
        <v>0.00</v>
      </c>
      <c r="BG177" s="5" t="str">
        <f>VLOOKUP(L177,[1]Sheet0!$I:$Q,9,0)</f>
        <v>0</v>
      </c>
      <c r="BH177" s="5" t="s">
        <v>89</v>
      </c>
      <c r="BI177" s="5" t="s">
        <v>89</v>
      </c>
      <c r="BJ177" s="5" t="s">
        <v>89</v>
      </c>
      <c r="BK177" s="5" t="s">
        <v>89</v>
      </c>
      <c r="BL177" s="5" t="s">
        <v>89</v>
      </c>
      <c r="BM177" s="5"/>
      <c r="BN177" s="5" t="s">
        <v>3361</v>
      </c>
      <c r="BO177" s="5" t="s">
        <v>3362</v>
      </c>
      <c r="BP177" s="5" t="s">
        <v>3363</v>
      </c>
      <c r="BQ177" s="5" t="s">
        <v>3364</v>
      </c>
      <c r="BR177" s="5" t="s">
        <v>3365</v>
      </c>
      <c r="BS177" s="5" t="s">
        <v>3366</v>
      </c>
      <c r="BT177" s="5" t="s">
        <v>3367</v>
      </c>
      <c r="BU177" s="5" t="s">
        <v>3368</v>
      </c>
      <c r="BV177" s="3" t="s">
        <v>3369</v>
      </c>
      <c r="BW177" s="5" t="s">
        <v>3370</v>
      </c>
      <c r="BX177" s="5" t="s">
        <v>3371</v>
      </c>
      <c r="BY177" s="5" t="s">
        <v>3372</v>
      </c>
      <c r="BZ177" s="5" t="s">
        <v>89</v>
      </c>
      <c r="CA177" s="5" t="s">
        <v>89</v>
      </c>
      <c r="CB177" s="5" t="s">
        <v>89</v>
      </c>
      <c r="CC177" s="5" t="s">
        <v>89</v>
      </c>
    </row>
    <row r="178" spans="1:81" ht="14.1" customHeight="1" x14ac:dyDescent="0.15">
      <c r="A178" s="5">
        <v>1505</v>
      </c>
      <c r="B178" s="5" t="s">
        <v>79</v>
      </c>
      <c r="C178" s="5" t="s">
        <v>80</v>
      </c>
      <c r="D178" s="5" t="s">
        <v>952</v>
      </c>
      <c r="E178" s="5" t="s">
        <v>144</v>
      </c>
      <c r="F178" s="5" t="s">
        <v>1133</v>
      </c>
      <c r="G178" s="5" t="s">
        <v>1134</v>
      </c>
      <c r="H178" s="5" t="s">
        <v>175</v>
      </c>
      <c r="I178" s="5">
        <v>7</v>
      </c>
      <c r="J178" s="6" t="s">
        <v>1135</v>
      </c>
      <c r="K178" s="5">
        <v>18546803333</v>
      </c>
      <c r="L178" s="5" t="s">
        <v>1136</v>
      </c>
      <c r="M178" s="5"/>
      <c r="N178" s="5" t="s">
        <v>1137</v>
      </c>
      <c r="O178" s="5" t="s">
        <v>1138</v>
      </c>
      <c r="P178" s="5">
        <v>18546803333</v>
      </c>
      <c r="Q178" s="5" t="s">
        <v>89</v>
      </c>
      <c r="R178" s="5" t="s">
        <v>89</v>
      </c>
      <c r="S178" s="5" t="s">
        <v>89</v>
      </c>
      <c r="T178" s="5" t="s">
        <v>90</v>
      </c>
      <c r="U178" s="5" t="s">
        <v>90</v>
      </c>
      <c r="V178" s="5" t="s">
        <v>91</v>
      </c>
      <c r="W178" s="5" t="s">
        <v>90</v>
      </c>
      <c r="X178" s="5" t="s">
        <v>89</v>
      </c>
      <c r="Y178" s="5" t="s">
        <v>89</v>
      </c>
      <c r="Z178" s="5" t="s">
        <v>92</v>
      </c>
      <c r="AA178" s="5" t="s">
        <v>92</v>
      </c>
      <c r="AB178" s="5" t="s">
        <v>93</v>
      </c>
      <c r="AC178" s="5" t="s">
        <v>93</v>
      </c>
      <c r="AD178" s="5" t="s">
        <v>89</v>
      </c>
      <c r="AE178" s="5" t="s">
        <v>89</v>
      </c>
      <c r="AF178" s="5" t="s">
        <v>89</v>
      </c>
      <c r="AG178" s="5" t="s">
        <v>89</v>
      </c>
      <c r="AH178" s="5" t="s">
        <v>89</v>
      </c>
      <c r="AI178" s="5" t="s">
        <v>89</v>
      </c>
      <c r="AJ178" s="5" t="s">
        <v>95</v>
      </c>
      <c r="AK178" s="5" t="s">
        <v>204</v>
      </c>
      <c r="AL178" s="5">
        <v>153</v>
      </c>
      <c r="AM178" s="5" t="s">
        <v>94</v>
      </c>
      <c r="AN178" s="5" t="s">
        <v>95</v>
      </c>
      <c r="AO178" s="5">
        <v>165</v>
      </c>
      <c r="AP178" s="5" t="s">
        <v>89</v>
      </c>
      <c r="AQ178" s="5" t="s">
        <v>89</v>
      </c>
      <c r="AR178" s="5" t="s">
        <v>89</v>
      </c>
      <c r="AS178" s="5" t="s">
        <v>89</v>
      </c>
      <c r="AT178" s="5" t="s">
        <v>89</v>
      </c>
      <c r="AU178" s="5" t="s">
        <v>89</v>
      </c>
      <c r="AV178" s="5" t="s">
        <v>89</v>
      </c>
      <c r="AW178" s="5" t="s">
        <v>89</v>
      </c>
      <c r="AX178" s="5" t="s">
        <v>89</v>
      </c>
      <c r="AY178" s="5" t="s">
        <v>89</v>
      </c>
      <c r="AZ178" s="5"/>
      <c r="BA178" s="5"/>
      <c r="BB178" s="5"/>
      <c r="BC178" s="5"/>
      <c r="BD178" s="5"/>
      <c r="BE178" s="5"/>
      <c r="BF178" s="5"/>
      <c r="BG178" s="5"/>
      <c r="BH178" s="5" t="s">
        <v>89</v>
      </c>
      <c r="BI178" s="5" t="s">
        <v>89</v>
      </c>
      <c r="BJ178" s="5" t="s">
        <v>89</v>
      </c>
      <c r="BK178" s="5" t="s">
        <v>89</v>
      </c>
      <c r="BL178" s="5" t="s">
        <v>89</v>
      </c>
      <c r="BM178" s="5"/>
      <c r="BN178" s="5" t="s">
        <v>3361</v>
      </c>
      <c r="BO178" s="5" t="s">
        <v>3362</v>
      </c>
      <c r="BP178" s="5" t="s">
        <v>3363</v>
      </c>
      <c r="BQ178" s="5" t="s">
        <v>3364</v>
      </c>
      <c r="BR178" s="5" t="s">
        <v>3365</v>
      </c>
      <c r="BS178" s="5" t="s">
        <v>3366</v>
      </c>
      <c r="BT178" s="5" t="s">
        <v>3367</v>
      </c>
      <c r="BU178" s="5" t="s">
        <v>3368</v>
      </c>
      <c r="BV178" s="3" t="s">
        <v>3369</v>
      </c>
      <c r="BW178" s="5" t="s">
        <v>3370</v>
      </c>
      <c r="BX178" s="5" t="s">
        <v>3371</v>
      </c>
      <c r="BY178" s="5" t="s">
        <v>3372</v>
      </c>
      <c r="BZ178" s="5" t="s">
        <v>89</v>
      </c>
      <c r="CA178" s="5" t="s">
        <v>89</v>
      </c>
      <c r="CB178" s="5" t="s">
        <v>89</v>
      </c>
      <c r="CC178" s="5" t="s">
        <v>89</v>
      </c>
    </row>
    <row r="179" spans="1:81" ht="14.1" customHeight="1" x14ac:dyDescent="0.15">
      <c r="A179" s="5">
        <v>905</v>
      </c>
      <c r="B179" s="5" t="s">
        <v>79</v>
      </c>
      <c r="C179" s="5" t="s">
        <v>80</v>
      </c>
      <c r="D179" s="5" t="s">
        <v>217</v>
      </c>
      <c r="E179" s="5" t="s">
        <v>105</v>
      </c>
      <c r="F179" s="5" t="s">
        <v>1139</v>
      </c>
      <c r="G179" s="5" t="s">
        <v>1140</v>
      </c>
      <c r="H179" s="5" t="s">
        <v>85</v>
      </c>
      <c r="I179" s="5">
        <v>7</v>
      </c>
      <c r="J179" s="6" t="s">
        <v>1141</v>
      </c>
      <c r="K179" s="5">
        <v>15104698827</v>
      </c>
      <c r="L179" s="5" t="s">
        <v>1142</v>
      </c>
      <c r="M179" s="5"/>
      <c r="N179" s="5" t="s">
        <v>1143</v>
      </c>
      <c r="O179" s="5" t="s">
        <v>1144</v>
      </c>
      <c r="P179" s="5">
        <v>15104698827</v>
      </c>
      <c r="Q179" s="5" t="s">
        <v>89</v>
      </c>
      <c r="R179" s="5" t="s">
        <v>89</v>
      </c>
      <c r="S179" s="5" t="s">
        <v>89</v>
      </c>
      <c r="T179" s="5" t="s">
        <v>90</v>
      </c>
      <c r="U179" s="5" t="s">
        <v>90</v>
      </c>
      <c r="V179" s="5" t="s">
        <v>91</v>
      </c>
      <c r="W179" s="5" t="s">
        <v>90</v>
      </c>
      <c r="X179" s="5" t="s">
        <v>89</v>
      </c>
      <c r="Y179" s="5" t="s">
        <v>89</v>
      </c>
      <c r="Z179" s="5" t="s">
        <v>123</v>
      </c>
      <c r="AA179" s="5" t="s">
        <v>143</v>
      </c>
      <c r="AB179" s="5">
        <v>5</v>
      </c>
      <c r="AC179" s="5">
        <v>5</v>
      </c>
      <c r="AD179" s="5" t="s">
        <v>89</v>
      </c>
      <c r="AE179" s="5" t="s">
        <v>89</v>
      </c>
      <c r="AF179" s="5" t="s">
        <v>89</v>
      </c>
      <c r="AG179" s="5" t="s">
        <v>89</v>
      </c>
      <c r="AH179" s="5" t="s">
        <v>89</v>
      </c>
      <c r="AI179" s="5" t="s">
        <v>89</v>
      </c>
      <c r="AJ179" s="5" t="s">
        <v>94</v>
      </c>
      <c r="AK179" s="5" t="s">
        <v>95</v>
      </c>
      <c r="AL179" s="5">
        <v>84</v>
      </c>
      <c r="AM179" s="5" t="s">
        <v>102</v>
      </c>
      <c r="AN179" s="5" t="s">
        <v>95</v>
      </c>
      <c r="AO179" s="5">
        <v>46</v>
      </c>
      <c r="AP179" s="5" t="s">
        <v>89</v>
      </c>
      <c r="AQ179" s="5" t="s">
        <v>89</v>
      </c>
      <c r="AR179" s="5" t="s">
        <v>89</v>
      </c>
      <c r="AS179" s="5" t="s">
        <v>89</v>
      </c>
      <c r="AT179" s="5" t="s">
        <v>89</v>
      </c>
      <c r="AU179" s="5" t="s">
        <v>89</v>
      </c>
      <c r="AV179" s="5" t="s">
        <v>89</v>
      </c>
      <c r="AW179" s="5" t="s">
        <v>89</v>
      </c>
      <c r="AX179" s="5" t="s">
        <v>89</v>
      </c>
      <c r="AY179" s="5" t="s">
        <v>89</v>
      </c>
      <c r="AZ179" s="5" t="str">
        <f>VLOOKUP(L179,[1]Sheet0!$I:$Q,2,0)</f>
        <v>4.7</v>
      </c>
      <c r="BA179" s="5" t="str">
        <f>VLOOKUP(L179,[1]Sheet0!$I:$Q,3,0)</f>
        <v>4.7</v>
      </c>
      <c r="BB179" s="5" t="str">
        <f>VLOOKUP(L179,[1]Sheet0!$I:$Q,4,0)</f>
        <v>-2.00</v>
      </c>
      <c r="BC179" s="5" t="str">
        <f>VLOOKUP(L179,[1]Sheet0!$I:$Q,5,0)</f>
        <v>-0.25</v>
      </c>
      <c r="BD179" s="5" t="str">
        <f>VLOOKUP(L179,[1]Sheet0!$I:$Q,6,0)</f>
        <v>139</v>
      </c>
      <c r="BE179" s="5" t="str">
        <f>VLOOKUP(L179,[1]Sheet0!$I:$Q,7,0)</f>
        <v>-2.25</v>
      </c>
      <c r="BF179" s="5" t="str">
        <f>VLOOKUP(L179,[1]Sheet0!$I:$Q,8,0)</f>
        <v>-0.50</v>
      </c>
      <c r="BG179" s="5" t="str">
        <f>VLOOKUP(L179,[1]Sheet0!$I:$Q,9,0)</f>
        <v>168</v>
      </c>
      <c r="BH179" s="5" t="s">
        <v>89</v>
      </c>
      <c r="BI179" s="5" t="s">
        <v>89</v>
      </c>
      <c r="BJ179" s="5" t="s">
        <v>89</v>
      </c>
      <c r="BK179" s="5" t="s">
        <v>89</v>
      </c>
      <c r="BL179" s="5" t="s">
        <v>89</v>
      </c>
      <c r="BM179" s="5"/>
      <c r="BN179" s="5" t="s">
        <v>3361</v>
      </c>
      <c r="BO179" s="5" t="s">
        <v>3362</v>
      </c>
      <c r="BP179" s="5" t="s">
        <v>3363</v>
      </c>
      <c r="BQ179" s="5" t="s">
        <v>3364</v>
      </c>
      <c r="BR179" s="5" t="s">
        <v>3365</v>
      </c>
      <c r="BS179" s="5" t="s">
        <v>3366</v>
      </c>
      <c r="BT179" s="5" t="s">
        <v>3367</v>
      </c>
      <c r="BU179" s="5" t="s">
        <v>3368</v>
      </c>
      <c r="BV179" s="3" t="s">
        <v>3369</v>
      </c>
      <c r="BW179" s="5" t="s">
        <v>3370</v>
      </c>
      <c r="BX179" s="5" t="s">
        <v>3371</v>
      </c>
      <c r="BY179" s="5" t="s">
        <v>3372</v>
      </c>
      <c r="BZ179" s="5" t="s">
        <v>89</v>
      </c>
      <c r="CA179" s="5" t="s">
        <v>89</v>
      </c>
      <c r="CB179" s="5" t="s">
        <v>89</v>
      </c>
      <c r="CC179" s="5" t="s">
        <v>89</v>
      </c>
    </row>
    <row r="180" spans="1:81" ht="14.1" customHeight="1" x14ac:dyDescent="0.15">
      <c r="A180" s="5">
        <v>1070</v>
      </c>
      <c r="B180" s="5" t="s">
        <v>79</v>
      </c>
      <c r="C180" s="5" t="s">
        <v>80</v>
      </c>
      <c r="D180" s="5" t="s">
        <v>217</v>
      </c>
      <c r="E180" s="5" t="s">
        <v>206</v>
      </c>
      <c r="F180" s="5" t="s">
        <v>828</v>
      </c>
      <c r="G180" s="5" t="s">
        <v>1145</v>
      </c>
      <c r="H180" s="5" t="s">
        <v>85</v>
      </c>
      <c r="I180" s="5">
        <v>8</v>
      </c>
      <c r="J180" s="6" t="s">
        <v>1146</v>
      </c>
      <c r="K180" s="5">
        <v>13633636120</v>
      </c>
      <c r="L180" s="5" t="s">
        <v>1147</v>
      </c>
      <c r="M180" s="5"/>
      <c r="N180" s="5" t="s">
        <v>1148</v>
      </c>
      <c r="O180" s="5" t="s">
        <v>1149</v>
      </c>
      <c r="P180" s="5">
        <v>13633636120</v>
      </c>
      <c r="Q180" s="5" t="s">
        <v>89</v>
      </c>
      <c r="R180" s="5" t="s">
        <v>89</v>
      </c>
      <c r="S180" s="5" t="s">
        <v>89</v>
      </c>
      <c r="T180" s="5" t="s">
        <v>90</v>
      </c>
      <c r="U180" s="5" t="s">
        <v>90</v>
      </c>
      <c r="V180" s="5" t="s">
        <v>91</v>
      </c>
      <c r="W180" s="5" t="s">
        <v>90</v>
      </c>
      <c r="X180" s="5" t="s">
        <v>89</v>
      </c>
      <c r="Y180" s="5" t="s">
        <v>89</v>
      </c>
      <c r="Z180" s="5" t="s">
        <v>150</v>
      </c>
      <c r="AA180" s="5" t="s">
        <v>150</v>
      </c>
      <c r="AB180" s="5">
        <v>5</v>
      </c>
      <c r="AC180" s="5">
        <v>5</v>
      </c>
      <c r="AD180" s="5" t="s">
        <v>89</v>
      </c>
      <c r="AE180" s="5" t="s">
        <v>89</v>
      </c>
      <c r="AF180" s="5" t="s">
        <v>89</v>
      </c>
      <c r="AG180" s="5" t="s">
        <v>89</v>
      </c>
      <c r="AH180" s="5" t="s">
        <v>89</v>
      </c>
      <c r="AI180" s="5" t="s">
        <v>89</v>
      </c>
      <c r="AJ180" s="5" t="s">
        <v>216</v>
      </c>
      <c r="AK180" s="5" t="s">
        <v>102</v>
      </c>
      <c r="AL180" s="5">
        <v>85</v>
      </c>
      <c r="AM180" s="5" t="s">
        <v>216</v>
      </c>
      <c r="AN180" s="5" t="s">
        <v>95</v>
      </c>
      <c r="AO180" s="5">
        <v>88</v>
      </c>
      <c r="AP180" s="5" t="s">
        <v>89</v>
      </c>
      <c r="AQ180" s="5" t="s">
        <v>89</v>
      </c>
      <c r="AR180" s="5" t="s">
        <v>89</v>
      </c>
      <c r="AS180" s="5" t="s">
        <v>89</v>
      </c>
      <c r="AT180" s="5" t="s">
        <v>89</v>
      </c>
      <c r="AU180" s="5" t="s">
        <v>89</v>
      </c>
      <c r="AV180" s="5" t="s">
        <v>89</v>
      </c>
      <c r="AW180" s="5" t="s">
        <v>89</v>
      </c>
      <c r="AX180" s="5" t="s">
        <v>89</v>
      </c>
      <c r="AY180" s="5" t="s">
        <v>89</v>
      </c>
      <c r="AZ180" s="5" t="str">
        <f>VLOOKUP(L180,[1]Sheet0!$I:$Q,2,0)</f>
        <v>4.3</v>
      </c>
      <c r="BA180" s="5" t="str">
        <f>VLOOKUP(L180,[1]Sheet0!$I:$Q,3,0)</f>
        <v>4.4</v>
      </c>
      <c r="BB180" s="5" t="str">
        <f>VLOOKUP(L180,[1]Sheet0!$I:$Q,4,0)</f>
        <v>-4.00</v>
      </c>
      <c r="BC180" s="5" t="str">
        <f>VLOOKUP(L180,[1]Sheet0!$I:$Q,5,0)</f>
        <v>-0.50</v>
      </c>
      <c r="BD180" s="5" t="str">
        <f>VLOOKUP(L180,[1]Sheet0!$I:$Q,6,0)</f>
        <v>126</v>
      </c>
      <c r="BE180" s="5" t="str">
        <f>VLOOKUP(L180,[1]Sheet0!$I:$Q,7,0)</f>
        <v>-3.75</v>
      </c>
      <c r="BF180" s="5" t="str">
        <f>VLOOKUP(L180,[1]Sheet0!$I:$Q,8,0)</f>
        <v>-0.25</v>
      </c>
      <c r="BG180" s="5" t="str">
        <f>VLOOKUP(L180,[1]Sheet0!$I:$Q,9,0)</f>
        <v>50</v>
      </c>
      <c r="BH180" s="5" t="s">
        <v>89</v>
      </c>
      <c r="BI180" s="5" t="s">
        <v>89</v>
      </c>
      <c r="BJ180" s="5" t="s">
        <v>89</v>
      </c>
      <c r="BK180" s="5" t="s">
        <v>89</v>
      </c>
      <c r="BL180" s="5" t="s">
        <v>89</v>
      </c>
      <c r="BM180" s="5"/>
      <c r="BN180" s="5" t="s">
        <v>3361</v>
      </c>
      <c r="BO180" s="5" t="s">
        <v>3362</v>
      </c>
      <c r="BP180" s="5" t="s">
        <v>3363</v>
      </c>
      <c r="BQ180" s="5" t="s">
        <v>3364</v>
      </c>
      <c r="BR180" s="5" t="s">
        <v>3365</v>
      </c>
      <c r="BS180" s="5" t="s">
        <v>3366</v>
      </c>
      <c r="BT180" s="5" t="s">
        <v>3367</v>
      </c>
      <c r="BU180" s="5" t="s">
        <v>3368</v>
      </c>
      <c r="BV180" s="3" t="s">
        <v>3369</v>
      </c>
      <c r="BW180" s="5" t="s">
        <v>3370</v>
      </c>
      <c r="BX180" s="5" t="s">
        <v>3371</v>
      </c>
      <c r="BY180" s="5" t="s">
        <v>3372</v>
      </c>
      <c r="BZ180" s="5" t="s">
        <v>89</v>
      </c>
      <c r="CA180" s="5" t="s">
        <v>89</v>
      </c>
      <c r="CB180" s="5" t="s">
        <v>89</v>
      </c>
      <c r="CC180" s="5" t="s">
        <v>89</v>
      </c>
    </row>
    <row r="181" spans="1:81" ht="14.1" customHeight="1" x14ac:dyDescent="0.15">
      <c r="A181" s="5">
        <v>1397</v>
      </c>
      <c r="B181" s="5" t="s">
        <v>79</v>
      </c>
      <c r="C181" s="5" t="s">
        <v>80</v>
      </c>
      <c r="D181" s="5" t="s">
        <v>217</v>
      </c>
      <c r="E181" s="5" t="s">
        <v>111</v>
      </c>
      <c r="F181" s="5" t="s">
        <v>738</v>
      </c>
      <c r="G181" s="5" t="s">
        <v>1150</v>
      </c>
      <c r="H181" s="5" t="s">
        <v>85</v>
      </c>
      <c r="I181" s="5">
        <v>8</v>
      </c>
      <c r="J181" s="6" t="s">
        <v>1151</v>
      </c>
      <c r="K181" s="5">
        <v>13704518110</v>
      </c>
      <c r="L181" s="5" t="s">
        <v>1152</v>
      </c>
      <c r="M181" s="5"/>
      <c r="N181" s="5" t="s">
        <v>1042</v>
      </c>
      <c r="O181" s="5" t="s">
        <v>1153</v>
      </c>
      <c r="P181" s="5">
        <v>13704518110</v>
      </c>
      <c r="Q181" s="5" t="s">
        <v>89</v>
      </c>
      <c r="R181" s="5" t="s">
        <v>89</v>
      </c>
      <c r="S181" s="5" t="s">
        <v>89</v>
      </c>
      <c r="T181" s="5" t="s">
        <v>90</v>
      </c>
      <c r="U181" s="5" t="s">
        <v>90</v>
      </c>
      <c r="V181" s="5" t="s">
        <v>91</v>
      </c>
      <c r="W181" s="5" t="s">
        <v>90</v>
      </c>
      <c r="X181" s="5" t="s">
        <v>89</v>
      </c>
      <c r="Y181" s="5" t="s">
        <v>89</v>
      </c>
      <c r="Z181" s="5" t="s">
        <v>143</v>
      </c>
      <c r="AA181" s="5" t="s">
        <v>123</v>
      </c>
      <c r="AB181" s="5">
        <v>5</v>
      </c>
      <c r="AC181" s="5">
        <v>5</v>
      </c>
      <c r="AD181" s="5" t="s">
        <v>89</v>
      </c>
      <c r="AE181" s="5" t="s">
        <v>89</v>
      </c>
      <c r="AF181" s="5" t="s">
        <v>89</v>
      </c>
      <c r="AG181" s="5" t="s">
        <v>89</v>
      </c>
      <c r="AH181" s="5" t="s">
        <v>89</v>
      </c>
      <c r="AI181" s="5" t="s">
        <v>89</v>
      </c>
      <c r="AJ181" s="5" t="s">
        <v>95</v>
      </c>
      <c r="AK181" s="5" t="s">
        <v>94</v>
      </c>
      <c r="AL181" s="5">
        <v>179</v>
      </c>
      <c r="AM181" s="5" t="s">
        <v>95</v>
      </c>
      <c r="AN181" s="5" t="s">
        <v>94</v>
      </c>
      <c r="AO181" s="5">
        <v>171</v>
      </c>
      <c r="AP181" s="5" t="s">
        <v>89</v>
      </c>
      <c r="AQ181" s="5" t="s">
        <v>89</v>
      </c>
      <c r="AR181" s="5" t="s">
        <v>89</v>
      </c>
      <c r="AS181" s="5" t="s">
        <v>89</v>
      </c>
      <c r="AT181" s="5" t="s">
        <v>89</v>
      </c>
      <c r="AU181" s="5" t="s">
        <v>89</v>
      </c>
      <c r="AV181" s="5" t="s">
        <v>89</v>
      </c>
      <c r="AW181" s="5" t="s">
        <v>89</v>
      </c>
      <c r="AX181" s="5" t="s">
        <v>89</v>
      </c>
      <c r="AY181" s="5" t="s">
        <v>89</v>
      </c>
      <c r="AZ181" s="5" t="str">
        <f>VLOOKUP(L181,[1]Sheet0!$I:$Q,2,0)</f>
        <v>5.0</v>
      </c>
      <c r="BA181" s="5" t="str">
        <f>VLOOKUP(L181,[1]Sheet0!$I:$Q,3,0)</f>
        <v>5.0</v>
      </c>
      <c r="BB181" s="5" t="str">
        <f>VLOOKUP(L181,[1]Sheet0!$I:$Q,4,0)</f>
        <v>0.50</v>
      </c>
      <c r="BC181" s="5" t="str">
        <f>VLOOKUP(L181,[1]Sheet0!$I:$Q,5,0)</f>
        <v>-2.75</v>
      </c>
      <c r="BD181" s="5" t="str">
        <f>VLOOKUP(L181,[1]Sheet0!$I:$Q,6,0)</f>
        <v>2</v>
      </c>
      <c r="BE181" s="5" t="str">
        <f>VLOOKUP(L181,[1]Sheet0!$I:$Q,7,0)</f>
        <v>-0.50</v>
      </c>
      <c r="BF181" s="5" t="str">
        <f>VLOOKUP(L181,[1]Sheet0!$I:$Q,8,0)</f>
        <v>-0.75</v>
      </c>
      <c r="BG181" s="5" t="str">
        <f>VLOOKUP(L181,[1]Sheet0!$I:$Q,9,0)</f>
        <v>8</v>
      </c>
      <c r="BH181" s="5" t="s">
        <v>89</v>
      </c>
      <c r="BI181" s="5" t="s">
        <v>89</v>
      </c>
      <c r="BJ181" s="5" t="s">
        <v>89</v>
      </c>
      <c r="BK181" s="5" t="s">
        <v>89</v>
      </c>
      <c r="BL181" s="5" t="s">
        <v>89</v>
      </c>
      <c r="BM181" s="5"/>
      <c r="BN181" s="5" t="s">
        <v>3361</v>
      </c>
      <c r="BO181" s="5" t="s">
        <v>3362</v>
      </c>
      <c r="BP181" s="5" t="s">
        <v>3363</v>
      </c>
      <c r="BQ181" s="5" t="s">
        <v>3364</v>
      </c>
      <c r="BR181" s="5" t="s">
        <v>3365</v>
      </c>
      <c r="BS181" s="5" t="s">
        <v>3366</v>
      </c>
      <c r="BT181" s="5" t="s">
        <v>3367</v>
      </c>
      <c r="BU181" s="5" t="s">
        <v>3368</v>
      </c>
      <c r="BV181" s="3" t="s">
        <v>3369</v>
      </c>
      <c r="BW181" s="5" t="s">
        <v>3370</v>
      </c>
      <c r="BX181" s="5" t="s">
        <v>3371</v>
      </c>
      <c r="BY181" s="5" t="s">
        <v>3372</v>
      </c>
      <c r="BZ181" s="5" t="s">
        <v>89</v>
      </c>
      <c r="CA181" s="5" t="s">
        <v>89</v>
      </c>
      <c r="CB181" s="5" t="s">
        <v>89</v>
      </c>
      <c r="CC181" s="5" t="s">
        <v>89</v>
      </c>
    </row>
    <row r="182" spans="1:81" ht="14.1" customHeight="1" x14ac:dyDescent="0.15">
      <c r="A182" s="5">
        <v>1393</v>
      </c>
      <c r="B182" s="5" t="s">
        <v>79</v>
      </c>
      <c r="C182" s="5" t="s">
        <v>80</v>
      </c>
      <c r="D182" s="5" t="s">
        <v>217</v>
      </c>
      <c r="E182" s="5" t="s">
        <v>721</v>
      </c>
      <c r="F182" s="5" t="s">
        <v>1154</v>
      </c>
      <c r="G182" s="5" t="s">
        <v>1155</v>
      </c>
      <c r="H182" s="5" t="s">
        <v>85</v>
      </c>
      <c r="I182" s="5">
        <v>7</v>
      </c>
      <c r="J182" s="6" t="s">
        <v>1156</v>
      </c>
      <c r="K182" s="5">
        <v>15331885243</v>
      </c>
      <c r="L182" s="5" t="s">
        <v>1157</v>
      </c>
      <c r="M182" s="5"/>
      <c r="N182" s="5" t="s">
        <v>1158</v>
      </c>
      <c r="O182" s="5" t="s">
        <v>1159</v>
      </c>
      <c r="P182" s="5">
        <v>15331885243</v>
      </c>
      <c r="Q182" s="5" t="s">
        <v>89</v>
      </c>
      <c r="R182" s="5" t="s">
        <v>89</v>
      </c>
      <c r="S182" s="5" t="s">
        <v>89</v>
      </c>
      <c r="T182" s="5" t="s">
        <v>90</v>
      </c>
      <c r="U182" s="5" t="s">
        <v>90</v>
      </c>
      <c r="V182" s="5" t="s">
        <v>91</v>
      </c>
      <c r="W182" s="5" t="s">
        <v>90</v>
      </c>
      <c r="X182" s="5" t="s">
        <v>89</v>
      </c>
      <c r="Y182" s="5" t="s">
        <v>89</v>
      </c>
      <c r="Z182" s="5" t="s">
        <v>92</v>
      </c>
      <c r="AA182" s="5" t="s">
        <v>92</v>
      </c>
      <c r="AB182" s="5">
        <v>5</v>
      </c>
      <c r="AC182" s="5">
        <v>5</v>
      </c>
      <c r="AD182" s="5" t="s">
        <v>89</v>
      </c>
      <c r="AE182" s="5" t="s">
        <v>89</v>
      </c>
      <c r="AF182" s="5" t="s">
        <v>89</v>
      </c>
      <c r="AG182" s="5" t="s">
        <v>89</v>
      </c>
      <c r="AH182" s="5" t="s">
        <v>89</v>
      </c>
      <c r="AI182" s="5" t="s">
        <v>89</v>
      </c>
      <c r="AJ182" s="5" t="s">
        <v>94</v>
      </c>
      <c r="AK182" s="5" t="s">
        <v>95</v>
      </c>
      <c r="AL182" s="5">
        <v>169</v>
      </c>
      <c r="AM182" s="5" t="s">
        <v>94</v>
      </c>
      <c r="AN182" s="5" t="s">
        <v>104</v>
      </c>
      <c r="AO182" s="5">
        <v>75</v>
      </c>
      <c r="AP182" s="5" t="s">
        <v>89</v>
      </c>
      <c r="AQ182" s="5" t="s">
        <v>89</v>
      </c>
      <c r="AR182" s="5" t="s">
        <v>89</v>
      </c>
      <c r="AS182" s="5" t="s">
        <v>89</v>
      </c>
      <c r="AT182" s="5" t="s">
        <v>89</v>
      </c>
      <c r="AU182" s="5" t="s">
        <v>89</v>
      </c>
      <c r="AV182" s="5" t="s">
        <v>89</v>
      </c>
      <c r="AW182" s="5" t="s">
        <v>89</v>
      </c>
      <c r="AX182" s="5" t="s">
        <v>89</v>
      </c>
      <c r="AY182" s="5" t="s">
        <v>89</v>
      </c>
      <c r="AZ182" s="5" t="str">
        <f>VLOOKUP(L182,[1]Sheet0!$I:$Q,2,0)</f>
        <v>5.0</v>
      </c>
      <c r="BA182" s="5" t="str">
        <f>VLOOKUP(L182,[1]Sheet0!$I:$Q,3,0)</f>
        <v>5.1</v>
      </c>
      <c r="BB182" s="5" t="str">
        <f>VLOOKUP(L182,[1]Sheet0!$I:$Q,4,0)</f>
        <v>-0.50</v>
      </c>
      <c r="BC182" s="5" t="str">
        <f>VLOOKUP(L182,[1]Sheet0!$I:$Q,5,0)</f>
        <v>-0.25</v>
      </c>
      <c r="BD182" s="5" t="str">
        <f>VLOOKUP(L182,[1]Sheet0!$I:$Q,6,0)</f>
        <v>11</v>
      </c>
      <c r="BE182" s="5" t="str">
        <f>VLOOKUP(L182,[1]Sheet0!$I:$Q,7,0)</f>
        <v>-0.25</v>
      </c>
      <c r="BF182" s="5" t="str">
        <f>VLOOKUP(L182,[1]Sheet0!$I:$Q,8,0)</f>
        <v>-0.50</v>
      </c>
      <c r="BG182" s="5" t="str">
        <f>VLOOKUP(L182,[1]Sheet0!$I:$Q,9,0)</f>
        <v>150</v>
      </c>
      <c r="BH182" s="5" t="s">
        <v>89</v>
      </c>
      <c r="BI182" s="5" t="s">
        <v>89</v>
      </c>
      <c r="BJ182" s="5" t="s">
        <v>89</v>
      </c>
      <c r="BK182" s="5" t="s">
        <v>89</v>
      </c>
      <c r="BL182" s="5" t="s">
        <v>89</v>
      </c>
      <c r="BM182" s="5"/>
      <c r="BN182" s="5" t="s">
        <v>3361</v>
      </c>
      <c r="BO182" s="5" t="s">
        <v>3362</v>
      </c>
      <c r="BP182" s="5" t="s">
        <v>3363</v>
      </c>
      <c r="BQ182" s="5" t="s">
        <v>3364</v>
      </c>
      <c r="BR182" s="5" t="s">
        <v>3365</v>
      </c>
      <c r="BS182" s="5" t="s">
        <v>3366</v>
      </c>
      <c r="BT182" s="5" t="s">
        <v>3367</v>
      </c>
      <c r="BU182" s="5" t="s">
        <v>3368</v>
      </c>
      <c r="BV182" s="3" t="s">
        <v>3369</v>
      </c>
      <c r="BW182" s="5" t="s">
        <v>3370</v>
      </c>
      <c r="BX182" s="5" t="s">
        <v>3371</v>
      </c>
      <c r="BY182" s="5" t="s">
        <v>3372</v>
      </c>
      <c r="BZ182" s="5" t="s">
        <v>89</v>
      </c>
      <c r="CA182" s="5" t="s">
        <v>89</v>
      </c>
      <c r="CB182" s="5" t="s">
        <v>89</v>
      </c>
      <c r="CC182" s="5" t="s">
        <v>89</v>
      </c>
    </row>
    <row r="183" spans="1:81" ht="14.1" customHeight="1" x14ac:dyDescent="0.15">
      <c r="A183" s="5">
        <v>903</v>
      </c>
      <c r="B183" s="5" t="s">
        <v>79</v>
      </c>
      <c r="C183" s="5" t="s">
        <v>80</v>
      </c>
      <c r="D183" s="5" t="s">
        <v>217</v>
      </c>
      <c r="E183" s="5" t="s">
        <v>483</v>
      </c>
      <c r="F183" s="5" t="s">
        <v>855</v>
      </c>
      <c r="G183" s="5" t="s">
        <v>1160</v>
      </c>
      <c r="H183" s="5" t="s">
        <v>85</v>
      </c>
      <c r="I183" s="5">
        <v>7</v>
      </c>
      <c r="J183" s="6" t="s">
        <v>983</v>
      </c>
      <c r="K183" s="5">
        <v>18804571117</v>
      </c>
      <c r="L183" s="5" t="s">
        <v>1161</v>
      </c>
      <c r="M183" s="5"/>
      <c r="N183" s="5" t="s">
        <v>773</v>
      </c>
      <c r="O183" s="5" t="s">
        <v>1162</v>
      </c>
      <c r="P183" s="5">
        <v>18804571117</v>
      </c>
      <c r="Q183" s="5" t="s">
        <v>89</v>
      </c>
      <c r="R183" s="5" t="s">
        <v>89</v>
      </c>
      <c r="S183" s="5" t="s">
        <v>89</v>
      </c>
      <c r="T183" s="5" t="s">
        <v>90</v>
      </c>
      <c r="U183" s="5" t="s">
        <v>90</v>
      </c>
      <c r="V183" s="5" t="s">
        <v>91</v>
      </c>
      <c r="W183" s="5" t="s">
        <v>90</v>
      </c>
      <c r="X183" s="5" t="s">
        <v>89</v>
      </c>
      <c r="Y183" s="5" t="s">
        <v>89</v>
      </c>
      <c r="Z183" s="5" t="s">
        <v>143</v>
      </c>
      <c r="AA183" s="5" t="s">
        <v>92</v>
      </c>
      <c r="AB183" s="5">
        <v>5</v>
      </c>
      <c r="AC183" s="5">
        <v>5</v>
      </c>
      <c r="AD183" s="5" t="s">
        <v>89</v>
      </c>
      <c r="AE183" s="5" t="s">
        <v>89</v>
      </c>
      <c r="AF183" s="5" t="s">
        <v>89</v>
      </c>
      <c r="AG183" s="5" t="s">
        <v>89</v>
      </c>
      <c r="AH183" s="5" t="s">
        <v>89</v>
      </c>
      <c r="AI183" s="5" t="s">
        <v>89</v>
      </c>
      <c r="AJ183" s="5" t="s">
        <v>95</v>
      </c>
      <c r="AK183" s="5" t="s">
        <v>94</v>
      </c>
      <c r="AL183" s="5">
        <v>164</v>
      </c>
      <c r="AM183" s="5" t="s">
        <v>95</v>
      </c>
      <c r="AN183" s="5" t="s">
        <v>104</v>
      </c>
      <c r="AO183" s="5">
        <v>166</v>
      </c>
      <c r="AP183" s="5" t="s">
        <v>89</v>
      </c>
      <c r="AQ183" s="5" t="s">
        <v>89</v>
      </c>
      <c r="AR183" s="5" t="s">
        <v>89</v>
      </c>
      <c r="AS183" s="5" t="s">
        <v>89</v>
      </c>
      <c r="AT183" s="5" t="s">
        <v>89</v>
      </c>
      <c r="AU183" s="5" t="s">
        <v>89</v>
      </c>
      <c r="AV183" s="5" t="s">
        <v>89</v>
      </c>
      <c r="AW183" s="5" t="s">
        <v>89</v>
      </c>
      <c r="AX183" s="5" t="s">
        <v>89</v>
      </c>
      <c r="AY183" s="5" t="s">
        <v>89</v>
      </c>
      <c r="AZ183" s="5" t="str">
        <f>VLOOKUP(L183,[1]Sheet0!$I:$Q,2,0)</f>
        <v>5.0</v>
      </c>
      <c r="BA183" s="5" t="str">
        <f>VLOOKUP(L183,[1]Sheet0!$I:$Q,3,0)</f>
        <v>5.1</v>
      </c>
      <c r="BB183" s="5" t="str">
        <f>VLOOKUP(L183,[1]Sheet0!$I:$Q,4,0)</f>
        <v>-0.25</v>
      </c>
      <c r="BC183" s="5" t="str">
        <f>VLOOKUP(L183,[1]Sheet0!$I:$Q,5,0)</f>
        <v>-0.75</v>
      </c>
      <c r="BD183" s="5" t="str">
        <f>VLOOKUP(L183,[1]Sheet0!$I:$Q,6,0)</f>
        <v>170</v>
      </c>
      <c r="BE183" s="5" t="str">
        <f>VLOOKUP(L183,[1]Sheet0!$I:$Q,7,0)</f>
        <v>1.25</v>
      </c>
      <c r="BF183" s="5" t="str">
        <f>VLOOKUP(L183,[1]Sheet0!$I:$Q,8,0)</f>
        <v>-2.75</v>
      </c>
      <c r="BG183" s="5" t="str">
        <f>VLOOKUP(L183,[1]Sheet0!$I:$Q,9,0)</f>
        <v>177</v>
      </c>
      <c r="BH183" s="5" t="s">
        <v>89</v>
      </c>
      <c r="BI183" s="5" t="s">
        <v>89</v>
      </c>
      <c r="BJ183" s="5" t="s">
        <v>89</v>
      </c>
      <c r="BK183" s="5" t="s">
        <v>89</v>
      </c>
      <c r="BL183" s="5" t="s">
        <v>89</v>
      </c>
      <c r="BM183" s="5"/>
      <c r="BN183" s="5" t="s">
        <v>3361</v>
      </c>
      <c r="BO183" s="5" t="s">
        <v>3362</v>
      </c>
      <c r="BP183" s="5" t="s">
        <v>3363</v>
      </c>
      <c r="BQ183" s="5" t="s">
        <v>3364</v>
      </c>
      <c r="BR183" s="5" t="s">
        <v>3365</v>
      </c>
      <c r="BS183" s="5" t="s">
        <v>3366</v>
      </c>
      <c r="BT183" s="5" t="s">
        <v>3367</v>
      </c>
      <c r="BU183" s="5" t="s">
        <v>3368</v>
      </c>
      <c r="BV183" s="3" t="s">
        <v>3369</v>
      </c>
      <c r="BW183" s="5" t="s">
        <v>3370</v>
      </c>
      <c r="BX183" s="5" t="s">
        <v>3371</v>
      </c>
      <c r="BY183" s="5" t="s">
        <v>3372</v>
      </c>
      <c r="BZ183" s="5" t="s">
        <v>89</v>
      </c>
      <c r="CA183" s="5" t="s">
        <v>89</v>
      </c>
      <c r="CB183" s="5" t="s">
        <v>89</v>
      </c>
      <c r="CC183" s="5" t="s">
        <v>89</v>
      </c>
    </row>
    <row r="184" spans="1:81" ht="14.1" customHeight="1" x14ac:dyDescent="0.15">
      <c r="A184" s="5">
        <v>1395</v>
      </c>
      <c r="B184" s="5" t="s">
        <v>79</v>
      </c>
      <c r="C184" s="5" t="s">
        <v>80</v>
      </c>
      <c r="D184" s="5" t="s">
        <v>217</v>
      </c>
      <c r="E184" s="5" t="s">
        <v>233</v>
      </c>
      <c r="F184" s="5" t="s">
        <v>1163</v>
      </c>
      <c r="G184" s="5" t="s">
        <v>1164</v>
      </c>
      <c r="H184" s="5" t="s">
        <v>175</v>
      </c>
      <c r="I184" s="5">
        <v>8</v>
      </c>
      <c r="J184" s="6" t="s">
        <v>1165</v>
      </c>
      <c r="K184" s="5">
        <v>15804603166</v>
      </c>
      <c r="L184" s="5" t="s">
        <v>1166</v>
      </c>
      <c r="M184" s="5"/>
      <c r="N184" s="5" t="s">
        <v>1167</v>
      </c>
      <c r="O184" s="5" t="s">
        <v>1168</v>
      </c>
      <c r="P184" s="5">
        <v>15804603166</v>
      </c>
      <c r="Q184" s="5" t="s">
        <v>89</v>
      </c>
      <c r="R184" s="5" t="s">
        <v>89</v>
      </c>
      <c r="S184" s="5" t="s">
        <v>89</v>
      </c>
      <c r="T184" s="5" t="s">
        <v>90</v>
      </c>
      <c r="U184" s="5" t="s">
        <v>266</v>
      </c>
      <c r="V184" s="5" t="s">
        <v>91</v>
      </c>
      <c r="W184" s="5" t="s">
        <v>266</v>
      </c>
      <c r="X184" s="5" t="s">
        <v>89</v>
      </c>
      <c r="Y184" s="5" t="s">
        <v>89</v>
      </c>
      <c r="Z184" s="5" t="s">
        <v>272</v>
      </c>
      <c r="AA184" s="5" t="s">
        <v>151</v>
      </c>
      <c r="AB184" s="5">
        <v>5</v>
      </c>
      <c r="AC184" s="5">
        <v>5</v>
      </c>
      <c r="AD184" s="5" t="s">
        <v>89</v>
      </c>
      <c r="AE184" s="5" t="s">
        <v>89</v>
      </c>
      <c r="AF184" s="5" t="s">
        <v>89</v>
      </c>
      <c r="AG184" s="5" t="s">
        <v>89</v>
      </c>
      <c r="AH184" s="5" t="s">
        <v>89</v>
      </c>
      <c r="AI184" s="5" t="s">
        <v>89</v>
      </c>
      <c r="AJ184" s="5" t="s">
        <v>159</v>
      </c>
      <c r="AK184" s="5" t="s">
        <v>94</v>
      </c>
      <c r="AL184" s="5">
        <v>2</v>
      </c>
      <c r="AM184" s="5" t="s">
        <v>104</v>
      </c>
      <c r="AN184" s="5" t="s">
        <v>159</v>
      </c>
      <c r="AO184" s="5">
        <v>10</v>
      </c>
      <c r="AP184" s="5" t="s">
        <v>89</v>
      </c>
      <c r="AQ184" s="5" t="s">
        <v>89</v>
      </c>
      <c r="AR184" s="5" t="s">
        <v>89</v>
      </c>
      <c r="AS184" s="5" t="s">
        <v>89</v>
      </c>
      <c r="AT184" s="5" t="s">
        <v>89</v>
      </c>
      <c r="AU184" s="5" t="s">
        <v>89</v>
      </c>
      <c r="AV184" s="5" t="s">
        <v>89</v>
      </c>
      <c r="AW184" s="5" t="s">
        <v>89</v>
      </c>
      <c r="AX184" s="5" t="s">
        <v>89</v>
      </c>
      <c r="AY184" s="5" t="s">
        <v>89</v>
      </c>
      <c r="AZ184" s="5" t="str">
        <f>VLOOKUP(L184,[1]Sheet0!$I:$Q,2,0)</f>
        <v>4.7</v>
      </c>
      <c r="BA184" s="5" t="str">
        <f>VLOOKUP(L184,[1]Sheet0!$I:$Q,3,0)</f>
        <v>4.6</v>
      </c>
      <c r="BB184" s="5" t="str">
        <f>VLOOKUP(L184,[1]Sheet0!$I:$Q,4,0)</f>
        <v>-1.75</v>
      </c>
      <c r="BC184" s="5" t="str">
        <f>VLOOKUP(L184,[1]Sheet0!$I:$Q,5,0)</f>
        <v>-1.50</v>
      </c>
      <c r="BD184" s="5" t="str">
        <f>VLOOKUP(L184,[1]Sheet0!$I:$Q,6,0)</f>
        <v>6</v>
      </c>
      <c r="BE184" s="5" t="str">
        <f>VLOOKUP(L184,[1]Sheet0!$I:$Q,7,0)</f>
        <v>-1.75</v>
      </c>
      <c r="BF184" s="5" t="str">
        <f>VLOOKUP(L184,[1]Sheet0!$I:$Q,8,0)</f>
        <v>-1.75</v>
      </c>
      <c r="BG184" s="5" t="str">
        <f>VLOOKUP(L184,[1]Sheet0!$I:$Q,9,0)</f>
        <v>3</v>
      </c>
      <c r="BH184" s="5" t="s">
        <v>89</v>
      </c>
      <c r="BI184" s="5" t="s">
        <v>89</v>
      </c>
      <c r="BJ184" s="5" t="s">
        <v>89</v>
      </c>
      <c r="BK184" s="5" t="s">
        <v>89</v>
      </c>
      <c r="BL184" s="5" t="s">
        <v>89</v>
      </c>
      <c r="BM184" s="5"/>
      <c r="BN184" s="5" t="s">
        <v>3361</v>
      </c>
      <c r="BO184" s="5" t="s">
        <v>3362</v>
      </c>
      <c r="BP184" s="5" t="s">
        <v>3363</v>
      </c>
      <c r="BQ184" s="5" t="s">
        <v>3364</v>
      </c>
      <c r="BR184" s="5" t="s">
        <v>3365</v>
      </c>
      <c r="BS184" s="5" t="s">
        <v>3366</v>
      </c>
      <c r="BT184" s="5" t="s">
        <v>3367</v>
      </c>
      <c r="BU184" s="5" t="s">
        <v>3368</v>
      </c>
      <c r="BV184" s="3" t="s">
        <v>3369</v>
      </c>
      <c r="BW184" s="5" t="s">
        <v>3370</v>
      </c>
      <c r="BX184" s="5" t="s">
        <v>3371</v>
      </c>
      <c r="BY184" s="5" t="s">
        <v>3372</v>
      </c>
      <c r="BZ184" s="5" t="s">
        <v>89</v>
      </c>
      <c r="CA184" s="5" t="s">
        <v>89</v>
      </c>
      <c r="CB184" s="5" t="s">
        <v>89</v>
      </c>
      <c r="CC184" s="5" t="s">
        <v>89</v>
      </c>
    </row>
    <row r="185" spans="1:81" ht="14.1" customHeight="1" x14ac:dyDescent="0.15">
      <c r="A185" s="5">
        <v>958</v>
      </c>
      <c r="B185" s="5" t="s">
        <v>79</v>
      </c>
      <c r="C185" s="5" t="s">
        <v>80</v>
      </c>
      <c r="D185" s="5" t="s">
        <v>217</v>
      </c>
      <c r="E185" s="5" t="s">
        <v>1169</v>
      </c>
      <c r="F185" s="5" t="s">
        <v>339</v>
      </c>
      <c r="G185" s="5" t="s">
        <v>1170</v>
      </c>
      <c r="H185" s="5" t="s">
        <v>175</v>
      </c>
      <c r="I185" s="5">
        <v>8</v>
      </c>
      <c r="J185" s="6" t="s">
        <v>1171</v>
      </c>
      <c r="K185" s="5">
        <v>13703643591</v>
      </c>
      <c r="L185" s="5" t="s">
        <v>1172</v>
      </c>
      <c r="M185" s="5"/>
      <c r="N185" s="5" t="s">
        <v>1173</v>
      </c>
      <c r="O185" s="5" t="s">
        <v>1174</v>
      </c>
      <c r="P185" s="5">
        <v>13703643591</v>
      </c>
      <c r="Q185" s="5" t="s">
        <v>89</v>
      </c>
      <c r="R185" s="5" t="s">
        <v>89</v>
      </c>
      <c r="S185" s="5" t="s">
        <v>89</v>
      </c>
      <c r="T185" s="5" t="s">
        <v>90</v>
      </c>
      <c r="U185" s="5" t="s">
        <v>90</v>
      </c>
      <c r="V185" s="5" t="s">
        <v>91</v>
      </c>
      <c r="W185" s="5" t="s">
        <v>90</v>
      </c>
      <c r="X185" s="5" t="s">
        <v>89</v>
      </c>
      <c r="Y185" s="5" t="s">
        <v>89</v>
      </c>
      <c r="Z185" s="5" t="s">
        <v>92</v>
      </c>
      <c r="AA185" s="5" t="s">
        <v>92</v>
      </c>
      <c r="AB185" s="5">
        <v>5</v>
      </c>
      <c r="AC185" s="5">
        <v>5</v>
      </c>
      <c r="AD185" s="5" t="s">
        <v>89</v>
      </c>
      <c r="AE185" s="5" t="s">
        <v>89</v>
      </c>
      <c r="AF185" s="5" t="s">
        <v>89</v>
      </c>
      <c r="AG185" s="5" t="s">
        <v>89</v>
      </c>
      <c r="AH185" s="5" t="s">
        <v>89</v>
      </c>
      <c r="AI185" s="5" t="s">
        <v>89</v>
      </c>
      <c r="AJ185" s="5" t="s">
        <v>94</v>
      </c>
      <c r="AK185" s="5" t="s">
        <v>95</v>
      </c>
      <c r="AL185" s="5">
        <v>107</v>
      </c>
      <c r="AM185" s="5" t="s">
        <v>94</v>
      </c>
      <c r="AN185" s="5" t="s">
        <v>94</v>
      </c>
      <c r="AO185" s="5">
        <v>177</v>
      </c>
      <c r="AP185" s="5" t="s">
        <v>89</v>
      </c>
      <c r="AQ185" s="5" t="s">
        <v>89</v>
      </c>
      <c r="AR185" s="5" t="s">
        <v>89</v>
      </c>
      <c r="AS185" s="5" t="s">
        <v>89</v>
      </c>
      <c r="AT185" s="5" t="s">
        <v>89</v>
      </c>
      <c r="AU185" s="5" t="s">
        <v>89</v>
      </c>
      <c r="AV185" s="5" t="s">
        <v>89</v>
      </c>
      <c r="AW185" s="5" t="s">
        <v>89</v>
      </c>
      <c r="AX185" s="5" t="s">
        <v>89</v>
      </c>
      <c r="AY185" s="5" t="s">
        <v>89</v>
      </c>
      <c r="AZ185" s="5" t="str">
        <f>VLOOKUP(L185,[1]Sheet0!$I:$Q,2,0)</f>
        <v>5.0</v>
      </c>
      <c r="BA185" s="5" t="str">
        <f>VLOOKUP(L185,[1]Sheet0!$I:$Q,3,0)</f>
        <v>5.1</v>
      </c>
      <c r="BB185" s="5" t="str">
        <f>VLOOKUP(L185,[1]Sheet0!$I:$Q,4,0)</f>
        <v>-0.50</v>
      </c>
      <c r="BC185" s="5" t="str">
        <f>VLOOKUP(L185,[1]Sheet0!$I:$Q,5,0)</f>
        <v>-0.50</v>
      </c>
      <c r="BD185" s="5" t="str">
        <f>VLOOKUP(L185,[1]Sheet0!$I:$Q,6,0)</f>
        <v>172</v>
      </c>
      <c r="BE185" s="5" t="str">
        <f>VLOOKUP(L185,[1]Sheet0!$I:$Q,7,0)</f>
        <v>-0.25</v>
      </c>
      <c r="BF185" s="5" t="str">
        <f>VLOOKUP(L185,[1]Sheet0!$I:$Q,8,0)</f>
        <v>-0.50</v>
      </c>
      <c r="BG185" s="5" t="str">
        <f>VLOOKUP(L185,[1]Sheet0!$I:$Q,9,0)</f>
        <v>177</v>
      </c>
      <c r="BH185" s="5" t="s">
        <v>89</v>
      </c>
      <c r="BI185" s="5" t="s">
        <v>89</v>
      </c>
      <c r="BJ185" s="5" t="s">
        <v>89</v>
      </c>
      <c r="BK185" s="5" t="s">
        <v>89</v>
      </c>
      <c r="BL185" s="5" t="s">
        <v>89</v>
      </c>
      <c r="BM185" s="5"/>
      <c r="BN185" s="5" t="s">
        <v>3361</v>
      </c>
      <c r="BO185" s="5" t="s">
        <v>3362</v>
      </c>
      <c r="BP185" s="5" t="s">
        <v>3363</v>
      </c>
      <c r="BQ185" s="5" t="s">
        <v>3364</v>
      </c>
      <c r="BR185" s="5" t="s">
        <v>3365</v>
      </c>
      <c r="BS185" s="5" t="s">
        <v>3366</v>
      </c>
      <c r="BT185" s="5" t="s">
        <v>3367</v>
      </c>
      <c r="BU185" s="5" t="s">
        <v>3368</v>
      </c>
      <c r="BV185" s="3" t="s">
        <v>3369</v>
      </c>
      <c r="BW185" s="5" t="s">
        <v>3370</v>
      </c>
      <c r="BX185" s="5" t="s">
        <v>3371</v>
      </c>
      <c r="BY185" s="5" t="s">
        <v>3372</v>
      </c>
      <c r="BZ185" s="5" t="s">
        <v>89</v>
      </c>
      <c r="CA185" s="5" t="s">
        <v>89</v>
      </c>
      <c r="CB185" s="5" t="s">
        <v>89</v>
      </c>
      <c r="CC185" s="5" t="s">
        <v>89</v>
      </c>
    </row>
    <row r="186" spans="1:81" ht="14.1" customHeight="1" x14ac:dyDescent="0.15">
      <c r="A186" s="5">
        <v>1396</v>
      </c>
      <c r="B186" s="5" t="s">
        <v>79</v>
      </c>
      <c r="C186" s="5" t="s">
        <v>80</v>
      </c>
      <c r="D186" s="5" t="s">
        <v>217</v>
      </c>
      <c r="E186" s="5" t="s">
        <v>721</v>
      </c>
      <c r="F186" s="5" t="s">
        <v>368</v>
      </c>
      <c r="G186" s="5" t="s">
        <v>1175</v>
      </c>
      <c r="H186" s="5" t="s">
        <v>175</v>
      </c>
      <c r="I186" s="5">
        <v>8</v>
      </c>
      <c r="J186" s="6" t="s">
        <v>1176</v>
      </c>
      <c r="K186" s="5">
        <v>15846548945</v>
      </c>
      <c r="L186" s="5" t="s">
        <v>1177</v>
      </c>
      <c r="M186" s="5"/>
      <c r="N186" s="5" t="s">
        <v>393</v>
      </c>
      <c r="O186" s="5" t="s">
        <v>1178</v>
      </c>
      <c r="P186" s="5">
        <v>15846548945</v>
      </c>
      <c r="Q186" s="5" t="s">
        <v>89</v>
      </c>
      <c r="R186" s="5" t="s">
        <v>89</v>
      </c>
      <c r="S186" s="5" t="s">
        <v>89</v>
      </c>
      <c r="T186" s="5" t="s">
        <v>90</v>
      </c>
      <c r="U186" s="5" t="s">
        <v>1179</v>
      </c>
      <c r="V186" s="5" t="s">
        <v>91</v>
      </c>
      <c r="W186" s="5" t="s">
        <v>90</v>
      </c>
      <c r="X186" s="5" t="s">
        <v>89</v>
      </c>
      <c r="Y186" s="5" t="s">
        <v>89</v>
      </c>
      <c r="Z186" s="5" t="s">
        <v>272</v>
      </c>
      <c r="AA186" s="5" t="s">
        <v>272</v>
      </c>
      <c r="AB186" s="5">
        <v>5</v>
      </c>
      <c r="AC186" s="5">
        <v>5</v>
      </c>
      <c r="AD186" s="5" t="s">
        <v>89</v>
      </c>
      <c r="AE186" s="5" t="s">
        <v>89</v>
      </c>
      <c r="AF186" s="5" t="s">
        <v>89</v>
      </c>
      <c r="AG186" s="5" t="s">
        <v>89</v>
      </c>
      <c r="AH186" s="5" t="s">
        <v>89</v>
      </c>
      <c r="AI186" s="5" t="s">
        <v>89</v>
      </c>
      <c r="AJ186" s="5" t="s">
        <v>152</v>
      </c>
      <c r="AK186" s="5" t="s">
        <v>95</v>
      </c>
      <c r="AL186" s="5">
        <v>118</v>
      </c>
      <c r="AM186" s="5" t="s">
        <v>159</v>
      </c>
      <c r="AN186" s="5" t="s">
        <v>95</v>
      </c>
      <c r="AO186" s="5">
        <v>124</v>
      </c>
      <c r="AP186" s="5" t="s">
        <v>89</v>
      </c>
      <c r="AQ186" s="5" t="s">
        <v>89</v>
      </c>
      <c r="AR186" s="5" t="s">
        <v>89</v>
      </c>
      <c r="AS186" s="5" t="s">
        <v>89</v>
      </c>
      <c r="AT186" s="5" t="s">
        <v>89</v>
      </c>
      <c r="AU186" s="5" t="s">
        <v>89</v>
      </c>
      <c r="AV186" s="5" t="s">
        <v>89</v>
      </c>
      <c r="AW186" s="5" t="s">
        <v>89</v>
      </c>
      <c r="AX186" s="5" t="s">
        <v>89</v>
      </c>
      <c r="AY186" s="5" t="s">
        <v>89</v>
      </c>
      <c r="AZ186" s="5" t="str">
        <f>VLOOKUP(L186,[1]Sheet0!$I:$Q,2,0)</f>
        <v>4.6</v>
      </c>
      <c r="BA186" s="5" t="str">
        <f>VLOOKUP(L186,[1]Sheet0!$I:$Q,3,0)</f>
        <v>4.5</v>
      </c>
      <c r="BB186" s="5" t="str">
        <f>VLOOKUP(L186,[1]Sheet0!$I:$Q,4,0)</f>
        <v>-2.75</v>
      </c>
      <c r="BC186" s="5" t="str">
        <f>VLOOKUP(L186,[1]Sheet0!$I:$Q,5,0)</f>
        <v>-0.25</v>
      </c>
      <c r="BD186" s="5" t="str">
        <f>VLOOKUP(L186,[1]Sheet0!$I:$Q,6,0)</f>
        <v>6</v>
      </c>
      <c r="BE186" s="5" t="str">
        <f>VLOOKUP(L186,[1]Sheet0!$I:$Q,7,0)</f>
        <v>-3.25</v>
      </c>
      <c r="BF186" s="5" t="str">
        <f>VLOOKUP(L186,[1]Sheet0!$I:$Q,8,0)</f>
        <v>-0.25</v>
      </c>
      <c r="BG186" s="5" t="str">
        <f>VLOOKUP(L186,[1]Sheet0!$I:$Q,9,0)</f>
        <v>85</v>
      </c>
      <c r="BH186" s="5" t="s">
        <v>89</v>
      </c>
      <c r="BI186" s="5" t="s">
        <v>89</v>
      </c>
      <c r="BJ186" s="5" t="s">
        <v>89</v>
      </c>
      <c r="BK186" s="5" t="s">
        <v>89</v>
      </c>
      <c r="BL186" s="5" t="s">
        <v>89</v>
      </c>
      <c r="BM186" s="5"/>
      <c r="BN186" s="5" t="s">
        <v>3361</v>
      </c>
      <c r="BO186" s="5" t="s">
        <v>3362</v>
      </c>
      <c r="BP186" s="5" t="s">
        <v>3363</v>
      </c>
      <c r="BQ186" s="5" t="s">
        <v>3364</v>
      </c>
      <c r="BR186" s="5" t="s">
        <v>3365</v>
      </c>
      <c r="BS186" s="5" t="s">
        <v>3366</v>
      </c>
      <c r="BT186" s="5" t="s">
        <v>3367</v>
      </c>
      <c r="BU186" s="5" t="s">
        <v>3368</v>
      </c>
      <c r="BV186" s="3" t="s">
        <v>3369</v>
      </c>
      <c r="BW186" s="5" t="s">
        <v>3370</v>
      </c>
      <c r="BX186" s="5" t="s">
        <v>3371</v>
      </c>
      <c r="BY186" s="5" t="s">
        <v>3372</v>
      </c>
      <c r="BZ186" s="5" t="s">
        <v>89</v>
      </c>
      <c r="CA186" s="5" t="s">
        <v>89</v>
      </c>
      <c r="CB186" s="5" t="s">
        <v>89</v>
      </c>
      <c r="CC186" s="5" t="s">
        <v>89</v>
      </c>
    </row>
    <row r="187" spans="1:81" ht="14.1" customHeight="1" x14ac:dyDescent="0.15">
      <c r="A187" s="5">
        <v>904</v>
      </c>
      <c r="B187" s="5" t="s">
        <v>79</v>
      </c>
      <c r="C187" s="5" t="s">
        <v>80</v>
      </c>
      <c r="D187" s="5" t="s">
        <v>217</v>
      </c>
      <c r="E187" s="5" t="s">
        <v>470</v>
      </c>
      <c r="F187" s="5" t="s">
        <v>828</v>
      </c>
      <c r="G187" s="5" t="s">
        <v>1180</v>
      </c>
      <c r="H187" s="5" t="s">
        <v>175</v>
      </c>
      <c r="I187" s="5">
        <v>8</v>
      </c>
      <c r="J187" s="6" t="s">
        <v>1181</v>
      </c>
      <c r="K187" s="5">
        <v>13604809992</v>
      </c>
      <c r="L187" s="5" t="s">
        <v>1182</v>
      </c>
      <c r="M187" s="5"/>
      <c r="N187" s="5" t="s">
        <v>1173</v>
      </c>
      <c r="O187" s="5" t="s">
        <v>1183</v>
      </c>
      <c r="P187" s="5">
        <v>13604809992</v>
      </c>
      <c r="Q187" s="5" t="s">
        <v>89</v>
      </c>
      <c r="R187" s="5" t="s">
        <v>89</v>
      </c>
      <c r="S187" s="5" t="s">
        <v>89</v>
      </c>
      <c r="T187" s="5" t="s">
        <v>90</v>
      </c>
      <c r="U187" s="5" t="s">
        <v>90</v>
      </c>
      <c r="V187" s="5" t="s">
        <v>91</v>
      </c>
      <c r="W187" s="5" t="s">
        <v>90</v>
      </c>
      <c r="X187" s="5" t="s">
        <v>89</v>
      </c>
      <c r="Y187" s="5" t="s">
        <v>89</v>
      </c>
      <c r="Z187" s="5" t="s">
        <v>92</v>
      </c>
      <c r="AA187" s="5" t="s">
        <v>92</v>
      </c>
      <c r="AB187" s="5">
        <v>5</v>
      </c>
      <c r="AC187" s="5">
        <v>5</v>
      </c>
      <c r="AD187" s="5" t="s">
        <v>89</v>
      </c>
      <c r="AE187" s="5" t="s">
        <v>89</v>
      </c>
      <c r="AF187" s="5" t="s">
        <v>89</v>
      </c>
      <c r="AG187" s="5" t="s">
        <v>89</v>
      </c>
      <c r="AH187" s="5" t="s">
        <v>89</v>
      </c>
      <c r="AI187" s="5" t="s">
        <v>89</v>
      </c>
      <c r="AJ187" s="5" t="s">
        <v>95</v>
      </c>
      <c r="AK187" s="5" t="s">
        <v>94</v>
      </c>
      <c r="AL187" s="5">
        <v>169</v>
      </c>
      <c r="AM187" s="5" t="s">
        <v>94</v>
      </c>
      <c r="AN187" s="5" t="s">
        <v>94</v>
      </c>
      <c r="AO187" s="5">
        <v>3</v>
      </c>
      <c r="AP187" s="5" t="s">
        <v>89</v>
      </c>
      <c r="AQ187" s="5" t="s">
        <v>89</v>
      </c>
      <c r="AR187" s="5" t="s">
        <v>89</v>
      </c>
      <c r="AS187" s="5" t="s">
        <v>89</v>
      </c>
      <c r="AT187" s="5" t="s">
        <v>89</v>
      </c>
      <c r="AU187" s="5" t="s">
        <v>89</v>
      </c>
      <c r="AV187" s="5" t="s">
        <v>89</v>
      </c>
      <c r="AW187" s="5" t="s">
        <v>89</v>
      </c>
      <c r="AX187" s="5" t="s">
        <v>89</v>
      </c>
      <c r="AY187" s="5" t="s">
        <v>89</v>
      </c>
      <c r="AZ187" s="5" t="str">
        <f>VLOOKUP(L187,[1]Sheet0!$I:$Q,2,0)</f>
        <v>5.0</v>
      </c>
      <c r="BA187" s="5" t="str">
        <f>VLOOKUP(L187,[1]Sheet0!$I:$Q,3,0)</f>
        <v>5.0</v>
      </c>
      <c r="BB187" s="5" t="str">
        <f>VLOOKUP(L187,[1]Sheet0!$I:$Q,4,0)</f>
        <v>-0.25</v>
      </c>
      <c r="BC187" s="5" t="str">
        <f>VLOOKUP(L187,[1]Sheet0!$I:$Q,5,0)</f>
        <v>-1.00</v>
      </c>
      <c r="BD187" s="5" t="str">
        <f>VLOOKUP(L187,[1]Sheet0!$I:$Q,6,0)</f>
        <v>156</v>
      </c>
      <c r="BE187" s="5" t="str">
        <f>VLOOKUP(L187,[1]Sheet0!$I:$Q,7,0)</f>
        <v>-0.50</v>
      </c>
      <c r="BF187" s="5" t="str">
        <f>VLOOKUP(L187,[1]Sheet0!$I:$Q,8,0)</f>
        <v>-0.50</v>
      </c>
      <c r="BG187" s="5" t="str">
        <f>VLOOKUP(L187,[1]Sheet0!$I:$Q,9,0)</f>
        <v>9</v>
      </c>
      <c r="BH187" s="5" t="s">
        <v>89</v>
      </c>
      <c r="BI187" s="5" t="s">
        <v>89</v>
      </c>
      <c r="BJ187" s="5" t="s">
        <v>89</v>
      </c>
      <c r="BK187" s="5" t="s">
        <v>89</v>
      </c>
      <c r="BL187" s="5" t="s">
        <v>89</v>
      </c>
      <c r="BM187" s="5"/>
      <c r="BN187" s="5" t="s">
        <v>3361</v>
      </c>
      <c r="BO187" s="5" t="s">
        <v>3362</v>
      </c>
      <c r="BP187" s="5" t="s">
        <v>3363</v>
      </c>
      <c r="BQ187" s="5" t="s">
        <v>3364</v>
      </c>
      <c r="BR187" s="5" t="s">
        <v>3365</v>
      </c>
      <c r="BS187" s="5" t="s">
        <v>3366</v>
      </c>
      <c r="BT187" s="5" t="s">
        <v>3367</v>
      </c>
      <c r="BU187" s="5" t="s">
        <v>3368</v>
      </c>
      <c r="BV187" s="3" t="s">
        <v>3369</v>
      </c>
      <c r="BW187" s="5" t="s">
        <v>3370</v>
      </c>
      <c r="BX187" s="5" t="s">
        <v>3371</v>
      </c>
      <c r="BY187" s="5" t="s">
        <v>3372</v>
      </c>
      <c r="BZ187" s="5" t="s">
        <v>89</v>
      </c>
      <c r="CA187" s="5" t="s">
        <v>89</v>
      </c>
      <c r="CB187" s="5" t="s">
        <v>89</v>
      </c>
      <c r="CC187" s="5" t="s">
        <v>89</v>
      </c>
    </row>
    <row r="188" spans="1:81" ht="14.1" customHeight="1" x14ac:dyDescent="0.15">
      <c r="A188" s="5">
        <v>1185</v>
      </c>
      <c r="B188" s="5" t="s">
        <v>79</v>
      </c>
      <c r="C188" s="5" t="s">
        <v>80</v>
      </c>
      <c r="D188" s="5" t="s">
        <v>273</v>
      </c>
      <c r="E188" s="5" t="s">
        <v>568</v>
      </c>
      <c r="F188" s="5" t="s">
        <v>484</v>
      </c>
      <c r="G188" s="5" t="s">
        <v>1184</v>
      </c>
      <c r="H188" s="5" t="s">
        <v>85</v>
      </c>
      <c r="I188" s="5">
        <v>7</v>
      </c>
      <c r="J188" s="6" t="s">
        <v>1185</v>
      </c>
      <c r="K188" s="5">
        <v>13836080266</v>
      </c>
      <c r="L188" s="5" t="s">
        <v>1186</v>
      </c>
      <c r="M188" s="5"/>
      <c r="N188" s="3" t="s">
        <v>1187</v>
      </c>
      <c r="O188" s="5" t="s">
        <v>1188</v>
      </c>
      <c r="P188" s="5">
        <v>13836080266</v>
      </c>
      <c r="Q188" s="5" t="s">
        <v>89</v>
      </c>
      <c r="R188" s="5" t="s">
        <v>89</v>
      </c>
      <c r="S188" s="5" t="s">
        <v>89</v>
      </c>
      <c r="T188" s="5" t="s">
        <v>266</v>
      </c>
      <c r="U188" s="5" t="s">
        <v>266</v>
      </c>
      <c r="V188" s="5" t="s">
        <v>91</v>
      </c>
      <c r="W188" s="5" t="s">
        <v>90</v>
      </c>
      <c r="X188" s="5" t="s">
        <v>89</v>
      </c>
      <c r="Y188" s="5" t="s">
        <v>89</v>
      </c>
      <c r="Z188" s="5" t="s">
        <v>150</v>
      </c>
      <c r="AA188" s="5" t="s">
        <v>150</v>
      </c>
      <c r="AB188" s="5">
        <v>5</v>
      </c>
      <c r="AC188" s="5">
        <v>5</v>
      </c>
      <c r="AD188" s="5" t="s">
        <v>89</v>
      </c>
      <c r="AE188" s="5" t="s">
        <v>89</v>
      </c>
      <c r="AF188" s="5" t="s">
        <v>89</v>
      </c>
      <c r="AG188" s="5" t="s">
        <v>89</v>
      </c>
      <c r="AH188" s="5" t="s">
        <v>89</v>
      </c>
      <c r="AI188" s="5" t="s">
        <v>89</v>
      </c>
      <c r="AJ188" s="5" t="s">
        <v>225</v>
      </c>
      <c r="AK188" s="5" t="s">
        <v>104</v>
      </c>
      <c r="AL188" s="5">
        <v>178</v>
      </c>
      <c r="AM188" s="5" t="s">
        <v>159</v>
      </c>
      <c r="AN188" s="5" t="s">
        <v>102</v>
      </c>
      <c r="AO188" s="5">
        <v>167</v>
      </c>
      <c r="AP188" s="5" t="s">
        <v>89</v>
      </c>
      <c r="AQ188" s="5" t="s">
        <v>89</v>
      </c>
      <c r="AR188" s="5" t="s">
        <v>89</v>
      </c>
      <c r="AS188" s="5" t="s">
        <v>89</v>
      </c>
      <c r="AT188" s="5" t="s">
        <v>89</v>
      </c>
      <c r="AU188" s="5" t="s">
        <v>89</v>
      </c>
      <c r="AV188" s="5" t="s">
        <v>89</v>
      </c>
      <c r="AW188" s="5" t="s">
        <v>89</v>
      </c>
      <c r="AX188" s="5" t="s">
        <v>89</v>
      </c>
      <c r="AY188" s="5" t="s">
        <v>89</v>
      </c>
      <c r="AZ188" s="5" t="str">
        <f>VLOOKUP(L188,[1]Sheet0!$I:$Q,2,0)</f>
        <v>4.4</v>
      </c>
      <c r="BA188" s="5" t="str">
        <f>VLOOKUP(L188,[1]Sheet0!$I:$Q,3,0)</f>
        <v>4.6</v>
      </c>
      <c r="BB188" s="5" t="str">
        <f>VLOOKUP(L188,[1]Sheet0!$I:$Q,4,0)</f>
        <v>-2.75</v>
      </c>
      <c r="BC188" s="5" t="str">
        <f>VLOOKUP(L188,[1]Sheet0!$I:$Q,5,0)</f>
        <v>-2.00</v>
      </c>
      <c r="BD188" s="5" t="str">
        <f>VLOOKUP(L188,[1]Sheet0!$I:$Q,6,0)</f>
        <v>11</v>
      </c>
      <c r="BE188" s="5" t="str">
        <f>VLOOKUP(L188,[1]Sheet0!$I:$Q,7,0)</f>
        <v>-2.25</v>
      </c>
      <c r="BF188" s="5" t="str">
        <f>VLOOKUP(L188,[1]Sheet0!$I:$Q,8,0)</f>
        <v>-1.50</v>
      </c>
      <c r="BG188" s="5" t="str">
        <f>VLOOKUP(L188,[1]Sheet0!$I:$Q,9,0)</f>
        <v>169</v>
      </c>
      <c r="BH188" s="5" t="s">
        <v>89</v>
      </c>
      <c r="BI188" s="5" t="s">
        <v>89</v>
      </c>
      <c r="BJ188" s="5" t="s">
        <v>89</v>
      </c>
      <c r="BK188" s="5" t="s">
        <v>89</v>
      </c>
      <c r="BL188" s="5" t="s">
        <v>89</v>
      </c>
      <c r="BM188" s="5"/>
      <c r="BN188" s="5" t="s">
        <v>3361</v>
      </c>
      <c r="BO188" s="5" t="s">
        <v>3362</v>
      </c>
      <c r="BP188" s="5" t="s">
        <v>3363</v>
      </c>
      <c r="BQ188" s="5" t="s">
        <v>3364</v>
      </c>
      <c r="BR188" s="5" t="s">
        <v>3365</v>
      </c>
      <c r="BS188" s="5" t="s">
        <v>3366</v>
      </c>
      <c r="BT188" s="5" t="s">
        <v>3367</v>
      </c>
      <c r="BU188" s="5" t="s">
        <v>3368</v>
      </c>
      <c r="BV188" s="3" t="s">
        <v>3369</v>
      </c>
      <c r="BW188" s="5" t="s">
        <v>3370</v>
      </c>
      <c r="BX188" s="5" t="s">
        <v>3371</v>
      </c>
      <c r="BY188" s="5" t="s">
        <v>3372</v>
      </c>
      <c r="BZ188" s="5" t="s">
        <v>89</v>
      </c>
      <c r="CA188" s="5" t="s">
        <v>89</v>
      </c>
      <c r="CB188" s="5" t="s">
        <v>89</v>
      </c>
      <c r="CC188" s="5" t="s">
        <v>89</v>
      </c>
    </row>
    <row r="189" spans="1:81" ht="14.1" customHeight="1" x14ac:dyDescent="0.15">
      <c r="A189" s="5">
        <v>1063</v>
      </c>
      <c r="B189" s="5" t="s">
        <v>79</v>
      </c>
      <c r="C189" s="5" t="s">
        <v>80</v>
      </c>
      <c r="D189" s="5" t="s">
        <v>698</v>
      </c>
      <c r="E189" s="5" t="s">
        <v>568</v>
      </c>
      <c r="F189" s="5" t="s">
        <v>850</v>
      </c>
      <c r="G189" s="5" t="s">
        <v>1189</v>
      </c>
      <c r="H189" s="5" t="s">
        <v>85</v>
      </c>
      <c r="I189" s="5">
        <v>7</v>
      </c>
      <c r="J189" s="6" t="s">
        <v>1004</v>
      </c>
      <c r="K189" s="5">
        <v>18686752979</v>
      </c>
      <c r="L189" s="5" t="s">
        <v>1190</v>
      </c>
      <c r="M189" s="5"/>
      <c r="N189" s="5" t="s">
        <v>3400</v>
      </c>
      <c r="O189" s="5" t="s">
        <v>1191</v>
      </c>
      <c r="P189" s="5">
        <v>18686752979</v>
      </c>
      <c r="Q189" s="5" t="s">
        <v>89</v>
      </c>
      <c r="R189" s="5" t="s">
        <v>89</v>
      </c>
      <c r="S189" s="5" t="s">
        <v>89</v>
      </c>
      <c r="T189" s="5" t="s">
        <v>90</v>
      </c>
      <c r="U189" s="5" t="s">
        <v>1192</v>
      </c>
      <c r="V189" s="5" t="s">
        <v>91</v>
      </c>
      <c r="W189" s="5" t="s">
        <v>90</v>
      </c>
      <c r="X189" s="5" t="s">
        <v>89</v>
      </c>
      <c r="Y189" s="5" t="s">
        <v>89</v>
      </c>
      <c r="Z189" s="5" t="s">
        <v>92</v>
      </c>
      <c r="AA189" s="5" t="s">
        <v>92</v>
      </c>
      <c r="AB189" s="5">
        <v>5</v>
      </c>
      <c r="AC189" s="5">
        <v>5</v>
      </c>
      <c r="AD189" s="5" t="s">
        <v>89</v>
      </c>
      <c r="AE189" s="5" t="s">
        <v>89</v>
      </c>
      <c r="AF189" s="5" t="s">
        <v>89</v>
      </c>
      <c r="AG189" s="5" t="s">
        <v>89</v>
      </c>
      <c r="AH189" s="5" t="s">
        <v>89</v>
      </c>
      <c r="AI189" s="5" t="s">
        <v>89</v>
      </c>
      <c r="AJ189" s="5" t="s">
        <v>104</v>
      </c>
      <c r="AK189" s="5" t="s">
        <v>95</v>
      </c>
      <c r="AL189" s="5">
        <v>11</v>
      </c>
      <c r="AM189" s="5" t="s">
        <v>94</v>
      </c>
      <c r="AN189" s="5" t="s">
        <v>94</v>
      </c>
      <c r="AO189" s="5">
        <v>180</v>
      </c>
      <c r="AP189" s="5" t="s">
        <v>89</v>
      </c>
      <c r="AQ189" s="5" t="s">
        <v>89</v>
      </c>
      <c r="AR189" s="5" t="s">
        <v>89</v>
      </c>
      <c r="AS189" s="5" t="s">
        <v>89</v>
      </c>
      <c r="AT189" s="5" t="s">
        <v>89</v>
      </c>
      <c r="AU189" s="5" t="s">
        <v>89</v>
      </c>
      <c r="AV189" s="5" t="s">
        <v>89</v>
      </c>
      <c r="AW189" s="5" t="s">
        <v>89</v>
      </c>
      <c r="AX189" s="5" t="s">
        <v>89</v>
      </c>
      <c r="AY189" s="5" t="s">
        <v>89</v>
      </c>
      <c r="AZ189" s="5" t="str">
        <f>VLOOKUP(L189,[1]Sheet0!$I:$Q,2,0)</f>
        <v>5.1</v>
      </c>
      <c r="BA189" s="5" t="str">
        <f>VLOOKUP(L189,[1]Sheet0!$I:$Q,3,0)</f>
        <v>5.1</v>
      </c>
      <c r="BB189" s="5" t="str">
        <f>VLOOKUP(L189,[1]Sheet0!$I:$Q,4,0)</f>
        <v>0.00</v>
      </c>
      <c r="BC189" s="5" t="str">
        <f>VLOOKUP(L189,[1]Sheet0!$I:$Q,5,0)</f>
        <v>-0.50</v>
      </c>
      <c r="BD189" s="5" t="str">
        <f>VLOOKUP(L189,[1]Sheet0!$I:$Q,6,0)</f>
        <v>178</v>
      </c>
      <c r="BE189" s="5" t="str">
        <f>VLOOKUP(L189,[1]Sheet0!$I:$Q,7,0)</f>
        <v>0.00</v>
      </c>
      <c r="BF189" s="5" t="str">
        <f>VLOOKUP(L189,[1]Sheet0!$I:$Q,8,0)</f>
        <v>-1.00</v>
      </c>
      <c r="BG189" s="5" t="str">
        <f>VLOOKUP(L189,[1]Sheet0!$I:$Q,9,0)</f>
        <v>166</v>
      </c>
      <c r="BH189" s="5" t="s">
        <v>89</v>
      </c>
      <c r="BI189" s="5" t="s">
        <v>89</v>
      </c>
      <c r="BJ189" s="5" t="s">
        <v>89</v>
      </c>
      <c r="BK189" s="5" t="s">
        <v>89</v>
      </c>
      <c r="BL189" s="5" t="s">
        <v>89</v>
      </c>
      <c r="BM189" s="5"/>
      <c r="BN189" s="5" t="s">
        <v>3361</v>
      </c>
      <c r="BO189" s="5" t="s">
        <v>3362</v>
      </c>
      <c r="BP189" s="5" t="s">
        <v>3363</v>
      </c>
      <c r="BQ189" s="5" t="s">
        <v>3364</v>
      </c>
      <c r="BR189" s="5" t="s">
        <v>3365</v>
      </c>
      <c r="BS189" s="5" t="s">
        <v>3366</v>
      </c>
      <c r="BT189" s="5" t="s">
        <v>3367</v>
      </c>
      <c r="BU189" s="5" t="s">
        <v>3368</v>
      </c>
      <c r="BV189" s="3" t="s">
        <v>3369</v>
      </c>
      <c r="BW189" s="5" t="s">
        <v>3370</v>
      </c>
      <c r="BX189" s="5" t="s">
        <v>3371</v>
      </c>
      <c r="BY189" s="5" t="s">
        <v>3372</v>
      </c>
      <c r="BZ189" s="5" t="s">
        <v>89</v>
      </c>
      <c r="CA189" s="5" t="s">
        <v>89</v>
      </c>
      <c r="CB189" s="5" t="s">
        <v>89</v>
      </c>
      <c r="CC189" s="5" t="s">
        <v>89</v>
      </c>
    </row>
    <row r="190" spans="1:81" ht="14.1" customHeight="1" x14ac:dyDescent="0.15">
      <c r="A190" s="5">
        <v>1158</v>
      </c>
      <c r="B190" s="5" t="s">
        <v>79</v>
      </c>
      <c r="C190" s="5" t="s">
        <v>80</v>
      </c>
      <c r="D190" s="5" t="s">
        <v>698</v>
      </c>
      <c r="E190" s="5" t="s">
        <v>345</v>
      </c>
      <c r="F190" s="5" t="s">
        <v>925</v>
      </c>
      <c r="G190" s="5" t="s">
        <v>1193</v>
      </c>
      <c r="H190" s="5" t="s">
        <v>85</v>
      </c>
      <c r="I190" s="5">
        <v>7</v>
      </c>
      <c r="J190" s="6" t="s">
        <v>927</v>
      </c>
      <c r="K190" s="5">
        <v>15104531752</v>
      </c>
      <c r="L190" s="5" t="s">
        <v>1194</v>
      </c>
      <c r="M190" s="5"/>
      <c r="N190" s="5" t="s">
        <v>3401</v>
      </c>
      <c r="O190" s="5" t="s">
        <v>1195</v>
      </c>
      <c r="P190" s="5">
        <v>15104531752</v>
      </c>
      <c r="Q190" s="5" t="s">
        <v>89</v>
      </c>
      <c r="R190" s="5" t="s">
        <v>89</v>
      </c>
      <c r="S190" s="5" t="s">
        <v>89</v>
      </c>
      <c r="T190" s="5" t="s">
        <v>90</v>
      </c>
      <c r="U190" s="5" t="s">
        <v>90</v>
      </c>
      <c r="V190" s="5" t="s">
        <v>91</v>
      </c>
      <c r="W190" s="5" t="s">
        <v>1196</v>
      </c>
      <c r="X190" s="5" t="s">
        <v>89</v>
      </c>
      <c r="Y190" s="5" t="s">
        <v>89</v>
      </c>
      <c r="Z190" s="5" t="s">
        <v>92</v>
      </c>
      <c r="AA190" s="5" t="s">
        <v>92</v>
      </c>
      <c r="AB190" s="5">
        <v>5</v>
      </c>
      <c r="AC190" s="5">
        <v>5</v>
      </c>
      <c r="AD190" s="5" t="s">
        <v>89</v>
      </c>
      <c r="AE190" s="5" t="s">
        <v>89</v>
      </c>
      <c r="AF190" s="5" t="s">
        <v>89</v>
      </c>
      <c r="AG190" s="5" t="s">
        <v>89</v>
      </c>
      <c r="AH190" s="5" t="s">
        <v>89</v>
      </c>
      <c r="AI190" s="5" t="s">
        <v>89</v>
      </c>
      <c r="AJ190" s="5" t="s">
        <v>102</v>
      </c>
      <c r="AK190" s="5" t="s">
        <v>204</v>
      </c>
      <c r="AL190" s="5">
        <v>34</v>
      </c>
      <c r="AM190" s="5" t="s">
        <v>94</v>
      </c>
      <c r="AN190" s="5" t="s">
        <v>94</v>
      </c>
      <c r="AO190" s="5">
        <v>50</v>
      </c>
      <c r="AP190" s="5" t="s">
        <v>89</v>
      </c>
      <c r="AQ190" s="5" t="s">
        <v>89</v>
      </c>
      <c r="AR190" s="5" t="s">
        <v>89</v>
      </c>
      <c r="AS190" s="5" t="s">
        <v>89</v>
      </c>
      <c r="AT190" s="5" t="s">
        <v>89</v>
      </c>
      <c r="AU190" s="5" t="s">
        <v>89</v>
      </c>
      <c r="AV190" s="5" t="s">
        <v>89</v>
      </c>
      <c r="AW190" s="5" t="s">
        <v>89</v>
      </c>
      <c r="AX190" s="5" t="s">
        <v>89</v>
      </c>
      <c r="AY190" s="5" t="s">
        <v>89</v>
      </c>
      <c r="AZ190" s="5" t="str">
        <f>VLOOKUP(L190,[1]Sheet0!$I:$Q,2,0)</f>
        <v>4.9</v>
      </c>
      <c r="BA190" s="5" t="str">
        <f>VLOOKUP(L190,[1]Sheet0!$I:$Q,3,0)</f>
        <v>5.0</v>
      </c>
      <c r="BB190" s="5" t="str">
        <f>VLOOKUP(L190,[1]Sheet0!$I:$Q,4,0)</f>
        <v>-1.00</v>
      </c>
      <c r="BC190" s="5" t="str">
        <f>VLOOKUP(L190,[1]Sheet0!$I:$Q,5,0)</f>
        <v>-0.25</v>
      </c>
      <c r="BD190" s="5" t="str">
        <f>VLOOKUP(L190,[1]Sheet0!$I:$Q,6,0)</f>
        <v>0</v>
      </c>
      <c r="BE190" s="5" t="str">
        <f>VLOOKUP(L190,[1]Sheet0!$I:$Q,7,0)</f>
        <v>-0.50</v>
      </c>
      <c r="BF190" s="5" t="str">
        <f>VLOOKUP(L190,[1]Sheet0!$I:$Q,8,0)</f>
        <v>-0.25</v>
      </c>
      <c r="BG190" s="5" t="str">
        <f>VLOOKUP(L190,[1]Sheet0!$I:$Q,9,0)</f>
        <v>3</v>
      </c>
      <c r="BH190" s="5" t="s">
        <v>89</v>
      </c>
      <c r="BI190" s="5" t="s">
        <v>89</v>
      </c>
      <c r="BJ190" s="5" t="s">
        <v>89</v>
      </c>
      <c r="BK190" s="5" t="s">
        <v>89</v>
      </c>
      <c r="BL190" s="5" t="s">
        <v>89</v>
      </c>
      <c r="BM190" s="5"/>
      <c r="BN190" s="5" t="s">
        <v>3361</v>
      </c>
      <c r="BO190" s="5" t="s">
        <v>3362</v>
      </c>
      <c r="BP190" s="5" t="s">
        <v>3363</v>
      </c>
      <c r="BQ190" s="5" t="s">
        <v>3364</v>
      </c>
      <c r="BR190" s="5" t="s">
        <v>3365</v>
      </c>
      <c r="BS190" s="5" t="s">
        <v>3366</v>
      </c>
      <c r="BT190" s="5" t="s">
        <v>3367</v>
      </c>
      <c r="BU190" s="5" t="s">
        <v>3368</v>
      </c>
      <c r="BV190" s="3" t="s">
        <v>3369</v>
      </c>
      <c r="BW190" s="5" t="s">
        <v>3370</v>
      </c>
      <c r="BX190" s="5" t="s">
        <v>3371</v>
      </c>
      <c r="BY190" s="5" t="s">
        <v>3372</v>
      </c>
      <c r="BZ190" s="5" t="s">
        <v>89</v>
      </c>
      <c r="CA190" s="5" t="s">
        <v>89</v>
      </c>
      <c r="CB190" s="5" t="s">
        <v>89</v>
      </c>
      <c r="CC190" s="5" t="s">
        <v>89</v>
      </c>
    </row>
    <row r="191" spans="1:81" ht="14.1" customHeight="1" x14ac:dyDescent="0.15">
      <c r="A191" s="5">
        <v>1089</v>
      </c>
      <c r="B191" s="5" t="s">
        <v>79</v>
      </c>
      <c r="C191" s="5" t="s">
        <v>80</v>
      </c>
      <c r="D191" s="5" t="s">
        <v>698</v>
      </c>
      <c r="E191" s="5" t="s">
        <v>165</v>
      </c>
      <c r="F191" s="5" t="s">
        <v>1197</v>
      </c>
      <c r="G191" s="5" t="s">
        <v>1198</v>
      </c>
      <c r="H191" s="5" t="s">
        <v>85</v>
      </c>
      <c r="I191" s="5">
        <v>8</v>
      </c>
      <c r="J191" s="6" t="s">
        <v>1199</v>
      </c>
      <c r="K191" s="5">
        <v>18604602859</v>
      </c>
      <c r="L191" s="5" t="s">
        <v>1200</v>
      </c>
      <c r="M191" s="5"/>
      <c r="N191" s="5" t="s">
        <v>3402</v>
      </c>
      <c r="O191" s="5" t="s">
        <v>1201</v>
      </c>
      <c r="P191" s="5">
        <v>18604602859</v>
      </c>
      <c r="Q191" s="5" t="s">
        <v>89</v>
      </c>
      <c r="R191" s="5" t="s">
        <v>89</v>
      </c>
      <c r="S191" s="5" t="s">
        <v>89</v>
      </c>
      <c r="T191" s="5" t="s">
        <v>90</v>
      </c>
      <c r="U191" s="5" t="s">
        <v>90</v>
      </c>
      <c r="V191" s="5" t="s">
        <v>91</v>
      </c>
      <c r="W191" s="5" t="s">
        <v>90</v>
      </c>
      <c r="X191" s="5" t="s">
        <v>89</v>
      </c>
      <c r="Y191" s="5" t="s">
        <v>89</v>
      </c>
      <c r="Z191" s="5" t="s">
        <v>92</v>
      </c>
      <c r="AA191" s="5" t="s">
        <v>92</v>
      </c>
      <c r="AB191" s="5">
        <v>5</v>
      </c>
      <c r="AC191" s="5">
        <v>5</v>
      </c>
      <c r="AD191" s="5" t="s">
        <v>89</v>
      </c>
      <c r="AE191" s="5" t="s">
        <v>89</v>
      </c>
      <c r="AF191" s="5" t="s">
        <v>89</v>
      </c>
      <c r="AG191" s="5" t="s">
        <v>89</v>
      </c>
      <c r="AH191" s="5" t="s">
        <v>89</v>
      </c>
      <c r="AI191" s="5" t="s">
        <v>89</v>
      </c>
      <c r="AJ191" s="5" t="s">
        <v>95</v>
      </c>
      <c r="AK191" s="5" t="s">
        <v>94</v>
      </c>
      <c r="AL191" s="5">
        <v>149</v>
      </c>
      <c r="AM191" s="5" t="s">
        <v>204</v>
      </c>
      <c r="AN191" s="5" t="s">
        <v>94</v>
      </c>
      <c r="AO191" s="5">
        <v>173</v>
      </c>
      <c r="AP191" s="5" t="s">
        <v>89</v>
      </c>
      <c r="AQ191" s="5" t="s">
        <v>89</v>
      </c>
      <c r="AR191" s="5" t="s">
        <v>89</v>
      </c>
      <c r="AS191" s="5" t="s">
        <v>89</v>
      </c>
      <c r="AT191" s="5" t="s">
        <v>89</v>
      </c>
      <c r="AU191" s="5" t="s">
        <v>89</v>
      </c>
      <c r="AV191" s="5" t="s">
        <v>89</v>
      </c>
      <c r="AW191" s="5" t="s">
        <v>89</v>
      </c>
      <c r="AX191" s="5" t="s">
        <v>89</v>
      </c>
      <c r="AY191" s="5" t="s">
        <v>89</v>
      </c>
      <c r="AZ191" s="5"/>
      <c r="BA191" s="5"/>
      <c r="BB191" s="5"/>
      <c r="BC191" s="5"/>
      <c r="BD191" s="5"/>
      <c r="BE191" s="5"/>
      <c r="BF191" s="5"/>
      <c r="BG191" s="5"/>
      <c r="BH191" s="5" t="s">
        <v>89</v>
      </c>
      <c r="BI191" s="5" t="s">
        <v>89</v>
      </c>
      <c r="BJ191" s="5" t="s">
        <v>89</v>
      </c>
      <c r="BK191" s="5" t="s">
        <v>89</v>
      </c>
      <c r="BL191" s="5" t="s">
        <v>89</v>
      </c>
      <c r="BM191" s="5"/>
      <c r="BN191" s="5" t="s">
        <v>3361</v>
      </c>
      <c r="BO191" s="5" t="s">
        <v>3362</v>
      </c>
      <c r="BP191" s="5" t="s">
        <v>3363</v>
      </c>
      <c r="BQ191" s="5" t="s">
        <v>3364</v>
      </c>
      <c r="BR191" s="5" t="s">
        <v>3365</v>
      </c>
      <c r="BS191" s="5" t="s">
        <v>3366</v>
      </c>
      <c r="BT191" s="5" t="s">
        <v>3367</v>
      </c>
      <c r="BU191" s="5" t="s">
        <v>3368</v>
      </c>
      <c r="BV191" s="3" t="s">
        <v>3369</v>
      </c>
      <c r="BW191" s="5" t="s">
        <v>3370</v>
      </c>
      <c r="BX191" s="5" t="s">
        <v>3371</v>
      </c>
      <c r="BY191" s="5" t="s">
        <v>3372</v>
      </c>
      <c r="BZ191" s="5" t="s">
        <v>89</v>
      </c>
      <c r="CA191" s="5" t="s">
        <v>89</v>
      </c>
      <c r="CB191" s="5" t="s">
        <v>89</v>
      </c>
      <c r="CC191" s="5" t="s">
        <v>89</v>
      </c>
    </row>
    <row r="192" spans="1:81" ht="14.1" customHeight="1" x14ac:dyDescent="0.15">
      <c r="A192" s="5">
        <v>1066</v>
      </c>
      <c r="B192" s="5" t="s">
        <v>79</v>
      </c>
      <c r="C192" s="5" t="s">
        <v>80</v>
      </c>
      <c r="D192" s="5" t="s">
        <v>698</v>
      </c>
      <c r="E192" s="5" t="s">
        <v>913</v>
      </c>
      <c r="F192" s="5" t="s">
        <v>1202</v>
      </c>
      <c r="G192" s="5" t="s">
        <v>1203</v>
      </c>
      <c r="H192" s="5" t="s">
        <v>175</v>
      </c>
      <c r="I192" s="5">
        <v>8</v>
      </c>
      <c r="J192" s="6" t="s">
        <v>1204</v>
      </c>
      <c r="K192" s="5"/>
      <c r="L192" s="5" t="s">
        <v>1205</v>
      </c>
      <c r="M192" s="5"/>
      <c r="N192" s="5" t="s">
        <v>178</v>
      </c>
      <c r="O192" s="5" t="s">
        <v>1206</v>
      </c>
      <c r="P192" s="5">
        <v>13936447621</v>
      </c>
      <c r="Q192" s="5" t="s">
        <v>89</v>
      </c>
      <c r="R192" s="5" t="s">
        <v>89</v>
      </c>
      <c r="S192" s="5" t="s">
        <v>89</v>
      </c>
      <c r="T192" s="5" t="s">
        <v>90</v>
      </c>
      <c r="U192" s="5" t="s">
        <v>90</v>
      </c>
      <c r="V192" s="5" t="s">
        <v>91</v>
      </c>
      <c r="W192" s="5" t="s">
        <v>90</v>
      </c>
      <c r="X192" s="5" t="s">
        <v>89</v>
      </c>
      <c r="Y192" s="5" t="s">
        <v>89</v>
      </c>
      <c r="Z192" s="5" t="s">
        <v>92</v>
      </c>
      <c r="AA192" s="5" t="s">
        <v>92</v>
      </c>
      <c r="AB192" s="5">
        <v>5</v>
      </c>
      <c r="AC192" s="5">
        <v>5</v>
      </c>
      <c r="AD192" s="5" t="s">
        <v>89</v>
      </c>
      <c r="AE192" s="5" t="s">
        <v>89</v>
      </c>
      <c r="AF192" s="5" t="s">
        <v>89</v>
      </c>
      <c r="AG192" s="5" t="s">
        <v>89</v>
      </c>
      <c r="AH192" s="5" t="s">
        <v>89</v>
      </c>
      <c r="AI192" s="5" t="s">
        <v>89</v>
      </c>
      <c r="AJ192" s="5" t="s">
        <v>95</v>
      </c>
      <c r="AK192" s="5" t="s">
        <v>94</v>
      </c>
      <c r="AL192" s="5">
        <v>127</v>
      </c>
      <c r="AM192" s="5" t="s">
        <v>94</v>
      </c>
      <c r="AN192" s="5" t="s">
        <v>95</v>
      </c>
      <c r="AO192" s="5">
        <v>69</v>
      </c>
      <c r="AP192" s="5" t="s">
        <v>89</v>
      </c>
      <c r="AQ192" s="5" t="s">
        <v>89</v>
      </c>
      <c r="AR192" s="5" t="s">
        <v>89</v>
      </c>
      <c r="AS192" s="5" t="s">
        <v>89</v>
      </c>
      <c r="AT192" s="5" t="s">
        <v>89</v>
      </c>
      <c r="AU192" s="5" t="s">
        <v>89</v>
      </c>
      <c r="AV192" s="5" t="s">
        <v>89</v>
      </c>
      <c r="AW192" s="5" t="s">
        <v>89</v>
      </c>
      <c r="AX192" s="5" t="s">
        <v>89</v>
      </c>
      <c r="AY192" s="5" t="s">
        <v>89</v>
      </c>
      <c r="AZ192" s="5" t="str">
        <f>VLOOKUP(L192,[1]Sheet0!$I:$Q,2,0)</f>
        <v>4.8</v>
      </c>
      <c r="BA192" s="5" t="str">
        <f>VLOOKUP(L192,[1]Sheet0!$I:$Q,3,0)</f>
        <v>4.9</v>
      </c>
      <c r="BB192" s="5" t="str">
        <f>VLOOKUP(L192,[1]Sheet0!$I:$Q,4,0)</f>
        <v>-1.50</v>
      </c>
      <c r="BC192" s="5" t="str">
        <f>VLOOKUP(L192,[1]Sheet0!$I:$Q,5,0)</f>
        <v>-0.25</v>
      </c>
      <c r="BD192" s="5" t="str">
        <f>VLOOKUP(L192,[1]Sheet0!$I:$Q,6,0)</f>
        <v>162</v>
      </c>
      <c r="BE192" s="5" t="str">
        <f>VLOOKUP(L192,[1]Sheet0!$I:$Q,7,0)</f>
        <v>-1.25</v>
      </c>
      <c r="BF192" s="5" t="str">
        <f>VLOOKUP(L192,[1]Sheet0!$I:$Q,8,0)</f>
        <v>-0.50</v>
      </c>
      <c r="BG192" s="5" t="str">
        <f>VLOOKUP(L192,[1]Sheet0!$I:$Q,9,0)</f>
        <v>19</v>
      </c>
      <c r="BH192" s="5" t="s">
        <v>89</v>
      </c>
      <c r="BI192" s="5" t="s">
        <v>89</v>
      </c>
      <c r="BJ192" s="5" t="s">
        <v>89</v>
      </c>
      <c r="BK192" s="5" t="s">
        <v>89</v>
      </c>
      <c r="BL192" s="5" t="s">
        <v>89</v>
      </c>
      <c r="BM192" s="5"/>
      <c r="BN192" s="5" t="s">
        <v>3361</v>
      </c>
      <c r="BO192" s="5" t="s">
        <v>3362</v>
      </c>
      <c r="BP192" s="5" t="s">
        <v>3363</v>
      </c>
      <c r="BQ192" s="5" t="s">
        <v>3364</v>
      </c>
      <c r="BR192" s="5" t="s">
        <v>3365</v>
      </c>
      <c r="BS192" s="5" t="s">
        <v>3366</v>
      </c>
      <c r="BT192" s="5" t="s">
        <v>3367</v>
      </c>
      <c r="BU192" s="5" t="s">
        <v>3368</v>
      </c>
      <c r="BV192" s="3" t="s">
        <v>3369</v>
      </c>
      <c r="BW192" s="5" t="s">
        <v>3370</v>
      </c>
      <c r="BX192" s="5" t="s">
        <v>3371</v>
      </c>
      <c r="BY192" s="5" t="s">
        <v>3372</v>
      </c>
      <c r="BZ192" s="5" t="s">
        <v>89</v>
      </c>
      <c r="CA192" s="5" t="s">
        <v>89</v>
      </c>
      <c r="CB192" s="5" t="s">
        <v>89</v>
      </c>
      <c r="CC192" s="5" t="s">
        <v>89</v>
      </c>
    </row>
    <row r="193" spans="1:81" ht="14.1" customHeight="1" x14ac:dyDescent="0.15">
      <c r="A193" s="5">
        <v>1088</v>
      </c>
      <c r="B193" s="5" t="s">
        <v>79</v>
      </c>
      <c r="C193" s="5" t="s">
        <v>80</v>
      </c>
      <c r="D193" s="5" t="s">
        <v>698</v>
      </c>
      <c r="E193" s="5" t="s">
        <v>1207</v>
      </c>
      <c r="F193" s="5" t="s">
        <v>1208</v>
      </c>
      <c r="G193" s="5" t="s">
        <v>1209</v>
      </c>
      <c r="H193" s="5" t="s">
        <v>175</v>
      </c>
      <c r="I193" s="5">
        <v>8</v>
      </c>
      <c r="J193" s="6" t="s">
        <v>1204</v>
      </c>
      <c r="K193" s="5">
        <v>13936447621</v>
      </c>
      <c r="L193" s="5" t="s">
        <v>1210</v>
      </c>
      <c r="M193" s="5"/>
      <c r="N193" s="5" t="s">
        <v>178</v>
      </c>
      <c r="O193" s="5" t="s">
        <v>1206</v>
      </c>
      <c r="P193" s="5">
        <v>13936447621</v>
      </c>
      <c r="Q193" s="5" t="s">
        <v>89</v>
      </c>
      <c r="R193" s="5" t="s">
        <v>89</v>
      </c>
      <c r="S193" s="5" t="s">
        <v>89</v>
      </c>
      <c r="T193" s="5" t="s">
        <v>90</v>
      </c>
      <c r="U193" s="5" t="s">
        <v>90</v>
      </c>
      <c r="V193" s="5" t="s">
        <v>91</v>
      </c>
      <c r="W193" s="5" t="s">
        <v>1211</v>
      </c>
      <c r="X193" s="5" t="s">
        <v>89</v>
      </c>
      <c r="Y193" s="5" t="s">
        <v>89</v>
      </c>
      <c r="Z193" s="5" t="s">
        <v>92</v>
      </c>
      <c r="AA193" s="5" t="s">
        <v>92</v>
      </c>
      <c r="AB193" s="5">
        <v>5</v>
      </c>
      <c r="AC193" s="5">
        <v>5</v>
      </c>
      <c r="AD193" s="5" t="s">
        <v>89</v>
      </c>
      <c r="AE193" s="5" t="s">
        <v>89</v>
      </c>
      <c r="AF193" s="5" t="s">
        <v>89</v>
      </c>
      <c r="AG193" s="5" t="s">
        <v>89</v>
      </c>
      <c r="AH193" s="5" t="s">
        <v>89</v>
      </c>
      <c r="AI193" s="5" t="s">
        <v>89</v>
      </c>
      <c r="AJ193" s="5" t="s">
        <v>94</v>
      </c>
      <c r="AK193" s="5" t="s">
        <v>94</v>
      </c>
      <c r="AL193" s="5">
        <v>68</v>
      </c>
      <c r="AM193" s="5" t="s">
        <v>94</v>
      </c>
      <c r="AN193" s="5" t="s">
        <v>94</v>
      </c>
      <c r="AO193" s="5">
        <v>148</v>
      </c>
      <c r="AP193" s="5" t="s">
        <v>89</v>
      </c>
      <c r="AQ193" s="5" t="s">
        <v>89</v>
      </c>
      <c r="AR193" s="5" t="s">
        <v>89</v>
      </c>
      <c r="AS193" s="5" t="s">
        <v>89</v>
      </c>
      <c r="AT193" s="5" t="s">
        <v>89</v>
      </c>
      <c r="AU193" s="5" t="s">
        <v>89</v>
      </c>
      <c r="AV193" s="5" t="s">
        <v>89</v>
      </c>
      <c r="AW193" s="5" t="s">
        <v>89</v>
      </c>
      <c r="AX193" s="5" t="s">
        <v>89</v>
      </c>
      <c r="AY193" s="5" t="s">
        <v>89</v>
      </c>
      <c r="AZ193" s="5" t="str">
        <f>VLOOKUP(L193,[1]Sheet0!$I:$Q,2,0)</f>
        <v>4.9</v>
      </c>
      <c r="BA193" s="5" t="str">
        <f>VLOOKUP(L193,[1]Sheet0!$I:$Q,3,0)</f>
        <v>5.0</v>
      </c>
      <c r="BB193" s="5" t="str">
        <f>VLOOKUP(L193,[1]Sheet0!$I:$Q,4,0)</f>
        <v>-1.00</v>
      </c>
      <c r="BC193" s="5" t="str">
        <f>VLOOKUP(L193,[1]Sheet0!$I:$Q,5,0)</f>
        <v>-0.25</v>
      </c>
      <c r="BD193" s="5" t="str">
        <f>VLOOKUP(L193,[1]Sheet0!$I:$Q,6,0)</f>
        <v>125</v>
      </c>
      <c r="BE193" s="5" t="str">
        <f>VLOOKUP(L193,[1]Sheet0!$I:$Q,7,0)</f>
        <v>-0.75</v>
      </c>
      <c r="BF193" s="5" t="str">
        <f>VLOOKUP(L193,[1]Sheet0!$I:$Q,8,0)</f>
        <v>-0.50</v>
      </c>
      <c r="BG193" s="5" t="str">
        <f>VLOOKUP(L193,[1]Sheet0!$I:$Q,9,0)</f>
        <v>45</v>
      </c>
      <c r="BH193" s="5" t="s">
        <v>89</v>
      </c>
      <c r="BI193" s="5" t="s">
        <v>89</v>
      </c>
      <c r="BJ193" s="5" t="s">
        <v>89</v>
      </c>
      <c r="BK193" s="5" t="s">
        <v>89</v>
      </c>
      <c r="BL193" s="5" t="s">
        <v>89</v>
      </c>
      <c r="BM193" s="5"/>
      <c r="BN193" s="5" t="s">
        <v>3361</v>
      </c>
      <c r="BO193" s="5" t="s">
        <v>3362</v>
      </c>
      <c r="BP193" s="5" t="s">
        <v>3363</v>
      </c>
      <c r="BQ193" s="5" t="s">
        <v>3364</v>
      </c>
      <c r="BR193" s="5" t="s">
        <v>3365</v>
      </c>
      <c r="BS193" s="5" t="s">
        <v>3366</v>
      </c>
      <c r="BT193" s="5" t="s">
        <v>3367</v>
      </c>
      <c r="BU193" s="5" t="s">
        <v>3368</v>
      </c>
      <c r="BV193" s="3" t="s">
        <v>3369</v>
      </c>
      <c r="BW193" s="5" t="s">
        <v>3370</v>
      </c>
      <c r="BX193" s="5" t="s">
        <v>3371</v>
      </c>
      <c r="BY193" s="5" t="s">
        <v>3372</v>
      </c>
      <c r="BZ193" s="5" t="s">
        <v>89</v>
      </c>
      <c r="CA193" s="5" t="s">
        <v>89</v>
      </c>
      <c r="CB193" s="5" t="s">
        <v>89</v>
      </c>
      <c r="CC193" s="5" t="s">
        <v>89</v>
      </c>
    </row>
    <row r="194" spans="1:81" ht="14.1" customHeight="1" x14ac:dyDescent="0.15">
      <c r="A194" s="5">
        <v>1069</v>
      </c>
      <c r="B194" s="5" t="s">
        <v>79</v>
      </c>
      <c r="C194" s="5" t="s">
        <v>80</v>
      </c>
      <c r="D194" s="5" t="s">
        <v>698</v>
      </c>
      <c r="E194" s="5" t="s">
        <v>787</v>
      </c>
      <c r="F194" s="5" t="s">
        <v>313</v>
      </c>
      <c r="G194" s="5" t="s">
        <v>1212</v>
      </c>
      <c r="H194" s="5" t="s">
        <v>175</v>
      </c>
      <c r="I194" s="5">
        <v>7</v>
      </c>
      <c r="J194" s="6" t="s">
        <v>963</v>
      </c>
      <c r="K194" s="5">
        <v>13359853689</v>
      </c>
      <c r="L194" s="5" t="s">
        <v>1213</v>
      </c>
      <c r="M194" s="5"/>
      <c r="N194" s="5" t="s">
        <v>3403</v>
      </c>
      <c r="O194" s="5" t="s">
        <v>1214</v>
      </c>
      <c r="P194" s="5">
        <v>13359853689</v>
      </c>
      <c r="Q194" s="5" t="s">
        <v>89</v>
      </c>
      <c r="R194" s="5" t="s">
        <v>89</v>
      </c>
      <c r="S194" s="5" t="s">
        <v>89</v>
      </c>
      <c r="T194" s="5" t="s">
        <v>90</v>
      </c>
      <c r="U194" s="5" t="s">
        <v>90</v>
      </c>
      <c r="V194" s="5" t="s">
        <v>91</v>
      </c>
      <c r="W194" s="5" t="s">
        <v>90</v>
      </c>
      <c r="X194" s="5" t="s">
        <v>89</v>
      </c>
      <c r="Y194" s="5" t="s">
        <v>89</v>
      </c>
      <c r="Z194" s="5" t="s">
        <v>92</v>
      </c>
      <c r="AA194" s="5" t="s">
        <v>92</v>
      </c>
      <c r="AB194" s="5">
        <v>5</v>
      </c>
      <c r="AC194" s="5">
        <v>5</v>
      </c>
      <c r="AD194" s="5" t="s">
        <v>89</v>
      </c>
      <c r="AE194" s="5" t="s">
        <v>89</v>
      </c>
      <c r="AF194" s="5" t="s">
        <v>89</v>
      </c>
      <c r="AG194" s="5" t="s">
        <v>89</v>
      </c>
      <c r="AH194" s="5" t="s">
        <v>89</v>
      </c>
      <c r="AI194" s="5" t="s">
        <v>89</v>
      </c>
      <c r="AJ194" s="5" t="s">
        <v>95</v>
      </c>
      <c r="AK194" s="5" t="s">
        <v>204</v>
      </c>
      <c r="AL194" s="5">
        <v>173</v>
      </c>
      <c r="AM194" s="5" t="s">
        <v>95</v>
      </c>
      <c r="AN194" s="5" t="s">
        <v>94</v>
      </c>
      <c r="AO194" s="5">
        <v>176</v>
      </c>
      <c r="AP194" s="5" t="s">
        <v>89</v>
      </c>
      <c r="AQ194" s="5" t="s">
        <v>89</v>
      </c>
      <c r="AR194" s="5" t="s">
        <v>89</v>
      </c>
      <c r="AS194" s="5" t="s">
        <v>89</v>
      </c>
      <c r="AT194" s="5" t="s">
        <v>89</v>
      </c>
      <c r="AU194" s="5" t="s">
        <v>89</v>
      </c>
      <c r="AV194" s="5" t="s">
        <v>89</v>
      </c>
      <c r="AW194" s="5" t="s">
        <v>89</v>
      </c>
      <c r="AX194" s="5" t="s">
        <v>89</v>
      </c>
      <c r="AY194" s="5" t="s">
        <v>89</v>
      </c>
      <c r="AZ194" s="5" t="str">
        <f>VLOOKUP(L194,[1]Sheet0!$I:$Q,2,0)</f>
        <v>5.1</v>
      </c>
      <c r="BA194" s="5" t="str">
        <f>VLOOKUP(L194,[1]Sheet0!$I:$Q,3,0)</f>
        <v>5.1</v>
      </c>
      <c r="BB194" s="5" t="str">
        <f>VLOOKUP(L194,[1]Sheet0!$I:$Q,4,0)</f>
        <v>0.00</v>
      </c>
      <c r="BC194" s="5" t="str">
        <f>VLOOKUP(L194,[1]Sheet0!$I:$Q,5,0)</f>
        <v>-0.25</v>
      </c>
      <c r="BD194" s="5" t="str">
        <f>VLOOKUP(L194,[1]Sheet0!$I:$Q,6,0)</f>
        <v>90</v>
      </c>
      <c r="BE194" s="5" t="str">
        <f>VLOOKUP(L194,[1]Sheet0!$I:$Q,7,0)</f>
        <v>0.00</v>
      </c>
      <c r="BF194" s="5" t="str">
        <f>VLOOKUP(L194,[1]Sheet0!$I:$Q,8,0)</f>
        <v>-0.25</v>
      </c>
      <c r="BG194" s="5" t="str">
        <f>VLOOKUP(L194,[1]Sheet0!$I:$Q,9,0)</f>
        <v>0</v>
      </c>
      <c r="BH194" s="5" t="s">
        <v>89</v>
      </c>
      <c r="BI194" s="5" t="s">
        <v>89</v>
      </c>
      <c r="BJ194" s="5" t="s">
        <v>89</v>
      </c>
      <c r="BK194" s="5" t="s">
        <v>89</v>
      </c>
      <c r="BL194" s="5" t="s">
        <v>89</v>
      </c>
      <c r="BM194" s="5"/>
      <c r="BN194" s="5" t="s">
        <v>3361</v>
      </c>
      <c r="BO194" s="5" t="s">
        <v>3362</v>
      </c>
      <c r="BP194" s="5" t="s">
        <v>3363</v>
      </c>
      <c r="BQ194" s="5" t="s">
        <v>3364</v>
      </c>
      <c r="BR194" s="5" t="s">
        <v>3365</v>
      </c>
      <c r="BS194" s="5" t="s">
        <v>3366</v>
      </c>
      <c r="BT194" s="5" t="s">
        <v>3367</v>
      </c>
      <c r="BU194" s="5" t="s">
        <v>3368</v>
      </c>
      <c r="BV194" s="3" t="s">
        <v>3369</v>
      </c>
      <c r="BW194" s="5" t="s">
        <v>3370</v>
      </c>
      <c r="BX194" s="5" t="s">
        <v>3371</v>
      </c>
      <c r="BY194" s="5" t="s">
        <v>3372</v>
      </c>
      <c r="BZ194" s="5" t="s">
        <v>89</v>
      </c>
      <c r="CA194" s="5" t="s">
        <v>89</v>
      </c>
      <c r="CB194" s="5" t="s">
        <v>89</v>
      </c>
      <c r="CC194" s="5" t="s">
        <v>89</v>
      </c>
    </row>
    <row r="195" spans="1:81" ht="14.1" customHeight="1" x14ac:dyDescent="0.15">
      <c r="A195" s="5">
        <v>1047</v>
      </c>
      <c r="B195" s="5" t="s">
        <v>79</v>
      </c>
      <c r="C195" s="5" t="s">
        <v>80</v>
      </c>
      <c r="D195" s="5" t="s">
        <v>698</v>
      </c>
      <c r="E195" s="5" t="s">
        <v>82</v>
      </c>
      <c r="F195" s="5" t="s">
        <v>1007</v>
      </c>
      <c r="G195" s="5" t="s">
        <v>1215</v>
      </c>
      <c r="H195" s="5" t="s">
        <v>175</v>
      </c>
      <c r="I195" s="5">
        <v>8</v>
      </c>
      <c r="J195" s="6" t="s">
        <v>1029</v>
      </c>
      <c r="K195" s="5">
        <v>15545468579</v>
      </c>
      <c r="L195" s="5" t="s">
        <v>1216</v>
      </c>
      <c r="M195" s="5"/>
      <c r="N195" s="5" t="s">
        <v>3404</v>
      </c>
      <c r="O195" s="5" t="s">
        <v>1217</v>
      </c>
      <c r="P195" s="5">
        <v>15546468579</v>
      </c>
      <c r="Q195" s="5" t="s">
        <v>89</v>
      </c>
      <c r="R195" s="5" t="s">
        <v>89</v>
      </c>
      <c r="S195" s="5" t="s">
        <v>89</v>
      </c>
      <c r="T195" s="5" t="s">
        <v>90</v>
      </c>
      <c r="U195" s="5" t="s">
        <v>90</v>
      </c>
      <c r="V195" s="5" t="s">
        <v>91</v>
      </c>
      <c r="W195" s="5" t="s">
        <v>90</v>
      </c>
      <c r="X195" s="5" t="s">
        <v>89</v>
      </c>
      <c r="Y195" s="5" t="s">
        <v>89</v>
      </c>
      <c r="Z195" s="5" t="s">
        <v>92</v>
      </c>
      <c r="AA195" s="5" t="s">
        <v>123</v>
      </c>
      <c r="AB195" s="5">
        <v>5</v>
      </c>
      <c r="AC195" s="5">
        <v>5</v>
      </c>
      <c r="AD195" s="5" t="s">
        <v>89</v>
      </c>
      <c r="AE195" s="5" t="s">
        <v>89</v>
      </c>
      <c r="AF195" s="5" t="s">
        <v>89</v>
      </c>
      <c r="AG195" s="5" t="s">
        <v>89</v>
      </c>
      <c r="AH195" s="5" t="s">
        <v>89</v>
      </c>
      <c r="AI195" s="5" t="s">
        <v>89</v>
      </c>
      <c r="AJ195" s="5" t="s">
        <v>104</v>
      </c>
      <c r="AK195" s="5" t="s">
        <v>95</v>
      </c>
      <c r="AL195" s="5">
        <v>152</v>
      </c>
      <c r="AM195" s="5" t="s">
        <v>102</v>
      </c>
      <c r="AN195" s="5" t="s">
        <v>95</v>
      </c>
      <c r="AO195" s="5">
        <v>169</v>
      </c>
      <c r="AP195" s="5" t="s">
        <v>89</v>
      </c>
      <c r="AQ195" s="5" t="s">
        <v>89</v>
      </c>
      <c r="AR195" s="5" t="s">
        <v>89</v>
      </c>
      <c r="AS195" s="5" t="s">
        <v>89</v>
      </c>
      <c r="AT195" s="5" t="s">
        <v>89</v>
      </c>
      <c r="AU195" s="5" t="s">
        <v>89</v>
      </c>
      <c r="AV195" s="5" t="s">
        <v>89</v>
      </c>
      <c r="AW195" s="5" t="s">
        <v>89</v>
      </c>
      <c r="AX195" s="5" t="s">
        <v>89</v>
      </c>
      <c r="AY195" s="5" t="s">
        <v>89</v>
      </c>
      <c r="AZ195" s="5" t="str">
        <f>VLOOKUP(L195,[1]Sheet0!$I:$Q,2,0)</f>
        <v>4.7</v>
      </c>
      <c r="BA195" s="5" t="str">
        <f>VLOOKUP(L195,[1]Sheet0!$I:$Q,3,0)</f>
        <v>4.7</v>
      </c>
      <c r="BB195" s="5" t="str">
        <f>VLOOKUP(L195,[1]Sheet0!$I:$Q,4,0)</f>
        <v>-2.25</v>
      </c>
      <c r="BC195" s="5" t="str">
        <f>VLOOKUP(L195,[1]Sheet0!$I:$Q,5,0)</f>
        <v>-0.25</v>
      </c>
      <c r="BD195" s="5" t="str">
        <f>VLOOKUP(L195,[1]Sheet0!$I:$Q,6,0)</f>
        <v>148</v>
      </c>
      <c r="BE195" s="5" t="str">
        <f>VLOOKUP(L195,[1]Sheet0!$I:$Q,7,0)</f>
        <v>-2.00</v>
      </c>
      <c r="BF195" s="5" t="str">
        <f>VLOOKUP(L195,[1]Sheet0!$I:$Q,8,0)</f>
        <v>-0.50</v>
      </c>
      <c r="BG195" s="5" t="str">
        <f>VLOOKUP(L195,[1]Sheet0!$I:$Q,9,0)</f>
        <v>12</v>
      </c>
      <c r="BH195" s="5" t="s">
        <v>89</v>
      </c>
      <c r="BI195" s="5" t="s">
        <v>89</v>
      </c>
      <c r="BJ195" s="5" t="s">
        <v>89</v>
      </c>
      <c r="BK195" s="5" t="s">
        <v>89</v>
      </c>
      <c r="BL195" s="5" t="s">
        <v>89</v>
      </c>
      <c r="BM195" s="5"/>
      <c r="BN195" s="5" t="s">
        <v>3361</v>
      </c>
      <c r="BO195" s="5" t="s">
        <v>3362</v>
      </c>
      <c r="BP195" s="5" t="s">
        <v>3363</v>
      </c>
      <c r="BQ195" s="5" t="s">
        <v>3364</v>
      </c>
      <c r="BR195" s="5" t="s">
        <v>3365</v>
      </c>
      <c r="BS195" s="5" t="s">
        <v>3366</v>
      </c>
      <c r="BT195" s="5" t="s">
        <v>3367</v>
      </c>
      <c r="BU195" s="5" t="s">
        <v>3368</v>
      </c>
      <c r="BV195" s="3" t="s">
        <v>3369</v>
      </c>
      <c r="BW195" s="5" t="s">
        <v>3370</v>
      </c>
      <c r="BX195" s="5" t="s">
        <v>3371</v>
      </c>
      <c r="BY195" s="5" t="s">
        <v>3372</v>
      </c>
      <c r="BZ195" s="5" t="s">
        <v>89</v>
      </c>
      <c r="CA195" s="5" t="s">
        <v>89</v>
      </c>
      <c r="CB195" s="5" t="s">
        <v>89</v>
      </c>
      <c r="CC195" s="5" t="s">
        <v>89</v>
      </c>
    </row>
    <row r="196" spans="1:81" ht="14.1" customHeight="1" x14ac:dyDescent="0.15">
      <c r="A196" s="5">
        <v>1062</v>
      </c>
      <c r="B196" s="5" t="s">
        <v>79</v>
      </c>
      <c r="C196" s="5" t="s">
        <v>80</v>
      </c>
      <c r="D196" s="5" t="s">
        <v>698</v>
      </c>
      <c r="E196" s="5" t="s">
        <v>345</v>
      </c>
      <c r="F196" s="5" t="s">
        <v>557</v>
      </c>
      <c r="G196" s="5" t="s">
        <v>1218</v>
      </c>
      <c r="H196" s="5" t="s">
        <v>175</v>
      </c>
      <c r="I196" s="5">
        <v>7</v>
      </c>
      <c r="J196" s="6" t="s">
        <v>1219</v>
      </c>
      <c r="K196" s="5">
        <v>13895802333</v>
      </c>
      <c r="L196" s="5" t="s">
        <v>1220</v>
      </c>
      <c r="M196" s="5"/>
      <c r="N196" s="5" t="s">
        <v>1221</v>
      </c>
      <c r="O196" s="5" t="s">
        <v>1222</v>
      </c>
      <c r="P196" s="5">
        <v>13895802333</v>
      </c>
      <c r="Q196" s="5" t="s">
        <v>89</v>
      </c>
      <c r="R196" s="5" t="s">
        <v>89</v>
      </c>
      <c r="S196" s="5" t="s">
        <v>89</v>
      </c>
      <c r="T196" s="5" t="s">
        <v>90</v>
      </c>
      <c r="U196" s="5" t="s">
        <v>90</v>
      </c>
      <c r="V196" s="5" t="s">
        <v>91</v>
      </c>
      <c r="W196" s="5" t="s">
        <v>1223</v>
      </c>
      <c r="X196" s="5" t="s">
        <v>89</v>
      </c>
      <c r="Y196" s="5" t="s">
        <v>89</v>
      </c>
      <c r="Z196" s="5" t="s">
        <v>92</v>
      </c>
      <c r="AA196" s="5" t="s">
        <v>92</v>
      </c>
      <c r="AB196" s="5">
        <v>5</v>
      </c>
      <c r="AC196" s="5">
        <v>5</v>
      </c>
      <c r="AD196" s="5" t="s">
        <v>89</v>
      </c>
      <c r="AE196" s="5" t="s">
        <v>89</v>
      </c>
      <c r="AF196" s="5" t="s">
        <v>89</v>
      </c>
      <c r="AG196" s="5" t="s">
        <v>89</v>
      </c>
      <c r="AH196" s="5" t="s">
        <v>89</v>
      </c>
      <c r="AI196" s="5" t="s">
        <v>89</v>
      </c>
      <c r="AJ196" s="5" t="s">
        <v>95</v>
      </c>
      <c r="AK196" s="5" t="s">
        <v>204</v>
      </c>
      <c r="AL196" s="5">
        <v>105</v>
      </c>
      <c r="AM196" s="5" t="s">
        <v>204</v>
      </c>
      <c r="AN196" s="5" t="s">
        <v>95</v>
      </c>
      <c r="AO196" s="5">
        <v>69</v>
      </c>
      <c r="AP196" s="5" t="s">
        <v>89</v>
      </c>
      <c r="AQ196" s="5" t="s">
        <v>89</v>
      </c>
      <c r="AR196" s="5" t="s">
        <v>89</v>
      </c>
      <c r="AS196" s="5" t="s">
        <v>89</v>
      </c>
      <c r="AT196" s="5" t="s">
        <v>89</v>
      </c>
      <c r="AU196" s="5" t="s">
        <v>89</v>
      </c>
      <c r="AV196" s="5" t="s">
        <v>89</v>
      </c>
      <c r="AW196" s="5" t="s">
        <v>89</v>
      </c>
      <c r="AX196" s="5" t="s">
        <v>89</v>
      </c>
      <c r="AY196" s="5" t="s">
        <v>89</v>
      </c>
      <c r="AZ196" s="5" t="str">
        <f>VLOOKUP(L196,[1]Sheet0!$I:$Q,2,0)</f>
        <v>5.1</v>
      </c>
      <c r="BA196" s="5" t="str">
        <f>VLOOKUP(L196,[1]Sheet0!$I:$Q,3,0)</f>
        <v>5.2</v>
      </c>
      <c r="BB196" s="5" t="str">
        <f>VLOOKUP(L196,[1]Sheet0!$I:$Q,4,0)</f>
        <v>-0.25</v>
      </c>
      <c r="BC196" s="5" t="str">
        <f>VLOOKUP(L196,[1]Sheet0!$I:$Q,5,0)</f>
        <v>0.00</v>
      </c>
      <c r="BD196" s="5" t="str">
        <f>VLOOKUP(L196,[1]Sheet0!$I:$Q,6,0)</f>
        <v>0</v>
      </c>
      <c r="BE196" s="5" t="str">
        <f>VLOOKUP(L196,[1]Sheet0!$I:$Q,7,0)</f>
        <v>0.25</v>
      </c>
      <c r="BF196" s="5" t="str">
        <f>VLOOKUP(L196,[1]Sheet0!$I:$Q,8,0)</f>
        <v>-0.50</v>
      </c>
      <c r="BG196" s="5" t="str">
        <f>VLOOKUP(L196,[1]Sheet0!$I:$Q,9,0)</f>
        <v>90</v>
      </c>
      <c r="BH196" s="5" t="s">
        <v>89</v>
      </c>
      <c r="BI196" s="5" t="s">
        <v>89</v>
      </c>
      <c r="BJ196" s="5" t="s">
        <v>89</v>
      </c>
      <c r="BK196" s="5" t="s">
        <v>89</v>
      </c>
      <c r="BL196" s="5" t="s">
        <v>89</v>
      </c>
      <c r="BM196" s="5"/>
      <c r="BN196" s="5" t="s">
        <v>3361</v>
      </c>
      <c r="BO196" s="5" t="s">
        <v>3362</v>
      </c>
      <c r="BP196" s="5" t="s">
        <v>3363</v>
      </c>
      <c r="BQ196" s="5" t="s">
        <v>3364</v>
      </c>
      <c r="BR196" s="5" t="s">
        <v>3365</v>
      </c>
      <c r="BS196" s="5" t="s">
        <v>3366</v>
      </c>
      <c r="BT196" s="5" t="s">
        <v>3367</v>
      </c>
      <c r="BU196" s="5" t="s">
        <v>3368</v>
      </c>
      <c r="BV196" s="3" t="s">
        <v>3369</v>
      </c>
      <c r="BW196" s="5" t="s">
        <v>3370</v>
      </c>
      <c r="BX196" s="5" t="s">
        <v>3371</v>
      </c>
      <c r="BY196" s="5" t="s">
        <v>3372</v>
      </c>
      <c r="BZ196" s="5" t="s">
        <v>89</v>
      </c>
      <c r="CA196" s="5" t="s">
        <v>89</v>
      </c>
      <c r="CB196" s="5" t="s">
        <v>89</v>
      </c>
      <c r="CC196" s="5" t="s">
        <v>89</v>
      </c>
    </row>
    <row r="197" spans="1:81" ht="14.1" customHeight="1" x14ac:dyDescent="0.15">
      <c r="A197" s="5">
        <v>1049</v>
      </c>
      <c r="B197" s="5" t="s">
        <v>79</v>
      </c>
      <c r="C197" s="5" t="s">
        <v>80</v>
      </c>
      <c r="D197" s="5" t="s">
        <v>698</v>
      </c>
      <c r="E197" s="5" t="s">
        <v>111</v>
      </c>
      <c r="F197" s="5" t="s">
        <v>1224</v>
      </c>
      <c r="G197" s="5" t="s">
        <v>1225</v>
      </c>
      <c r="H197" s="5" t="s">
        <v>175</v>
      </c>
      <c r="I197" s="5">
        <v>8</v>
      </c>
      <c r="J197" s="6" t="s">
        <v>1226</v>
      </c>
      <c r="K197" s="5">
        <v>15004679225</v>
      </c>
      <c r="L197" s="5" t="s">
        <v>1227</v>
      </c>
      <c r="M197" s="5"/>
      <c r="N197" s="5" t="s">
        <v>3405</v>
      </c>
      <c r="O197" s="5" t="s">
        <v>1228</v>
      </c>
      <c r="P197" s="5">
        <v>15004679225</v>
      </c>
      <c r="Q197" s="5" t="s">
        <v>89</v>
      </c>
      <c r="R197" s="5" t="s">
        <v>89</v>
      </c>
      <c r="S197" s="5" t="s">
        <v>89</v>
      </c>
      <c r="T197" s="5"/>
      <c r="U197" s="5"/>
      <c r="V197" s="5" t="s">
        <v>91</v>
      </c>
      <c r="W197" s="5"/>
      <c r="X197" s="5" t="s">
        <v>89</v>
      </c>
      <c r="Y197" s="5" t="s">
        <v>89</v>
      </c>
      <c r="Z197" s="5" t="s">
        <v>150</v>
      </c>
      <c r="AA197" s="5" t="s">
        <v>158</v>
      </c>
      <c r="AB197" s="5">
        <v>5</v>
      </c>
      <c r="AC197" s="5">
        <v>5</v>
      </c>
      <c r="AD197" s="5" t="s">
        <v>89</v>
      </c>
      <c r="AE197" s="5" t="s">
        <v>89</v>
      </c>
      <c r="AF197" s="5" t="s">
        <v>89</v>
      </c>
      <c r="AG197" s="5" t="s">
        <v>89</v>
      </c>
      <c r="AH197" s="5" t="s">
        <v>89</v>
      </c>
      <c r="AI197" s="5" t="s">
        <v>89</v>
      </c>
      <c r="AJ197" s="5" t="s">
        <v>215</v>
      </c>
      <c r="AK197" s="5" t="s">
        <v>94</v>
      </c>
      <c r="AL197" s="5">
        <v>71</v>
      </c>
      <c r="AM197" s="5" t="s">
        <v>1229</v>
      </c>
      <c r="AN197" s="5" t="s">
        <v>102</v>
      </c>
      <c r="AO197" s="5">
        <v>120</v>
      </c>
      <c r="AP197" s="5" t="s">
        <v>89</v>
      </c>
      <c r="AQ197" s="5" t="s">
        <v>89</v>
      </c>
      <c r="AR197" s="5" t="s">
        <v>89</v>
      </c>
      <c r="AS197" s="5" t="s">
        <v>89</v>
      </c>
      <c r="AT197" s="5" t="s">
        <v>89</v>
      </c>
      <c r="AU197" s="5" t="s">
        <v>89</v>
      </c>
      <c r="AV197" s="5" t="s">
        <v>89</v>
      </c>
      <c r="AW197" s="5" t="s">
        <v>89</v>
      </c>
      <c r="AX197" s="5" t="s">
        <v>89</v>
      </c>
      <c r="AY197" s="5" t="s">
        <v>89</v>
      </c>
      <c r="AZ197" s="5" t="str">
        <f>VLOOKUP(L197,[1]Sheet0!$I:$Q,2,0)</f>
        <v>5.1</v>
      </c>
      <c r="BA197" s="5" t="str">
        <f>VLOOKUP(L197,[1]Sheet0!$I:$Q,3,0)</f>
        <v>5.0</v>
      </c>
      <c r="BB197" s="5" t="str">
        <f>VLOOKUP(L197,[1]Sheet0!$I:$Q,4,0)</f>
        <v>0.75</v>
      </c>
      <c r="BC197" s="5" t="str">
        <f>VLOOKUP(L197,[1]Sheet0!$I:$Q,5,0)</f>
        <v>-2.50</v>
      </c>
      <c r="BD197" s="5" t="str">
        <f>VLOOKUP(L197,[1]Sheet0!$I:$Q,6,0)</f>
        <v>92</v>
      </c>
      <c r="BE197" s="5" t="str">
        <f>VLOOKUP(L197,[1]Sheet0!$I:$Q,7,0)</f>
        <v>1.50</v>
      </c>
      <c r="BF197" s="5" t="str">
        <f>VLOOKUP(L197,[1]Sheet0!$I:$Q,8,0)</f>
        <v>-1.75</v>
      </c>
      <c r="BG197" s="5" t="str">
        <f>VLOOKUP(L197,[1]Sheet0!$I:$Q,9,0)</f>
        <v>68</v>
      </c>
      <c r="BH197" s="5" t="s">
        <v>89</v>
      </c>
      <c r="BI197" s="5" t="s">
        <v>89</v>
      </c>
      <c r="BJ197" s="5" t="s">
        <v>89</v>
      </c>
      <c r="BK197" s="5" t="s">
        <v>89</v>
      </c>
      <c r="BL197" s="5" t="s">
        <v>89</v>
      </c>
      <c r="BM197" s="5"/>
      <c r="BN197" s="5" t="s">
        <v>3361</v>
      </c>
      <c r="BO197" s="5" t="s">
        <v>3362</v>
      </c>
      <c r="BP197" s="5" t="s">
        <v>3363</v>
      </c>
      <c r="BQ197" s="5" t="s">
        <v>3364</v>
      </c>
      <c r="BR197" s="5" t="s">
        <v>3365</v>
      </c>
      <c r="BS197" s="5" t="s">
        <v>3366</v>
      </c>
      <c r="BT197" s="5" t="s">
        <v>3367</v>
      </c>
      <c r="BU197" s="5" t="s">
        <v>3368</v>
      </c>
      <c r="BV197" s="3" t="s">
        <v>3369</v>
      </c>
      <c r="BW197" s="5" t="s">
        <v>3370</v>
      </c>
      <c r="BX197" s="5" t="s">
        <v>3371</v>
      </c>
      <c r="BY197" s="5" t="s">
        <v>3372</v>
      </c>
      <c r="BZ197" s="5" t="s">
        <v>89</v>
      </c>
      <c r="CA197" s="5" t="s">
        <v>89</v>
      </c>
      <c r="CB197" s="5" t="s">
        <v>89</v>
      </c>
      <c r="CC197" s="5" t="s">
        <v>89</v>
      </c>
    </row>
    <row r="198" spans="1:81" ht="14.1" customHeight="1" x14ac:dyDescent="0.15">
      <c r="A198" s="5">
        <v>1046</v>
      </c>
      <c r="B198" s="5" t="s">
        <v>79</v>
      </c>
      <c r="C198" s="5" t="s">
        <v>80</v>
      </c>
      <c r="D198" s="5" t="s">
        <v>698</v>
      </c>
      <c r="E198" s="5" t="s">
        <v>721</v>
      </c>
      <c r="F198" s="5" t="s">
        <v>738</v>
      </c>
      <c r="G198" s="5" t="s">
        <v>1230</v>
      </c>
      <c r="H198" s="5" t="s">
        <v>175</v>
      </c>
      <c r="I198" s="5">
        <v>7</v>
      </c>
      <c r="J198" s="6" t="s">
        <v>1231</v>
      </c>
      <c r="K198" s="5">
        <v>13945159690</v>
      </c>
      <c r="L198" s="5" t="s">
        <v>1232</v>
      </c>
      <c r="M198" s="5"/>
      <c r="N198" s="5" t="s">
        <v>3406</v>
      </c>
      <c r="O198" s="5" t="s">
        <v>1233</v>
      </c>
      <c r="P198" s="5">
        <v>13945159690</v>
      </c>
      <c r="Q198" s="5" t="s">
        <v>89</v>
      </c>
      <c r="R198" s="5" t="s">
        <v>89</v>
      </c>
      <c r="S198" s="5" t="s">
        <v>89</v>
      </c>
      <c r="T198" s="5" t="s">
        <v>90</v>
      </c>
      <c r="U198" s="5" t="s">
        <v>90</v>
      </c>
      <c r="V198" s="5" t="s">
        <v>91</v>
      </c>
      <c r="W198" s="5" t="s">
        <v>90</v>
      </c>
      <c r="X198" s="5" t="s">
        <v>89</v>
      </c>
      <c r="Y198" s="5" t="s">
        <v>89</v>
      </c>
      <c r="Z198" s="5" t="s">
        <v>92</v>
      </c>
      <c r="AA198" s="5" t="s">
        <v>92</v>
      </c>
      <c r="AB198" s="5">
        <v>5</v>
      </c>
      <c r="AC198" s="5">
        <v>5</v>
      </c>
      <c r="AD198" s="5" t="s">
        <v>89</v>
      </c>
      <c r="AE198" s="5" t="s">
        <v>89</v>
      </c>
      <c r="AF198" s="5" t="s">
        <v>89</v>
      </c>
      <c r="AG198" s="5" t="s">
        <v>89</v>
      </c>
      <c r="AH198" s="5" t="s">
        <v>89</v>
      </c>
      <c r="AI198" s="5" t="s">
        <v>89</v>
      </c>
      <c r="AJ198" s="5" t="s">
        <v>95</v>
      </c>
      <c r="AK198" s="5" t="s">
        <v>95</v>
      </c>
      <c r="AL198" s="5">
        <v>104</v>
      </c>
      <c r="AM198" s="5" t="s">
        <v>94</v>
      </c>
      <c r="AN198" s="5" t="s">
        <v>204</v>
      </c>
      <c r="AO198" s="5">
        <v>90</v>
      </c>
      <c r="AP198" s="5" t="s">
        <v>89</v>
      </c>
      <c r="AQ198" s="5" t="s">
        <v>89</v>
      </c>
      <c r="AR198" s="5" t="s">
        <v>89</v>
      </c>
      <c r="AS198" s="5" t="s">
        <v>89</v>
      </c>
      <c r="AT198" s="5" t="s">
        <v>89</v>
      </c>
      <c r="AU198" s="5" t="s">
        <v>89</v>
      </c>
      <c r="AV198" s="5" t="s">
        <v>89</v>
      </c>
      <c r="AW198" s="5" t="s">
        <v>89</v>
      </c>
      <c r="AX198" s="5" t="s">
        <v>89</v>
      </c>
      <c r="AY198" s="5" t="s">
        <v>89</v>
      </c>
      <c r="AZ198" s="5" t="str">
        <f>VLOOKUP(L198,[1]Sheet0!$I:$Q,2,0)</f>
        <v>5.1</v>
      </c>
      <c r="BA198" s="5" t="str">
        <f>VLOOKUP(L198,[1]Sheet0!$I:$Q,3,0)</f>
        <v>5.1</v>
      </c>
      <c r="BB198" s="5" t="str">
        <f>VLOOKUP(L198,[1]Sheet0!$I:$Q,4,0)</f>
        <v>0.00</v>
      </c>
      <c r="BC198" s="5" t="str">
        <f>VLOOKUP(L198,[1]Sheet0!$I:$Q,5,0)</f>
        <v>-0.25</v>
      </c>
      <c r="BD198" s="5" t="str">
        <f>VLOOKUP(L198,[1]Sheet0!$I:$Q,6,0)</f>
        <v>99</v>
      </c>
      <c r="BE198" s="5" t="str">
        <f>VLOOKUP(L198,[1]Sheet0!$I:$Q,7,0)</f>
        <v>-0.25</v>
      </c>
      <c r="BF198" s="5" t="str">
        <f>VLOOKUP(L198,[1]Sheet0!$I:$Q,8,0)</f>
        <v>-0.25</v>
      </c>
      <c r="BG198" s="5" t="str">
        <f>VLOOKUP(L198,[1]Sheet0!$I:$Q,9,0)</f>
        <v>0</v>
      </c>
      <c r="BH198" s="5" t="s">
        <v>89</v>
      </c>
      <c r="BI198" s="5" t="s">
        <v>89</v>
      </c>
      <c r="BJ198" s="5" t="s">
        <v>89</v>
      </c>
      <c r="BK198" s="5" t="s">
        <v>89</v>
      </c>
      <c r="BL198" s="5" t="s">
        <v>89</v>
      </c>
      <c r="BM198" s="5"/>
      <c r="BN198" s="5" t="s">
        <v>3361</v>
      </c>
      <c r="BO198" s="5" t="s">
        <v>3362</v>
      </c>
      <c r="BP198" s="5" t="s">
        <v>3363</v>
      </c>
      <c r="BQ198" s="5" t="s">
        <v>3364</v>
      </c>
      <c r="BR198" s="5" t="s">
        <v>3365</v>
      </c>
      <c r="BS198" s="5" t="s">
        <v>3366</v>
      </c>
      <c r="BT198" s="5" t="s">
        <v>3367</v>
      </c>
      <c r="BU198" s="5" t="s">
        <v>3368</v>
      </c>
      <c r="BV198" s="3" t="s">
        <v>3369</v>
      </c>
      <c r="BW198" s="5" t="s">
        <v>3370</v>
      </c>
      <c r="BX198" s="5" t="s">
        <v>3371</v>
      </c>
      <c r="BY198" s="5" t="s">
        <v>3372</v>
      </c>
      <c r="BZ198" s="5" t="s">
        <v>89</v>
      </c>
      <c r="CA198" s="5" t="s">
        <v>89</v>
      </c>
      <c r="CB198" s="5" t="s">
        <v>89</v>
      </c>
      <c r="CC198" s="5" t="s">
        <v>89</v>
      </c>
    </row>
    <row r="199" spans="1:81" ht="14.1" customHeight="1" x14ac:dyDescent="0.15">
      <c r="A199" s="5">
        <v>1050</v>
      </c>
      <c r="B199" s="5" t="s">
        <v>79</v>
      </c>
      <c r="C199" s="5" t="s">
        <v>80</v>
      </c>
      <c r="D199" s="5" t="s">
        <v>698</v>
      </c>
      <c r="E199" s="5" t="s">
        <v>206</v>
      </c>
      <c r="F199" s="5" t="s">
        <v>668</v>
      </c>
      <c r="G199" s="5" t="s">
        <v>1234</v>
      </c>
      <c r="H199" s="5" t="s">
        <v>175</v>
      </c>
      <c r="I199" s="5">
        <v>8</v>
      </c>
      <c r="J199" s="6" t="s">
        <v>1235</v>
      </c>
      <c r="K199" s="5">
        <v>1563421777</v>
      </c>
      <c r="L199" s="5" t="s">
        <v>1236</v>
      </c>
      <c r="M199" s="5"/>
      <c r="N199" s="5" t="s">
        <v>1173</v>
      </c>
      <c r="O199" s="5" t="s">
        <v>1237</v>
      </c>
      <c r="P199" s="5">
        <v>1563421777</v>
      </c>
      <c r="Q199" s="5" t="s">
        <v>89</v>
      </c>
      <c r="R199" s="5" t="s">
        <v>89</v>
      </c>
      <c r="S199" s="5" t="s">
        <v>89</v>
      </c>
      <c r="T199" s="5" t="s">
        <v>90</v>
      </c>
      <c r="U199" s="5" t="s">
        <v>90</v>
      </c>
      <c r="V199" s="5" t="s">
        <v>91</v>
      </c>
      <c r="W199" s="5" t="s">
        <v>90</v>
      </c>
      <c r="X199" s="5" t="s">
        <v>89</v>
      </c>
      <c r="Y199" s="5" t="s">
        <v>89</v>
      </c>
      <c r="Z199" s="5" t="s">
        <v>92</v>
      </c>
      <c r="AA199" s="5" t="s">
        <v>92</v>
      </c>
      <c r="AB199" s="5">
        <v>5</v>
      </c>
      <c r="AC199" s="5">
        <v>5</v>
      </c>
      <c r="AD199" s="5" t="s">
        <v>89</v>
      </c>
      <c r="AE199" s="5" t="s">
        <v>89</v>
      </c>
      <c r="AF199" s="5" t="s">
        <v>89</v>
      </c>
      <c r="AG199" s="5" t="s">
        <v>89</v>
      </c>
      <c r="AH199" s="5" t="s">
        <v>89</v>
      </c>
      <c r="AI199" s="5" t="s">
        <v>89</v>
      </c>
      <c r="AJ199" s="5" t="s">
        <v>94</v>
      </c>
      <c r="AK199" s="5" t="s">
        <v>95</v>
      </c>
      <c r="AL199" s="5">
        <v>152</v>
      </c>
      <c r="AM199" s="5" t="s">
        <v>102</v>
      </c>
      <c r="AN199" s="5" t="s">
        <v>95</v>
      </c>
      <c r="AO199" s="5">
        <v>3</v>
      </c>
      <c r="AP199" s="5" t="s">
        <v>89</v>
      </c>
      <c r="AQ199" s="5" t="s">
        <v>89</v>
      </c>
      <c r="AR199" s="5" t="s">
        <v>89</v>
      </c>
      <c r="AS199" s="5" t="s">
        <v>89</v>
      </c>
      <c r="AT199" s="5" t="s">
        <v>89</v>
      </c>
      <c r="AU199" s="5" t="s">
        <v>89</v>
      </c>
      <c r="AV199" s="5" t="s">
        <v>89</v>
      </c>
      <c r="AW199" s="5" t="s">
        <v>89</v>
      </c>
      <c r="AX199" s="5" t="s">
        <v>89</v>
      </c>
      <c r="AY199" s="5" t="s">
        <v>89</v>
      </c>
      <c r="AZ199" s="5" t="str">
        <f>VLOOKUP(L199,[1]Sheet0!$I:$Q,2,0)</f>
        <v>4.9</v>
      </c>
      <c r="BA199" s="5" t="str">
        <f>VLOOKUP(L199,[1]Sheet0!$I:$Q,3,0)</f>
        <v>4.8</v>
      </c>
      <c r="BB199" s="5" t="str">
        <f>VLOOKUP(L199,[1]Sheet0!$I:$Q,4,0)</f>
        <v>-1.25</v>
      </c>
      <c r="BC199" s="5" t="str">
        <f>VLOOKUP(L199,[1]Sheet0!$I:$Q,5,0)</f>
        <v>-0.50</v>
      </c>
      <c r="BD199" s="5" t="str">
        <f>VLOOKUP(L199,[1]Sheet0!$I:$Q,6,0)</f>
        <v>7</v>
      </c>
      <c r="BE199" s="5" t="str">
        <f>VLOOKUP(L199,[1]Sheet0!$I:$Q,7,0)</f>
        <v>-1.75</v>
      </c>
      <c r="BF199" s="5" t="str">
        <f>VLOOKUP(L199,[1]Sheet0!$I:$Q,8,0)</f>
        <v>-0.25</v>
      </c>
      <c r="BG199" s="5" t="str">
        <f>VLOOKUP(L199,[1]Sheet0!$I:$Q,9,0)</f>
        <v>169</v>
      </c>
      <c r="BH199" s="5" t="s">
        <v>89</v>
      </c>
      <c r="BI199" s="5" t="s">
        <v>89</v>
      </c>
      <c r="BJ199" s="5" t="s">
        <v>89</v>
      </c>
      <c r="BK199" s="5" t="s">
        <v>89</v>
      </c>
      <c r="BL199" s="5" t="s">
        <v>89</v>
      </c>
      <c r="BM199" s="5"/>
      <c r="BN199" s="5" t="s">
        <v>3361</v>
      </c>
      <c r="BO199" s="5" t="s">
        <v>3362</v>
      </c>
      <c r="BP199" s="5" t="s">
        <v>3363</v>
      </c>
      <c r="BQ199" s="5" t="s">
        <v>3364</v>
      </c>
      <c r="BR199" s="5" t="s">
        <v>3365</v>
      </c>
      <c r="BS199" s="5" t="s">
        <v>3366</v>
      </c>
      <c r="BT199" s="5" t="s">
        <v>3367</v>
      </c>
      <c r="BU199" s="5" t="s">
        <v>3368</v>
      </c>
      <c r="BV199" s="3" t="s">
        <v>3369</v>
      </c>
      <c r="BW199" s="5" t="s">
        <v>3370</v>
      </c>
      <c r="BX199" s="5" t="s">
        <v>3371</v>
      </c>
      <c r="BY199" s="5" t="s">
        <v>3372</v>
      </c>
      <c r="BZ199" s="5" t="s">
        <v>89</v>
      </c>
      <c r="CA199" s="5" t="s">
        <v>89</v>
      </c>
      <c r="CB199" s="5" t="s">
        <v>89</v>
      </c>
      <c r="CC199" s="5" t="s">
        <v>89</v>
      </c>
    </row>
    <row r="200" spans="1:81" ht="14.1" customHeight="1" x14ac:dyDescent="0.15">
      <c r="A200" s="5">
        <v>1073</v>
      </c>
      <c r="B200" s="5" t="s">
        <v>79</v>
      </c>
      <c r="C200" s="5" t="s">
        <v>80</v>
      </c>
      <c r="D200" s="5" t="s">
        <v>698</v>
      </c>
      <c r="E200" s="5" t="s">
        <v>465</v>
      </c>
      <c r="F200" s="5" t="s">
        <v>1238</v>
      </c>
      <c r="G200" s="5" t="s">
        <v>1239</v>
      </c>
      <c r="H200" s="5" t="s">
        <v>175</v>
      </c>
      <c r="I200" s="5">
        <v>7</v>
      </c>
      <c r="J200" s="6" t="s">
        <v>1240</v>
      </c>
      <c r="K200" s="5">
        <v>13946069557</v>
      </c>
      <c r="L200" s="5" t="s">
        <v>1241</v>
      </c>
      <c r="M200" s="5"/>
      <c r="N200" s="5" t="s">
        <v>3407</v>
      </c>
      <c r="O200" s="5" t="s">
        <v>1242</v>
      </c>
      <c r="P200" s="5">
        <v>13946069557</v>
      </c>
      <c r="Q200" s="5" t="s">
        <v>89</v>
      </c>
      <c r="R200" s="5" t="s">
        <v>89</v>
      </c>
      <c r="S200" s="5" t="s">
        <v>89</v>
      </c>
      <c r="T200" s="5" t="s">
        <v>90</v>
      </c>
      <c r="U200" s="5" t="s">
        <v>90</v>
      </c>
      <c r="V200" s="5" t="s">
        <v>91</v>
      </c>
      <c r="W200" s="5" t="s">
        <v>90</v>
      </c>
      <c r="X200" s="5" t="s">
        <v>89</v>
      </c>
      <c r="Y200" s="5" t="s">
        <v>89</v>
      </c>
      <c r="Z200" s="5" t="s">
        <v>92</v>
      </c>
      <c r="AA200" s="5" t="s">
        <v>92</v>
      </c>
      <c r="AB200" s="5">
        <v>5</v>
      </c>
      <c r="AC200" s="5">
        <v>5</v>
      </c>
      <c r="AD200" s="5" t="s">
        <v>89</v>
      </c>
      <c r="AE200" s="5" t="s">
        <v>89</v>
      </c>
      <c r="AF200" s="5" t="s">
        <v>89</v>
      </c>
      <c r="AG200" s="5" t="s">
        <v>89</v>
      </c>
      <c r="AH200" s="5" t="s">
        <v>89</v>
      </c>
      <c r="AI200" s="5" t="s">
        <v>89</v>
      </c>
      <c r="AJ200" s="5" t="s">
        <v>94</v>
      </c>
      <c r="AK200" s="5" t="s">
        <v>95</v>
      </c>
      <c r="AL200" s="5">
        <v>14</v>
      </c>
      <c r="AM200" s="5" t="s">
        <v>95</v>
      </c>
      <c r="AN200" s="5" t="s">
        <v>94</v>
      </c>
      <c r="AO200" s="5">
        <v>150</v>
      </c>
      <c r="AP200" s="5" t="s">
        <v>89</v>
      </c>
      <c r="AQ200" s="5" t="s">
        <v>89</v>
      </c>
      <c r="AR200" s="5" t="s">
        <v>89</v>
      </c>
      <c r="AS200" s="5" t="s">
        <v>89</v>
      </c>
      <c r="AT200" s="5" t="s">
        <v>89</v>
      </c>
      <c r="AU200" s="5" t="s">
        <v>89</v>
      </c>
      <c r="AV200" s="5" t="s">
        <v>89</v>
      </c>
      <c r="AW200" s="5" t="s">
        <v>89</v>
      </c>
      <c r="AX200" s="5" t="s">
        <v>89</v>
      </c>
      <c r="AY200" s="5" t="s">
        <v>89</v>
      </c>
      <c r="AZ200" s="5" t="str">
        <f>VLOOKUP(L200,[1]Sheet0!$I:$Q,2,0)</f>
        <v>4.9</v>
      </c>
      <c r="BA200" s="5" t="str">
        <f>VLOOKUP(L200,[1]Sheet0!$I:$Q,3,0)</f>
        <v>5.1</v>
      </c>
      <c r="BB200" s="5" t="str">
        <f>VLOOKUP(L200,[1]Sheet0!$I:$Q,4,0)</f>
        <v>-1.00</v>
      </c>
      <c r="BC200" s="5" t="str">
        <f>VLOOKUP(L200,[1]Sheet0!$I:$Q,5,0)</f>
        <v>-0.25</v>
      </c>
      <c r="BD200" s="5" t="str">
        <f>VLOOKUP(L200,[1]Sheet0!$I:$Q,6,0)</f>
        <v>63</v>
      </c>
      <c r="BE200" s="5" t="str">
        <f>VLOOKUP(L200,[1]Sheet0!$I:$Q,7,0)</f>
        <v>0.75</v>
      </c>
      <c r="BF200" s="5" t="str">
        <f>VLOOKUP(L200,[1]Sheet0!$I:$Q,8,0)</f>
        <v>-1.25</v>
      </c>
      <c r="BG200" s="5" t="str">
        <f>VLOOKUP(L200,[1]Sheet0!$I:$Q,9,0)</f>
        <v>165</v>
      </c>
      <c r="BH200" s="5" t="s">
        <v>89</v>
      </c>
      <c r="BI200" s="5" t="s">
        <v>89</v>
      </c>
      <c r="BJ200" s="5" t="s">
        <v>89</v>
      </c>
      <c r="BK200" s="5" t="s">
        <v>89</v>
      </c>
      <c r="BL200" s="5" t="s">
        <v>89</v>
      </c>
      <c r="BM200" s="5"/>
      <c r="BN200" s="5" t="s">
        <v>3361</v>
      </c>
      <c r="BO200" s="5" t="s">
        <v>3362</v>
      </c>
      <c r="BP200" s="5" t="s">
        <v>3363</v>
      </c>
      <c r="BQ200" s="5" t="s">
        <v>3364</v>
      </c>
      <c r="BR200" s="5" t="s">
        <v>3365</v>
      </c>
      <c r="BS200" s="5" t="s">
        <v>3366</v>
      </c>
      <c r="BT200" s="5" t="s">
        <v>3367</v>
      </c>
      <c r="BU200" s="5" t="s">
        <v>3368</v>
      </c>
      <c r="BV200" s="3" t="s">
        <v>3369</v>
      </c>
      <c r="BW200" s="5" t="s">
        <v>3370</v>
      </c>
      <c r="BX200" s="5" t="s">
        <v>3371</v>
      </c>
      <c r="BY200" s="5" t="s">
        <v>3372</v>
      </c>
      <c r="BZ200" s="5" t="s">
        <v>89</v>
      </c>
      <c r="CA200" s="5" t="s">
        <v>89</v>
      </c>
      <c r="CB200" s="5" t="s">
        <v>89</v>
      </c>
      <c r="CC200" s="5" t="s">
        <v>89</v>
      </c>
    </row>
    <row r="201" spans="1:81" ht="14.1" customHeight="1" x14ac:dyDescent="0.15">
      <c r="A201" s="5">
        <v>1041</v>
      </c>
      <c r="B201" s="5" t="s">
        <v>79</v>
      </c>
      <c r="C201" s="5" t="s">
        <v>80</v>
      </c>
      <c r="D201" s="5" t="s">
        <v>1250</v>
      </c>
      <c r="E201" s="5" t="s">
        <v>1243</v>
      </c>
      <c r="F201" s="5" t="s">
        <v>1244</v>
      </c>
      <c r="G201" s="5" t="s">
        <v>1245</v>
      </c>
      <c r="H201" s="5" t="s">
        <v>85</v>
      </c>
      <c r="I201" s="5">
        <v>7</v>
      </c>
      <c r="J201" s="6" t="s">
        <v>1246</v>
      </c>
      <c r="K201" s="5">
        <v>1834630402</v>
      </c>
      <c r="L201" s="5" t="s">
        <v>1247</v>
      </c>
      <c r="M201" s="5"/>
      <c r="N201" s="3" t="s">
        <v>1248</v>
      </c>
      <c r="O201" s="5" t="s">
        <v>1249</v>
      </c>
      <c r="P201" s="5">
        <v>1834630402</v>
      </c>
      <c r="Q201" s="5" t="s">
        <v>89</v>
      </c>
      <c r="R201" s="5" t="s">
        <v>89</v>
      </c>
      <c r="S201" s="5" t="s">
        <v>89</v>
      </c>
      <c r="T201" s="5" t="s">
        <v>90</v>
      </c>
      <c r="U201" s="5" t="s">
        <v>90</v>
      </c>
      <c r="V201" s="5" t="s">
        <v>91</v>
      </c>
      <c r="W201" s="5" t="s">
        <v>90</v>
      </c>
      <c r="X201" s="5" t="s">
        <v>89</v>
      </c>
      <c r="Y201" s="5" t="s">
        <v>89</v>
      </c>
      <c r="Z201" s="5" t="s">
        <v>151</v>
      </c>
      <c r="AA201" s="5" t="s">
        <v>150</v>
      </c>
      <c r="AB201" s="5">
        <v>5</v>
      </c>
      <c r="AC201" s="5">
        <v>5</v>
      </c>
      <c r="AD201" s="5" t="s">
        <v>89</v>
      </c>
      <c r="AE201" s="5" t="s">
        <v>89</v>
      </c>
      <c r="AF201" s="5" t="s">
        <v>89</v>
      </c>
      <c r="AG201" s="5" t="s">
        <v>89</v>
      </c>
      <c r="AH201" s="5" t="s">
        <v>89</v>
      </c>
      <c r="AI201" s="5" t="s">
        <v>89</v>
      </c>
      <c r="AJ201" s="5" t="s">
        <v>159</v>
      </c>
      <c r="AK201" s="5" t="s">
        <v>94</v>
      </c>
      <c r="AL201" s="5">
        <v>168</v>
      </c>
      <c r="AM201" s="5" t="s">
        <v>104</v>
      </c>
      <c r="AN201" s="5" t="s">
        <v>94</v>
      </c>
      <c r="AO201" s="5">
        <v>0</v>
      </c>
      <c r="AP201" s="5" t="s">
        <v>89</v>
      </c>
      <c r="AQ201" s="5" t="s">
        <v>89</v>
      </c>
      <c r="AR201" s="5" t="s">
        <v>89</v>
      </c>
      <c r="AS201" s="5" t="s">
        <v>89</v>
      </c>
      <c r="AT201" s="5" t="s">
        <v>89</v>
      </c>
      <c r="AU201" s="5" t="s">
        <v>89</v>
      </c>
      <c r="AV201" s="5" t="s">
        <v>89</v>
      </c>
      <c r="AW201" s="5" t="s">
        <v>89</v>
      </c>
      <c r="AX201" s="5" t="s">
        <v>89</v>
      </c>
      <c r="AY201" s="5" t="s">
        <v>89</v>
      </c>
      <c r="AZ201" s="5" t="str">
        <f>VLOOKUP(L201,[1]Sheet0!$I:$Q,2,0)</f>
        <v>4.7</v>
      </c>
      <c r="BA201" s="5" t="str">
        <f>VLOOKUP(L201,[1]Sheet0!$I:$Q,3,0)</f>
        <v>4.7</v>
      </c>
      <c r="BB201" s="5" t="str">
        <f>VLOOKUP(L201,[1]Sheet0!$I:$Q,4,0)</f>
        <v>-2.00</v>
      </c>
      <c r="BC201" s="5" t="str">
        <f>VLOOKUP(L201,[1]Sheet0!$I:$Q,5,0)</f>
        <v>-0.50</v>
      </c>
      <c r="BD201" s="5" t="str">
        <f>VLOOKUP(L201,[1]Sheet0!$I:$Q,6,0)</f>
        <v>178</v>
      </c>
      <c r="BE201" s="5" t="str">
        <f>VLOOKUP(L201,[1]Sheet0!$I:$Q,7,0)</f>
        <v>-1.75</v>
      </c>
      <c r="BF201" s="5" t="str">
        <f>VLOOKUP(L201,[1]Sheet0!$I:$Q,8,0)</f>
        <v>-0.75</v>
      </c>
      <c r="BG201" s="5" t="str">
        <f>VLOOKUP(L201,[1]Sheet0!$I:$Q,9,0)</f>
        <v>10</v>
      </c>
      <c r="BH201" s="5" t="s">
        <v>89</v>
      </c>
      <c r="BI201" s="5" t="s">
        <v>89</v>
      </c>
      <c r="BJ201" s="5" t="s">
        <v>89</v>
      </c>
      <c r="BK201" s="5" t="s">
        <v>89</v>
      </c>
      <c r="BL201" s="5" t="s">
        <v>89</v>
      </c>
      <c r="BM201" s="5"/>
      <c r="BN201" s="5" t="s">
        <v>3361</v>
      </c>
      <c r="BO201" s="5" t="s">
        <v>3362</v>
      </c>
      <c r="BP201" s="5" t="s">
        <v>3363</v>
      </c>
      <c r="BQ201" s="5" t="s">
        <v>3364</v>
      </c>
      <c r="BR201" s="5" t="s">
        <v>3365</v>
      </c>
      <c r="BS201" s="5" t="s">
        <v>3366</v>
      </c>
      <c r="BT201" s="5" t="s">
        <v>3367</v>
      </c>
      <c r="BU201" s="5" t="s">
        <v>3368</v>
      </c>
      <c r="BV201" s="3" t="s">
        <v>3369</v>
      </c>
      <c r="BW201" s="5" t="s">
        <v>3370</v>
      </c>
      <c r="BX201" s="5" t="s">
        <v>3371</v>
      </c>
      <c r="BY201" s="5" t="s">
        <v>3372</v>
      </c>
      <c r="BZ201" s="5" t="s">
        <v>89</v>
      </c>
      <c r="CA201" s="5" t="s">
        <v>89</v>
      </c>
      <c r="CB201" s="5" t="s">
        <v>89</v>
      </c>
      <c r="CC201" s="5" t="s">
        <v>89</v>
      </c>
    </row>
    <row r="202" spans="1:81" ht="14.1" customHeight="1" x14ac:dyDescent="0.15">
      <c r="A202" s="5">
        <v>1079</v>
      </c>
      <c r="B202" s="5" t="s">
        <v>79</v>
      </c>
      <c r="C202" s="5" t="s">
        <v>80</v>
      </c>
      <c r="D202" s="5" t="s">
        <v>1250</v>
      </c>
      <c r="E202" s="5" t="s">
        <v>198</v>
      </c>
      <c r="F202" s="5" t="s">
        <v>1251</v>
      </c>
      <c r="G202" s="5" t="s">
        <v>1252</v>
      </c>
      <c r="H202" s="5" t="s">
        <v>85</v>
      </c>
      <c r="I202" s="5">
        <v>8</v>
      </c>
      <c r="J202" s="6" t="s">
        <v>1253</v>
      </c>
      <c r="K202" s="5">
        <v>1504500845</v>
      </c>
      <c r="L202" s="5" t="s">
        <v>1254</v>
      </c>
      <c r="M202" s="5"/>
      <c r="N202" s="3" t="s">
        <v>1255</v>
      </c>
      <c r="O202" s="5" t="s">
        <v>1256</v>
      </c>
      <c r="P202" s="5">
        <v>1504500845</v>
      </c>
      <c r="Q202" s="5" t="s">
        <v>89</v>
      </c>
      <c r="R202" s="5" t="s">
        <v>89</v>
      </c>
      <c r="S202" s="5" t="s">
        <v>89</v>
      </c>
      <c r="T202" s="5" t="s">
        <v>90</v>
      </c>
      <c r="U202" s="5" t="s">
        <v>90</v>
      </c>
      <c r="V202" s="5" t="s">
        <v>91</v>
      </c>
      <c r="W202" s="5" t="s">
        <v>90</v>
      </c>
      <c r="X202" s="5" t="s">
        <v>89</v>
      </c>
      <c r="Y202" s="5" t="s">
        <v>89</v>
      </c>
      <c r="Z202" s="5" t="s">
        <v>92</v>
      </c>
      <c r="AA202" s="5" t="s">
        <v>92</v>
      </c>
      <c r="AB202" s="5">
        <v>5</v>
      </c>
      <c r="AC202" s="5">
        <v>5</v>
      </c>
      <c r="AD202" s="5" t="s">
        <v>89</v>
      </c>
      <c r="AE202" s="5" t="s">
        <v>89</v>
      </c>
      <c r="AF202" s="5" t="s">
        <v>89</v>
      </c>
      <c r="AG202" s="5" t="s">
        <v>89</v>
      </c>
      <c r="AH202" s="5" t="s">
        <v>89</v>
      </c>
      <c r="AI202" s="5" t="s">
        <v>89</v>
      </c>
      <c r="AJ202" s="5" t="s">
        <v>102</v>
      </c>
      <c r="AK202" s="5" t="s">
        <v>204</v>
      </c>
      <c r="AL202" s="5">
        <v>119</v>
      </c>
      <c r="AM202" s="5" t="s">
        <v>94</v>
      </c>
      <c r="AN202" s="5" t="s">
        <v>95</v>
      </c>
      <c r="AO202" s="5">
        <v>72</v>
      </c>
      <c r="AP202" s="5" t="s">
        <v>89</v>
      </c>
      <c r="AQ202" s="5" t="s">
        <v>89</v>
      </c>
      <c r="AR202" s="5" t="s">
        <v>89</v>
      </c>
      <c r="AS202" s="5" t="s">
        <v>89</v>
      </c>
      <c r="AT202" s="5" t="s">
        <v>89</v>
      </c>
      <c r="AU202" s="5" t="s">
        <v>89</v>
      </c>
      <c r="AV202" s="5" t="s">
        <v>89</v>
      </c>
      <c r="AW202" s="5" t="s">
        <v>89</v>
      </c>
      <c r="AX202" s="5" t="s">
        <v>89</v>
      </c>
      <c r="AY202" s="5" t="s">
        <v>89</v>
      </c>
      <c r="AZ202" s="5" t="str">
        <f>VLOOKUP(L202,[1]Sheet0!$I:$Q,2,0)</f>
        <v>4.8</v>
      </c>
      <c r="BA202" s="5" t="str">
        <f>VLOOKUP(L202,[1]Sheet0!$I:$Q,3,0)</f>
        <v>4.8</v>
      </c>
      <c r="BB202" s="5" t="str">
        <f>VLOOKUP(L202,[1]Sheet0!$I:$Q,4,0)</f>
        <v>-1.50</v>
      </c>
      <c r="BC202" s="5" t="str">
        <f>VLOOKUP(L202,[1]Sheet0!$I:$Q,5,0)</f>
        <v>-0.25</v>
      </c>
      <c r="BD202" s="5" t="str">
        <f>VLOOKUP(L202,[1]Sheet0!$I:$Q,6,0)</f>
        <v>145</v>
      </c>
      <c r="BE202" s="5" t="str">
        <f>VLOOKUP(L202,[1]Sheet0!$I:$Q,7,0)</f>
        <v>-1.50</v>
      </c>
      <c r="BF202" s="5" t="str">
        <f>VLOOKUP(L202,[1]Sheet0!$I:$Q,8,0)</f>
        <v>-0.50</v>
      </c>
      <c r="BG202" s="5" t="str">
        <f>VLOOKUP(L202,[1]Sheet0!$I:$Q,9,0)</f>
        <v>30</v>
      </c>
      <c r="BH202" s="5" t="s">
        <v>89</v>
      </c>
      <c r="BI202" s="5" t="s">
        <v>89</v>
      </c>
      <c r="BJ202" s="5" t="s">
        <v>89</v>
      </c>
      <c r="BK202" s="5" t="s">
        <v>89</v>
      </c>
      <c r="BL202" s="5" t="s">
        <v>89</v>
      </c>
      <c r="BM202" s="5"/>
      <c r="BN202" s="5" t="s">
        <v>3361</v>
      </c>
      <c r="BO202" s="5" t="s">
        <v>3362</v>
      </c>
      <c r="BP202" s="5" t="s">
        <v>3363</v>
      </c>
      <c r="BQ202" s="5" t="s">
        <v>3364</v>
      </c>
      <c r="BR202" s="5" t="s">
        <v>3365</v>
      </c>
      <c r="BS202" s="5" t="s">
        <v>3366</v>
      </c>
      <c r="BT202" s="5" t="s">
        <v>3367</v>
      </c>
      <c r="BU202" s="5" t="s">
        <v>3368</v>
      </c>
      <c r="BV202" s="3" t="s">
        <v>3369</v>
      </c>
      <c r="BW202" s="5" t="s">
        <v>3370</v>
      </c>
      <c r="BX202" s="5" t="s">
        <v>3371</v>
      </c>
      <c r="BY202" s="5" t="s">
        <v>3372</v>
      </c>
      <c r="BZ202" s="5" t="s">
        <v>89</v>
      </c>
      <c r="CA202" s="5" t="s">
        <v>89</v>
      </c>
      <c r="CB202" s="5" t="s">
        <v>89</v>
      </c>
      <c r="CC202" s="5" t="s">
        <v>89</v>
      </c>
    </row>
    <row r="203" spans="1:81" ht="14.1" customHeight="1" x14ac:dyDescent="0.15">
      <c r="A203" s="5">
        <v>1078</v>
      </c>
      <c r="B203" s="5" t="s">
        <v>79</v>
      </c>
      <c r="C203" s="5" t="s">
        <v>80</v>
      </c>
      <c r="D203" s="5" t="s">
        <v>1250</v>
      </c>
      <c r="E203" s="5" t="s">
        <v>1207</v>
      </c>
      <c r="F203" s="5" t="s">
        <v>1257</v>
      </c>
      <c r="G203" s="5" t="s">
        <v>1258</v>
      </c>
      <c r="H203" s="5" t="s">
        <v>175</v>
      </c>
      <c r="I203" s="5">
        <v>8</v>
      </c>
      <c r="J203" s="6" t="s">
        <v>1259</v>
      </c>
      <c r="K203" s="5">
        <v>13136666929</v>
      </c>
      <c r="L203" s="5" t="s">
        <v>1260</v>
      </c>
      <c r="M203" s="5"/>
      <c r="N203" s="3" t="s">
        <v>1261</v>
      </c>
      <c r="O203" s="5" t="s">
        <v>1262</v>
      </c>
      <c r="P203" s="5">
        <v>13136666929</v>
      </c>
      <c r="Q203" s="5" t="s">
        <v>89</v>
      </c>
      <c r="R203" s="5" t="s">
        <v>89</v>
      </c>
      <c r="S203" s="5" t="s">
        <v>89</v>
      </c>
      <c r="T203" s="5" t="s">
        <v>90</v>
      </c>
      <c r="U203" s="5" t="s">
        <v>90</v>
      </c>
      <c r="V203" s="5" t="s">
        <v>91</v>
      </c>
      <c r="W203" s="5" t="s">
        <v>90</v>
      </c>
      <c r="X203" s="5" t="s">
        <v>89</v>
      </c>
      <c r="Y203" s="5" t="s">
        <v>89</v>
      </c>
      <c r="Z203" s="5" t="s">
        <v>92</v>
      </c>
      <c r="AA203" s="5" t="s">
        <v>92</v>
      </c>
      <c r="AB203" s="5" t="s">
        <v>93</v>
      </c>
      <c r="AC203" s="5" t="s">
        <v>93</v>
      </c>
      <c r="AD203" s="5" t="s">
        <v>89</v>
      </c>
      <c r="AE203" s="5" t="s">
        <v>89</v>
      </c>
      <c r="AF203" s="5" t="s">
        <v>89</v>
      </c>
      <c r="AG203" s="5" t="s">
        <v>89</v>
      </c>
      <c r="AH203" s="5" t="s">
        <v>89</v>
      </c>
      <c r="AI203" s="5" t="s">
        <v>89</v>
      </c>
      <c r="AJ203" s="5" t="s">
        <v>95</v>
      </c>
      <c r="AK203" s="5" t="s">
        <v>204</v>
      </c>
      <c r="AL203" s="5">
        <v>55</v>
      </c>
      <c r="AM203" s="5" t="s">
        <v>204</v>
      </c>
      <c r="AN203" s="5" t="s">
        <v>95</v>
      </c>
      <c r="AO203" s="5">
        <v>164</v>
      </c>
      <c r="AP203" s="5" t="s">
        <v>89</v>
      </c>
      <c r="AQ203" s="5" t="s">
        <v>89</v>
      </c>
      <c r="AR203" s="5" t="s">
        <v>89</v>
      </c>
      <c r="AS203" s="5" t="s">
        <v>89</v>
      </c>
      <c r="AT203" s="5" t="s">
        <v>89</v>
      </c>
      <c r="AU203" s="5" t="s">
        <v>89</v>
      </c>
      <c r="AV203" s="5" t="s">
        <v>89</v>
      </c>
      <c r="AW203" s="5" t="s">
        <v>89</v>
      </c>
      <c r="AX203" s="5" t="s">
        <v>89</v>
      </c>
      <c r="AY203" s="5" t="s">
        <v>89</v>
      </c>
      <c r="AZ203" s="5" t="str">
        <f>VLOOKUP(L203,[1]Sheet0!$I:$Q,2,0)</f>
        <v>5.1</v>
      </c>
      <c r="BA203" s="5" t="str">
        <f>VLOOKUP(L203,[1]Sheet0!$I:$Q,3,0)</f>
        <v>5.2</v>
      </c>
      <c r="BB203" s="5" t="str">
        <f>VLOOKUP(L203,[1]Sheet0!$I:$Q,4,0)</f>
        <v>0.25</v>
      </c>
      <c r="BC203" s="5" t="str">
        <f>VLOOKUP(L203,[1]Sheet0!$I:$Q,5,0)</f>
        <v>-1.00</v>
      </c>
      <c r="BD203" s="5" t="str">
        <f>VLOOKUP(L203,[1]Sheet0!$I:$Q,6,0)</f>
        <v>27</v>
      </c>
      <c r="BE203" s="5" t="str">
        <f>VLOOKUP(L203,[1]Sheet0!$I:$Q,7,0)</f>
        <v>0.50</v>
      </c>
      <c r="BF203" s="5" t="str">
        <f>VLOOKUP(L203,[1]Sheet0!$I:$Q,8,0)</f>
        <v>-1.00</v>
      </c>
      <c r="BG203" s="5" t="str">
        <f>VLOOKUP(L203,[1]Sheet0!$I:$Q,9,0)</f>
        <v>173</v>
      </c>
      <c r="BH203" s="5" t="s">
        <v>89</v>
      </c>
      <c r="BI203" s="5" t="s">
        <v>89</v>
      </c>
      <c r="BJ203" s="5" t="s">
        <v>89</v>
      </c>
      <c r="BK203" s="5" t="s">
        <v>89</v>
      </c>
      <c r="BL203" s="5" t="s">
        <v>89</v>
      </c>
      <c r="BM203" s="5"/>
      <c r="BN203" s="5" t="s">
        <v>3361</v>
      </c>
      <c r="BO203" s="5" t="s">
        <v>3362</v>
      </c>
      <c r="BP203" s="5" t="s">
        <v>3363</v>
      </c>
      <c r="BQ203" s="5" t="s">
        <v>3364</v>
      </c>
      <c r="BR203" s="5" t="s">
        <v>3365</v>
      </c>
      <c r="BS203" s="5" t="s">
        <v>3366</v>
      </c>
      <c r="BT203" s="5" t="s">
        <v>3367</v>
      </c>
      <c r="BU203" s="5" t="s">
        <v>3368</v>
      </c>
      <c r="BV203" s="3" t="s">
        <v>3369</v>
      </c>
      <c r="BW203" s="5" t="s">
        <v>3370</v>
      </c>
      <c r="BX203" s="5" t="s">
        <v>3371</v>
      </c>
      <c r="BY203" s="5" t="s">
        <v>3372</v>
      </c>
      <c r="BZ203" s="5" t="s">
        <v>89</v>
      </c>
      <c r="CA203" s="5" t="s">
        <v>89</v>
      </c>
      <c r="CB203" s="5" t="s">
        <v>89</v>
      </c>
      <c r="CC203" s="5" t="s">
        <v>89</v>
      </c>
    </row>
    <row r="204" spans="1:81" ht="14.1" customHeight="1" x14ac:dyDescent="0.15">
      <c r="A204" s="5">
        <v>1486</v>
      </c>
      <c r="B204" s="5" t="s">
        <v>79</v>
      </c>
      <c r="C204" s="5" t="s">
        <v>80</v>
      </c>
      <c r="D204" s="5" t="s">
        <v>1250</v>
      </c>
      <c r="E204" s="5" t="s">
        <v>568</v>
      </c>
      <c r="F204" s="5" t="s">
        <v>484</v>
      </c>
      <c r="G204" s="5" t="s">
        <v>1263</v>
      </c>
      <c r="H204" s="5" t="s">
        <v>175</v>
      </c>
      <c r="I204" s="5">
        <v>8</v>
      </c>
      <c r="J204" s="6" t="s">
        <v>1264</v>
      </c>
      <c r="K204" s="5">
        <v>13936416976</v>
      </c>
      <c r="L204" s="5" t="s">
        <v>1265</v>
      </c>
      <c r="M204" s="5"/>
      <c r="N204" s="3" t="s">
        <v>656</v>
      </c>
      <c r="O204" s="5" t="s">
        <v>1266</v>
      </c>
      <c r="P204" s="5">
        <v>13936416976</v>
      </c>
      <c r="Q204" s="5" t="s">
        <v>89</v>
      </c>
      <c r="R204" s="5" t="s">
        <v>89</v>
      </c>
      <c r="S204" s="5" t="s">
        <v>89</v>
      </c>
      <c r="T204" s="5" t="s">
        <v>90</v>
      </c>
      <c r="U204" s="5" t="s">
        <v>90</v>
      </c>
      <c r="V204" s="5" t="s">
        <v>91</v>
      </c>
      <c r="W204" s="5" t="s">
        <v>90</v>
      </c>
      <c r="X204" s="5" t="s">
        <v>89</v>
      </c>
      <c r="Y204" s="5" t="s">
        <v>89</v>
      </c>
      <c r="Z204" s="5" t="s">
        <v>92</v>
      </c>
      <c r="AA204" s="5" t="s">
        <v>92</v>
      </c>
      <c r="AB204" s="5">
        <v>5</v>
      </c>
      <c r="AC204" s="5">
        <v>5</v>
      </c>
      <c r="AD204" s="5" t="s">
        <v>89</v>
      </c>
      <c r="AE204" s="5" t="s">
        <v>89</v>
      </c>
      <c r="AF204" s="5" t="s">
        <v>89</v>
      </c>
      <c r="AG204" s="5" t="s">
        <v>89</v>
      </c>
      <c r="AH204" s="5" t="s">
        <v>89</v>
      </c>
      <c r="AI204" s="5" t="s">
        <v>89</v>
      </c>
      <c r="AJ204" s="5" t="s">
        <v>94</v>
      </c>
      <c r="AK204" s="5" t="s">
        <v>204</v>
      </c>
      <c r="AL204" s="5">
        <v>10</v>
      </c>
      <c r="AM204" s="5" t="s">
        <v>94</v>
      </c>
      <c r="AN204" s="5" t="s">
        <v>95</v>
      </c>
      <c r="AO204" s="5">
        <v>150</v>
      </c>
      <c r="AP204" s="5" t="s">
        <v>89</v>
      </c>
      <c r="AQ204" s="5" t="s">
        <v>89</v>
      </c>
      <c r="AR204" s="5" t="s">
        <v>89</v>
      </c>
      <c r="AS204" s="5" t="s">
        <v>89</v>
      </c>
      <c r="AT204" s="5" t="s">
        <v>89</v>
      </c>
      <c r="AU204" s="5" t="s">
        <v>89</v>
      </c>
      <c r="AV204" s="5" t="s">
        <v>89</v>
      </c>
      <c r="AW204" s="5" t="s">
        <v>89</v>
      </c>
      <c r="AX204" s="5" t="s">
        <v>89</v>
      </c>
      <c r="AY204" s="5" t="s">
        <v>89</v>
      </c>
      <c r="AZ204" s="5" t="str">
        <f>VLOOKUP(L204,[1]Sheet0!$I:$Q,2,0)</f>
        <v>4.9</v>
      </c>
      <c r="BA204" s="5" t="str">
        <f>VLOOKUP(L204,[1]Sheet0!$I:$Q,3,0)</f>
        <v>5.0</v>
      </c>
      <c r="BB204" s="5" t="str">
        <f>VLOOKUP(L204,[1]Sheet0!$I:$Q,4,0)</f>
        <v>-1.00</v>
      </c>
      <c r="BC204" s="5" t="str">
        <f>VLOOKUP(L204,[1]Sheet0!$I:$Q,5,0)</f>
        <v>-0.25</v>
      </c>
      <c r="BD204" s="5" t="str">
        <f>VLOOKUP(L204,[1]Sheet0!$I:$Q,6,0)</f>
        <v>78</v>
      </c>
      <c r="BE204" s="5" t="str">
        <f>VLOOKUP(L204,[1]Sheet0!$I:$Q,7,0)</f>
        <v>0.00</v>
      </c>
      <c r="BF204" s="5" t="str">
        <f>VLOOKUP(L204,[1]Sheet0!$I:$Q,8,0)</f>
        <v>-1.25</v>
      </c>
      <c r="BG204" s="5" t="str">
        <f>VLOOKUP(L204,[1]Sheet0!$I:$Q,9,0)</f>
        <v>82</v>
      </c>
      <c r="BH204" s="5" t="s">
        <v>89</v>
      </c>
      <c r="BI204" s="5" t="s">
        <v>89</v>
      </c>
      <c r="BJ204" s="5" t="s">
        <v>89</v>
      </c>
      <c r="BK204" s="5" t="s">
        <v>89</v>
      </c>
      <c r="BL204" s="5" t="s">
        <v>89</v>
      </c>
      <c r="BM204" s="5"/>
      <c r="BN204" s="5" t="s">
        <v>3361</v>
      </c>
      <c r="BO204" s="5" t="s">
        <v>3362</v>
      </c>
      <c r="BP204" s="5" t="s">
        <v>3363</v>
      </c>
      <c r="BQ204" s="5" t="s">
        <v>3364</v>
      </c>
      <c r="BR204" s="5" t="s">
        <v>3365</v>
      </c>
      <c r="BS204" s="5" t="s">
        <v>3366</v>
      </c>
      <c r="BT204" s="5" t="s">
        <v>3367</v>
      </c>
      <c r="BU204" s="5" t="s">
        <v>3368</v>
      </c>
      <c r="BV204" s="3" t="s">
        <v>3369</v>
      </c>
      <c r="BW204" s="5" t="s">
        <v>3370</v>
      </c>
      <c r="BX204" s="5" t="s">
        <v>3371</v>
      </c>
      <c r="BY204" s="5" t="s">
        <v>3372</v>
      </c>
      <c r="BZ204" s="5" t="s">
        <v>89</v>
      </c>
      <c r="CA204" s="5" t="s">
        <v>89</v>
      </c>
      <c r="CB204" s="5" t="s">
        <v>89</v>
      </c>
      <c r="CC204" s="5" t="s">
        <v>89</v>
      </c>
    </row>
    <row r="205" spans="1:81" ht="14.1" customHeight="1" x14ac:dyDescent="0.15">
      <c r="A205" s="5">
        <v>1042</v>
      </c>
      <c r="B205" s="5" t="s">
        <v>79</v>
      </c>
      <c r="C205" s="5" t="s">
        <v>80</v>
      </c>
      <c r="D205" s="5" t="s">
        <v>1250</v>
      </c>
      <c r="E205" s="5" t="s">
        <v>881</v>
      </c>
      <c r="F205" s="5" t="s">
        <v>294</v>
      </c>
      <c r="G205" s="5" t="s">
        <v>1267</v>
      </c>
      <c r="H205" s="5" t="s">
        <v>175</v>
      </c>
      <c r="I205" s="5">
        <v>7</v>
      </c>
      <c r="J205" s="6" t="s">
        <v>1268</v>
      </c>
      <c r="K205" s="5">
        <v>13514655166</v>
      </c>
      <c r="L205" s="5" t="s">
        <v>1269</v>
      </c>
      <c r="M205" s="5"/>
      <c r="N205" s="3" t="s">
        <v>1270</v>
      </c>
      <c r="O205" s="5" t="s">
        <v>1271</v>
      </c>
      <c r="P205" s="5">
        <v>13514655166</v>
      </c>
      <c r="Q205" s="5" t="s">
        <v>89</v>
      </c>
      <c r="R205" s="5" t="s">
        <v>89</v>
      </c>
      <c r="S205" s="5" t="s">
        <v>89</v>
      </c>
      <c r="T205" s="5" t="s">
        <v>90</v>
      </c>
      <c r="U205" s="5" t="s">
        <v>90</v>
      </c>
      <c r="V205" s="5" t="s">
        <v>91</v>
      </c>
      <c r="W205" s="5" t="s">
        <v>90</v>
      </c>
      <c r="X205" s="5" t="s">
        <v>89</v>
      </c>
      <c r="Y205" s="5" t="s">
        <v>89</v>
      </c>
      <c r="Z205" s="5" t="s">
        <v>272</v>
      </c>
      <c r="AA205" s="5" t="s">
        <v>272</v>
      </c>
      <c r="AB205" s="5">
        <v>5</v>
      </c>
      <c r="AC205" s="5">
        <v>5</v>
      </c>
      <c r="AD205" s="5" t="s">
        <v>89</v>
      </c>
      <c r="AE205" s="5" t="s">
        <v>89</v>
      </c>
      <c r="AF205" s="5" t="s">
        <v>89</v>
      </c>
      <c r="AG205" s="5" t="s">
        <v>89</v>
      </c>
      <c r="AH205" s="5" t="s">
        <v>89</v>
      </c>
      <c r="AI205" s="5" t="s">
        <v>89</v>
      </c>
      <c r="AJ205" s="5" t="s">
        <v>95</v>
      </c>
      <c r="AK205" s="5" t="s">
        <v>204</v>
      </c>
      <c r="AL205" s="5">
        <v>164</v>
      </c>
      <c r="AM205" s="5" t="s">
        <v>95</v>
      </c>
      <c r="AN205" s="5" t="s">
        <v>95</v>
      </c>
      <c r="AO205" s="5">
        <v>133</v>
      </c>
      <c r="AP205" s="5" t="s">
        <v>89</v>
      </c>
      <c r="AQ205" s="5" t="s">
        <v>89</v>
      </c>
      <c r="AR205" s="5" t="s">
        <v>89</v>
      </c>
      <c r="AS205" s="5" t="s">
        <v>89</v>
      </c>
      <c r="AT205" s="5" t="s">
        <v>89</v>
      </c>
      <c r="AU205" s="5" t="s">
        <v>89</v>
      </c>
      <c r="AV205" s="5" t="s">
        <v>89</v>
      </c>
      <c r="AW205" s="5" t="s">
        <v>89</v>
      </c>
      <c r="AX205" s="5" t="s">
        <v>89</v>
      </c>
      <c r="AY205" s="5" t="s">
        <v>89</v>
      </c>
      <c r="AZ205" s="5" t="str">
        <f>VLOOKUP(L205,[1]Sheet0!$I:$Q,2,0)</f>
        <v>4.8</v>
      </c>
      <c r="BA205" s="5" t="str">
        <f>VLOOKUP(L205,[1]Sheet0!$I:$Q,3,0)</f>
        <v>4.8</v>
      </c>
      <c r="BB205" s="5" t="str">
        <f>VLOOKUP(L205,[1]Sheet0!$I:$Q,4,0)</f>
        <v>-1.25</v>
      </c>
      <c r="BC205" s="5" t="str">
        <f>VLOOKUP(L205,[1]Sheet0!$I:$Q,5,0)</f>
        <v>-1.00</v>
      </c>
      <c r="BD205" s="5" t="str">
        <f>VLOOKUP(L205,[1]Sheet0!$I:$Q,6,0)</f>
        <v>173</v>
      </c>
      <c r="BE205" s="5" t="str">
        <f>VLOOKUP(L205,[1]Sheet0!$I:$Q,7,0)</f>
        <v>-1.25</v>
      </c>
      <c r="BF205" s="5" t="str">
        <f>VLOOKUP(L205,[1]Sheet0!$I:$Q,8,0)</f>
        <v>-1.00</v>
      </c>
      <c r="BG205" s="5" t="str">
        <f>VLOOKUP(L205,[1]Sheet0!$I:$Q,9,0)</f>
        <v>1</v>
      </c>
      <c r="BH205" s="5" t="s">
        <v>89</v>
      </c>
      <c r="BI205" s="5" t="s">
        <v>89</v>
      </c>
      <c r="BJ205" s="5" t="s">
        <v>89</v>
      </c>
      <c r="BK205" s="5" t="s">
        <v>89</v>
      </c>
      <c r="BL205" s="5" t="s">
        <v>89</v>
      </c>
      <c r="BM205" s="5"/>
      <c r="BN205" s="5" t="s">
        <v>3361</v>
      </c>
      <c r="BO205" s="5" t="s">
        <v>3362</v>
      </c>
      <c r="BP205" s="5" t="s">
        <v>3363</v>
      </c>
      <c r="BQ205" s="5" t="s">
        <v>3364</v>
      </c>
      <c r="BR205" s="5" t="s">
        <v>3365</v>
      </c>
      <c r="BS205" s="5" t="s">
        <v>3366</v>
      </c>
      <c r="BT205" s="5" t="s">
        <v>3367</v>
      </c>
      <c r="BU205" s="5" t="s">
        <v>3368</v>
      </c>
      <c r="BV205" s="3" t="s">
        <v>3369</v>
      </c>
      <c r="BW205" s="5" t="s">
        <v>3370</v>
      </c>
      <c r="BX205" s="5" t="s">
        <v>3371</v>
      </c>
      <c r="BY205" s="5" t="s">
        <v>3372</v>
      </c>
      <c r="BZ205" s="5" t="s">
        <v>89</v>
      </c>
      <c r="CA205" s="5" t="s">
        <v>89</v>
      </c>
      <c r="CB205" s="5" t="s">
        <v>89</v>
      </c>
      <c r="CC205" s="5" t="s">
        <v>89</v>
      </c>
    </row>
    <row r="206" spans="1:81" ht="14.1" customHeight="1" x14ac:dyDescent="0.15">
      <c r="A206" s="5">
        <v>1204</v>
      </c>
      <c r="B206" s="5" t="s">
        <v>79</v>
      </c>
      <c r="C206" s="5" t="s">
        <v>80</v>
      </c>
      <c r="D206" s="5" t="s">
        <v>1250</v>
      </c>
      <c r="E206" s="5" t="s">
        <v>345</v>
      </c>
      <c r="F206" s="5" t="s">
        <v>1272</v>
      </c>
      <c r="G206" s="5" t="s">
        <v>1273</v>
      </c>
      <c r="H206" s="5" t="s">
        <v>175</v>
      </c>
      <c r="I206" s="5">
        <v>7</v>
      </c>
      <c r="J206" s="6" t="s">
        <v>899</v>
      </c>
      <c r="K206" s="5">
        <v>17766519335</v>
      </c>
      <c r="L206" s="5" t="s">
        <v>1274</v>
      </c>
      <c r="M206" s="5"/>
      <c r="N206" s="3"/>
      <c r="O206" s="5" t="s">
        <v>1275</v>
      </c>
      <c r="P206" s="5">
        <v>17766519335</v>
      </c>
      <c r="Q206" s="5" t="s">
        <v>89</v>
      </c>
      <c r="R206" s="5" t="s">
        <v>89</v>
      </c>
      <c r="S206" s="5" t="s">
        <v>89</v>
      </c>
      <c r="T206" s="5" t="s">
        <v>90</v>
      </c>
      <c r="U206" s="5" t="s">
        <v>90</v>
      </c>
      <c r="V206" s="5" t="s">
        <v>91</v>
      </c>
      <c r="W206" s="5" t="s">
        <v>90</v>
      </c>
      <c r="X206" s="5" t="s">
        <v>89</v>
      </c>
      <c r="Y206" s="5" t="s">
        <v>89</v>
      </c>
      <c r="Z206" s="5" t="s">
        <v>240</v>
      </c>
      <c r="AA206" s="5" t="s">
        <v>150</v>
      </c>
      <c r="AB206" s="5">
        <v>5</v>
      </c>
      <c r="AC206" s="5">
        <v>5</v>
      </c>
      <c r="AD206" s="5" t="s">
        <v>89</v>
      </c>
      <c r="AE206" s="5" t="s">
        <v>89</v>
      </c>
      <c r="AF206" s="5" t="s">
        <v>89</v>
      </c>
      <c r="AG206" s="5" t="s">
        <v>89</v>
      </c>
      <c r="AH206" s="5" t="s">
        <v>89</v>
      </c>
      <c r="AI206" s="5" t="s">
        <v>89</v>
      </c>
      <c r="AJ206" s="5" t="s">
        <v>152</v>
      </c>
      <c r="AK206" s="5" t="s">
        <v>94</v>
      </c>
      <c r="AL206" s="5">
        <v>171</v>
      </c>
      <c r="AM206" s="5" t="s">
        <v>152</v>
      </c>
      <c r="AN206" s="5" t="s">
        <v>94</v>
      </c>
      <c r="AO206" s="5">
        <v>174</v>
      </c>
      <c r="AP206" s="5" t="s">
        <v>89</v>
      </c>
      <c r="AQ206" s="5" t="s">
        <v>89</v>
      </c>
      <c r="AR206" s="5" t="s">
        <v>89</v>
      </c>
      <c r="AS206" s="5" t="s">
        <v>89</v>
      </c>
      <c r="AT206" s="5" t="s">
        <v>89</v>
      </c>
      <c r="AU206" s="5" t="s">
        <v>89</v>
      </c>
      <c r="AV206" s="5" t="s">
        <v>89</v>
      </c>
      <c r="AW206" s="5" t="s">
        <v>89</v>
      </c>
      <c r="AX206" s="5" t="s">
        <v>89</v>
      </c>
      <c r="AY206" s="5" t="s">
        <v>89</v>
      </c>
      <c r="AZ206" s="5" t="str">
        <f>VLOOKUP(L206,[1]Sheet0!$I:$Q,2,0)</f>
        <v>4.6</v>
      </c>
      <c r="BA206" s="5" t="str">
        <f>VLOOKUP(L206,[1]Sheet0!$I:$Q,3,0)</f>
        <v>4.6</v>
      </c>
      <c r="BB206" s="5" t="str">
        <f>VLOOKUP(L206,[1]Sheet0!$I:$Q,4,0)</f>
        <v>-2.50</v>
      </c>
      <c r="BC206" s="5" t="str">
        <f>VLOOKUP(L206,[1]Sheet0!$I:$Q,5,0)</f>
        <v>-0.25</v>
      </c>
      <c r="BD206" s="5" t="str">
        <f>VLOOKUP(L206,[1]Sheet0!$I:$Q,6,0)</f>
        <v>108</v>
      </c>
      <c r="BE206" s="5" t="str">
        <f>VLOOKUP(L206,[1]Sheet0!$I:$Q,7,0)</f>
        <v>-2.50</v>
      </c>
      <c r="BF206" s="5" t="str">
        <f>VLOOKUP(L206,[1]Sheet0!$I:$Q,8,0)</f>
        <v>-0.25</v>
      </c>
      <c r="BG206" s="5" t="str">
        <f>VLOOKUP(L206,[1]Sheet0!$I:$Q,9,0)</f>
        <v>177</v>
      </c>
      <c r="BH206" s="5" t="s">
        <v>89</v>
      </c>
      <c r="BI206" s="5" t="s">
        <v>89</v>
      </c>
      <c r="BJ206" s="5" t="s">
        <v>89</v>
      </c>
      <c r="BK206" s="5" t="s">
        <v>89</v>
      </c>
      <c r="BL206" s="5" t="s">
        <v>89</v>
      </c>
      <c r="BM206" s="5"/>
      <c r="BN206" s="5" t="s">
        <v>3361</v>
      </c>
      <c r="BO206" s="5" t="s">
        <v>3362</v>
      </c>
      <c r="BP206" s="5" t="s">
        <v>3363</v>
      </c>
      <c r="BQ206" s="5" t="s">
        <v>3364</v>
      </c>
      <c r="BR206" s="5" t="s">
        <v>3365</v>
      </c>
      <c r="BS206" s="5" t="s">
        <v>3366</v>
      </c>
      <c r="BT206" s="5" t="s">
        <v>3367</v>
      </c>
      <c r="BU206" s="5" t="s">
        <v>3368</v>
      </c>
      <c r="BV206" s="3" t="s">
        <v>3369</v>
      </c>
      <c r="BW206" s="5" t="s">
        <v>3370</v>
      </c>
      <c r="BX206" s="5" t="s">
        <v>3371</v>
      </c>
      <c r="BY206" s="5" t="s">
        <v>3372</v>
      </c>
      <c r="BZ206" s="5" t="s">
        <v>89</v>
      </c>
      <c r="CA206" s="5" t="s">
        <v>89</v>
      </c>
      <c r="CB206" s="5" t="s">
        <v>89</v>
      </c>
      <c r="CC206" s="5" t="s">
        <v>89</v>
      </c>
    </row>
    <row r="207" spans="1:81" ht="14.1" customHeight="1" x14ac:dyDescent="0.15">
      <c r="A207" s="5">
        <v>1080</v>
      </c>
      <c r="B207" s="5" t="s">
        <v>79</v>
      </c>
      <c r="C207" s="5" t="s">
        <v>80</v>
      </c>
      <c r="D207" s="5" t="s">
        <v>1250</v>
      </c>
      <c r="E207" s="5" t="s">
        <v>185</v>
      </c>
      <c r="F207" s="5" t="s">
        <v>1276</v>
      </c>
      <c r="G207" s="5" t="s">
        <v>1277</v>
      </c>
      <c r="H207" s="5" t="s">
        <v>175</v>
      </c>
      <c r="I207" s="5">
        <v>8</v>
      </c>
      <c r="J207" s="6" t="s">
        <v>1026</v>
      </c>
      <c r="K207" s="5">
        <v>1376687143</v>
      </c>
      <c r="L207" s="5" t="s">
        <v>1278</v>
      </c>
      <c r="M207" s="5"/>
      <c r="N207" s="3" t="s">
        <v>1279</v>
      </c>
      <c r="O207" s="5" t="s">
        <v>1280</v>
      </c>
      <c r="P207" s="5">
        <v>1376687143</v>
      </c>
      <c r="Q207" s="5" t="s">
        <v>89</v>
      </c>
      <c r="R207" s="5" t="s">
        <v>89</v>
      </c>
      <c r="S207" s="5" t="s">
        <v>89</v>
      </c>
      <c r="T207" s="5" t="s">
        <v>90</v>
      </c>
      <c r="U207" s="5" t="s">
        <v>90</v>
      </c>
      <c r="V207" s="5" t="s">
        <v>91</v>
      </c>
      <c r="W207" s="5" t="s">
        <v>90</v>
      </c>
      <c r="X207" s="5" t="s">
        <v>89</v>
      </c>
      <c r="Y207" s="5" t="s">
        <v>89</v>
      </c>
      <c r="Z207" s="5" t="s">
        <v>92</v>
      </c>
      <c r="AA207" s="5" t="s">
        <v>92</v>
      </c>
      <c r="AB207" s="5">
        <v>5</v>
      </c>
      <c r="AC207" s="5">
        <v>5</v>
      </c>
      <c r="AD207" s="5" t="s">
        <v>89</v>
      </c>
      <c r="AE207" s="5" t="s">
        <v>89</v>
      </c>
      <c r="AF207" s="5" t="s">
        <v>89</v>
      </c>
      <c r="AG207" s="5" t="s">
        <v>89</v>
      </c>
      <c r="AH207" s="5" t="s">
        <v>89</v>
      </c>
      <c r="AI207" s="5" t="s">
        <v>89</v>
      </c>
      <c r="AJ207" s="5" t="s">
        <v>94</v>
      </c>
      <c r="AK207" s="5" t="s">
        <v>204</v>
      </c>
      <c r="AL207" s="5">
        <v>169</v>
      </c>
      <c r="AM207" s="5" t="s">
        <v>94</v>
      </c>
      <c r="AN207" s="5" t="s">
        <v>95</v>
      </c>
      <c r="AO207" s="5">
        <v>132</v>
      </c>
      <c r="AP207" s="5" t="s">
        <v>89</v>
      </c>
      <c r="AQ207" s="5" t="s">
        <v>89</v>
      </c>
      <c r="AR207" s="5" t="s">
        <v>89</v>
      </c>
      <c r="AS207" s="5" t="s">
        <v>89</v>
      </c>
      <c r="AT207" s="5" t="s">
        <v>89</v>
      </c>
      <c r="AU207" s="5" t="s">
        <v>89</v>
      </c>
      <c r="AV207" s="5" t="s">
        <v>89</v>
      </c>
      <c r="AW207" s="5" t="s">
        <v>89</v>
      </c>
      <c r="AX207" s="5" t="s">
        <v>89</v>
      </c>
      <c r="AY207" s="5" t="s">
        <v>89</v>
      </c>
      <c r="AZ207" s="5" t="str">
        <f>VLOOKUP(L207,[1]Sheet0!$I:$Q,2,0)</f>
        <v>5.1</v>
      </c>
      <c r="BA207" s="5" t="str">
        <f>VLOOKUP(L207,[1]Sheet0!$I:$Q,3,0)</f>
        <v>5.1</v>
      </c>
      <c r="BB207" s="5" t="str">
        <f>VLOOKUP(L207,[1]Sheet0!$I:$Q,4,0)</f>
        <v>-0.25</v>
      </c>
      <c r="BC207" s="5" t="str">
        <f>VLOOKUP(L207,[1]Sheet0!$I:$Q,5,0)</f>
        <v>-0.50</v>
      </c>
      <c r="BD207" s="5" t="str">
        <f>VLOOKUP(L207,[1]Sheet0!$I:$Q,6,0)</f>
        <v>142</v>
      </c>
      <c r="BE207" s="5" t="str">
        <f>VLOOKUP(L207,[1]Sheet0!$I:$Q,7,0)</f>
        <v>-0.25</v>
      </c>
      <c r="BF207" s="5" t="str">
        <f>VLOOKUP(L207,[1]Sheet0!$I:$Q,8,0)</f>
        <v>-0.25</v>
      </c>
      <c r="BG207" s="5" t="str">
        <f>VLOOKUP(L207,[1]Sheet0!$I:$Q,9,0)</f>
        <v>150</v>
      </c>
      <c r="BH207" s="5" t="s">
        <v>89</v>
      </c>
      <c r="BI207" s="5" t="s">
        <v>89</v>
      </c>
      <c r="BJ207" s="5" t="s">
        <v>89</v>
      </c>
      <c r="BK207" s="5" t="s">
        <v>89</v>
      </c>
      <c r="BL207" s="5" t="s">
        <v>89</v>
      </c>
      <c r="BM207" s="5"/>
      <c r="BN207" s="5" t="s">
        <v>3361</v>
      </c>
      <c r="BO207" s="5" t="s">
        <v>3362</v>
      </c>
      <c r="BP207" s="5" t="s">
        <v>3363</v>
      </c>
      <c r="BQ207" s="5" t="s">
        <v>3364</v>
      </c>
      <c r="BR207" s="5" t="s">
        <v>3365</v>
      </c>
      <c r="BS207" s="5" t="s">
        <v>3366</v>
      </c>
      <c r="BT207" s="5" t="s">
        <v>3367</v>
      </c>
      <c r="BU207" s="5" t="s">
        <v>3368</v>
      </c>
      <c r="BV207" s="3" t="s">
        <v>3369</v>
      </c>
      <c r="BW207" s="5" t="s">
        <v>3370</v>
      </c>
      <c r="BX207" s="5" t="s">
        <v>3371</v>
      </c>
      <c r="BY207" s="5" t="s">
        <v>3372</v>
      </c>
      <c r="BZ207" s="5" t="s">
        <v>89</v>
      </c>
      <c r="CA207" s="5" t="s">
        <v>89</v>
      </c>
      <c r="CB207" s="5" t="s">
        <v>89</v>
      </c>
      <c r="CC207" s="5" t="s">
        <v>89</v>
      </c>
    </row>
    <row r="208" spans="1:81" ht="14.1" customHeight="1" x14ac:dyDescent="0.15">
      <c r="A208" s="5">
        <v>1389</v>
      </c>
      <c r="B208" s="5" t="s">
        <v>79</v>
      </c>
      <c r="C208" s="5" t="s">
        <v>80</v>
      </c>
      <c r="D208" s="5" t="s">
        <v>1250</v>
      </c>
      <c r="E208" s="5" t="s">
        <v>1281</v>
      </c>
      <c r="F208" s="5" t="s">
        <v>1282</v>
      </c>
      <c r="G208" s="5" t="s">
        <v>1283</v>
      </c>
      <c r="H208" s="5" t="s">
        <v>175</v>
      </c>
      <c r="I208" s="5">
        <v>8</v>
      </c>
      <c r="J208" s="6" t="s">
        <v>1284</v>
      </c>
      <c r="K208" s="5">
        <v>15244601693</v>
      </c>
      <c r="L208" s="5" t="s">
        <v>1285</v>
      </c>
      <c r="M208" s="5"/>
      <c r="N208" s="3" t="s">
        <v>858</v>
      </c>
      <c r="O208" s="5" t="s">
        <v>1286</v>
      </c>
      <c r="P208" s="5">
        <v>15244601693</v>
      </c>
      <c r="Q208" s="5" t="s">
        <v>89</v>
      </c>
      <c r="R208" s="5" t="s">
        <v>89</v>
      </c>
      <c r="S208" s="5" t="s">
        <v>89</v>
      </c>
      <c r="T208" s="5" t="s">
        <v>90</v>
      </c>
      <c r="U208" s="5" t="s">
        <v>90</v>
      </c>
      <c r="V208" s="5" t="s">
        <v>91</v>
      </c>
      <c r="W208" s="5" t="s">
        <v>90</v>
      </c>
      <c r="X208" s="5" t="s">
        <v>89</v>
      </c>
      <c r="Y208" s="5" t="s">
        <v>89</v>
      </c>
      <c r="Z208" s="5" t="s">
        <v>143</v>
      </c>
      <c r="AA208" s="5" t="s">
        <v>272</v>
      </c>
      <c r="AB208" s="5">
        <v>5</v>
      </c>
      <c r="AC208" s="5">
        <v>5</v>
      </c>
      <c r="AD208" s="5" t="s">
        <v>89</v>
      </c>
      <c r="AE208" s="5" t="s">
        <v>89</v>
      </c>
      <c r="AF208" s="5" t="s">
        <v>89</v>
      </c>
      <c r="AG208" s="5" t="s">
        <v>89</v>
      </c>
      <c r="AH208" s="5" t="s">
        <v>89</v>
      </c>
      <c r="AI208" s="5" t="s">
        <v>89</v>
      </c>
      <c r="AJ208" s="5" t="s">
        <v>104</v>
      </c>
      <c r="AK208" s="5" t="s">
        <v>95</v>
      </c>
      <c r="AL208" s="5">
        <v>176</v>
      </c>
      <c r="AM208" s="5" t="s">
        <v>225</v>
      </c>
      <c r="AN208" s="5" t="s">
        <v>95</v>
      </c>
      <c r="AO208" s="5">
        <v>151</v>
      </c>
      <c r="AP208" s="5" t="s">
        <v>89</v>
      </c>
      <c r="AQ208" s="5" t="s">
        <v>89</v>
      </c>
      <c r="AR208" s="5" t="s">
        <v>89</v>
      </c>
      <c r="AS208" s="5" t="s">
        <v>89</v>
      </c>
      <c r="AT208" s="5" t="s">
        <v>89</v>
      </c>
      <c r="AU208" s="5" t="s">
        <v>89</v>
      </c>
      <c r="AV208" s="5" t="s">
        <v>89</v>
      </c>
      <c r="AW208" s="5" t="s">
        <v>89</v>
      </c>
      <c r="AX208" s="5" t="s">
        <v>89</v>
      </c>
      <c r="AY208" s="5" t="s">
        <v>89</v>
      </c>
      <c r="AZ208" s="5"/>
      <c r="BA208" s="5"/>
      <c r="BB208" s="5"/>
      <c r="BC208" s="5"/>
      <c r="BD208" s="5"/>
      <c r="BE208" s="5"/>
      <c r="BF208" s="5"/>
      <c r="BG208" s="5"/>
      <c r="BH208" s="5" t="s">
        <v>89</v>
      </c>
      <c r="BI208" s="5" t="s">
        <v>89</v>
      </c>
      <c r="BJ208" s="5" t="s">
        <v>89</v>
      </c>
      <c r="BK208" s="5" t="s">
        <v>89</v>
      </c>
      <c r="BL208" s="5" t="s">
        <v>89</v>
      </c>
      <c r="BM208" s="5"/>
      <c r="BN208" s="5" t="s">
        <v>3361</v>
      </c>
      <c r="BO208" s="5" t="s">
        <v>3362</v>
      </c>
      <c r="BP208" s="5" t="s">
        <v>3363</v>
      </c>
      <c r="BQ208" s="5" t="s">
        <v>3364</v>
      </c>
      <c r="BR208" s="5" t="s">
        <v>3365</v>
      </c>
      <c r="BS208" s="5" t="s">
        <v>3366</v>
      </c>
      <c r="BT208" s="5" t="s">
        <v>3367</v>
      </c>
      <c r="BU208" s="5" t="s">
        <v>3368</v>
      </c>
      <c r="BV208" s="3" t="s">
        <v>3369</v>
      </c>
      <c r="BW208" s="5" t="s">
        <v>3370</v>
      </c>
      <c r="BX208" s="5" t="s">
        <v>3371</v>
      </c>
      <c r="BY208" s="5" t="s">
        <v>3372</v>
      </c>
      <c r="BZ208" s="5" t="s">
        <v>89</v>
      </c>
      <c r="CA208" s="5" t="s">
        <v>89</v>
      </c>
      <c r="CB208" s="5" t="s">
        <v>89</v>
      </c>
      <c r="CC208" s="5" t="s">
        <v>89</v>
      </c>
    </row>
    <row r="209" spans="1:81" ht="14.1" customHeight="1" x14ac:dyDescent="0.15">
      <c r="A209" s="5">
        <v>1386</v>
      </c>
      <c r="B209" s="5" t="s">
        <v>79</v>
      </c>
      <c r="C209" s="5" t="s">
        <v>80</v>
      </c>
      <c r="D209" s="5" t="s">
        <v>1250</v>
      </c>
      <c r="E209" s="5" t="s">
        <v>274</v>
      </c>
      <c r="F209" s="5" t="s">
        <v>769</v>
      </c>
      <c r="G209" s="5" t="s">
        <v>1287</v>
      </c>
      <c r="H209" s="5" t="s">
        <v>175</v>
      </c>
      <c r="I209" s="5">
        <v>7</v>
      </c>
      <c r="J209" s="6" t="s">
        <v>1288</v>
      </c>
      <c r="K209" s="5">
        <v>13904887070</v>
      </c>
      <c r="L209" s="5" t="s">
        <v>1289</v>
      </c>
      <c r="M209" s="5"/>
      <c r="N209" s="3" t="s">
        <v>1290</v>
      </c>
      <c r="O209" s="5" t="s">
        <v>1291</v>
      </c>
      <c r="P209" s="5">
        <v>13904887070</v>
      </c>
      <c r="Q209" s="5" t="s">
        <v>89</v>
      </c>
      <c r="R209" s="5" t="s">
        <v>89</v>
      </c>
      <c r="S209" s="5" t="s">
        <v>89</v>
      </c>
      <c r="T209" s="5" t="s">
        <v>90</v>
      </c>
      <c r="U209" s="5" t="s">
        <v>90</v>
      </c>
      <c r="V209" s="5" t="s">
        <v>91</v>
      </c>
      <c r="W209" s="5" t="s">
        <v>90</v>
      </c>
      <c r="X209" s="5" t="s">
        <v>89</v>
      </c>
      <c r="Y209" s="5" t="s">
        <v>89</v>
      </c>
      <c r="Z209" s="5" t="s">
        <v>92</v>
      </c>
      <c r="AA209" s="5" t="s">
        <v>92</v>
      </c>
      <c r="AB209" s="5">
        <v>5</v>
      </c>
      <c r="AC209" s="5">
        <v>5</v>
      </c>
      <c r="AD209" s="5" t="s">
        <v>89</v>
      </c>
      <c r="AE209" s="5" t="s">
        <v>89</v>
      </c>
      <c r="AF209" s="5" t="s">
        <v>89</v>
      </c>
      <c r="AG209" s="5" t="s">
        <v>89</v>
      </c>
      <c r="AH209" s="5" t="s">
        <v>89</v>
      </c>
      <c r="AI209" s="5" t="s">
        <v>89</v>
      </c>
      <c r="AJ209" s="5" t="s">
        <v>94</v>
      </c>
      <c r="AK209" s="5" t="s">
        <v>95</v>
      </c>
      <c r="AL209" s="5">
        <v>1</v>
      </c>
      <c r="AM209" s="5" t="s">
        <v>95</v>
      </c>
      <c r="AN209" s="5" t="s">
        <v>95</v>
      </c>
      <c r="AO209" s="5">
        <v>161</v>
      </c>
      <c r="AP209" s="5" t="s">
        <v>89</v>
      </c>
      <c r="AQ209" s="5" t="s">
        <v>89</v>
      </c>
      <c r="AR209" s="5" t="s">
        <v>89</v>
      </c>
      <c r="AS209" s="5" t="s">
        <v>89</v>
      </c>
      <c r="AT209" s="5" t="s">
        <v>89</v>
      </c>
      <c r="AU209" s="5" t="s">
        <v>89</v>
      </c>
      <c r="AV209" s="5" t="s">
        <v>89</v>
      </c>
      <c r="AW209" s="5" t="s">
        <v>89</v>
      </c>
      <c r="AX209" s="5" t="s">
        <v>89</v>
      </c>
      <c r="AY209" s="5" t="s">
        <v>89</v>
      </c>
      <c r="AZ209" s="5" t="str">
        <f>VLOOKUP(L209,[1]Sheet0!$I:$Q,2,0)</f>
        <v>5.1</v>
      </c>
      <c r="BA209" s="5" t="str">
        <f>VLOOKUP(L209,[1]Sheet0!$I:$Q,3,0)</f>
        <v>5.1</v>
      </c>
      <c r="BB209" s="5" t="str">
        <f>VLOOKUP(L209,[1]Sheet0!$I:$Q,4,0)</f>
        <v>0.25</v>
      </c>
      <c r="BC209" s="5" t="str">
        <f>VLOOKUP(L209,[1]Sheet0!$I:$Q,5,0)</f>
        <v>0.00</v>
      </c>
      <c r="BD209" s="5" t="str">
        <f>VLOOKUP(L209,[1]Sheet0!$I:$Q,6,0)</f>
        <v>0</v>
      </c>
      <c r="BE209" s="5" t="str">
        <f>VLOOKUP(L209,[1]Sheet0!$I:$Q,7,0)</f>
        <v>0.00</v>
      </c>
      <c r="BF209" s="5" t="str">
        <f>VLOOKUP(L209,[1]Sheet0!$I:$Q,8,0)</f>
        <v>-0.50</v>
      </c>
      <c r="BG209" s="5" t="str">
        <f>VLOOKUP(L209,[1]Sheet0!$I:$Q,9,0)</f>
        <v>150</v>
      </c>
      <c r="BH209" s="5" t="s">
        <v>89</v>
      </c>
      <c r="BI209" s="5" t="s">
        <v>89</v>
      </c>
      <c r="BJ209" s="5" t="s">
        <v>89</v>
      </c>
      <c r="BK209" s="5" t="s">
        <v>89</v>
      </c>
      <c r="BL209" s="5" t="s">
        <v>89</v>
      </c>
      <c r="BM209" s="5"/>
      <c r="BN209" s="5" t="s">
        <v>3361</v>
      </c>
      <c r="BO209" s="5" t="s">
        <v>3362</v>
      </c>
      <c r="BP209" s="5" t="s">
        <v>3363</v>
      </c>
      <c r="BQ209" s="5" t="s">
        <v>3364</v>
      </c>
      <c r="BR209" s="5" t="s">
        <v>3365</v>
      </c>
      <c r="BS209" s="5" t="s">
        <v>3366</v>
      </c>
      <c r="BT209" s="5" t="s">
        <v>3367</v>
      </c>
      <c r="BU209" s="5" t="s">
        <v>3368</v>
      </c>
      <c r="BV209" s="3" t="s">
        <v>3369</v>
      </c>
      <c r="BW209" s="5" t="s">
        <v>3370</v>
      </c>
      <c r="BX209" s="5" t="s">
        <v>3371</v>
      </c>
      <c r="BY209" s="5" t="s">
        <v>3372</v>
      </c>
      <c r="BZ209" s="5" t="s">
        <v>89</v>
      </c>
      <c r="CA209" s="5" t="s">
        <v>89</v>
      </c>
      <c r="CB209" s="5" t="s">
        <v>89</v>
      </c>
      <c r="CC209" s="5" t="s">
        <v>89</v>
      </c>
    </row>
    <row r="210" spans="1:81" ht="14.1" customHeight="1" x14ac:dyDescent="0.15">
      <c r="A210" s="5">
        <v>1443</v>
      </c>
      <c r="B210" s="5" t="s">
        <v>79</v>
      </c>
      <c r="C210" s="5" t="s">
        <v>80</v>
      </c>
      <c r="D210" s="5" t="s">
        <v>1297</v>
      </c>
      <c r="E210" s="5" t="s">
        <v>907</v>
      </c>
      <c r="F210" s="5" t="s">
        <v>275</v>
      </c>
      <c r="G210" s="5" t="s">
        <v>1292</v>
      </c>
      <c r="H210" s="5" t="s">
        <v>85</v>
      </c>
      <c r="I210" s="5">
        <v>7</v>
      </c>
      <c r="J210" s="6" t="s">
        <v>1293</v>
      </c>
      <c r="K210" s="5">
        <v>18704634526</v>
      </c>
      <c r="L210" s="5" t="s">
        <v>1294</v>
      </c>
      <c r="M210" s="5"/>
      <c r="N210" s="3" t="s">
        <v>1295</v>
      </c>
      <c r="O210" s="5" t="s">
        <v>1296</v>
      </c>
      <c r="P210" s="5">
        <v>18704634526</v>
      </c>
      <c r="Q210" s="5" t="s">
        <v>89</v>
      </c>
      <c r="R210" s="5" t="s">
        <v>89</v>
      </c>
      <c r="S210" s="5" t="s">
        <v>89</v>
      </c>
      <c r="T210" s="5" t="s">
        <v>90</v>
      </c>
      <c r="U210" s="5" t="s">
        <v>90</v>
      </c>
      <c r="V210" s="5" t="s">
        <v>91</v>
      </c>
      <c r="W210" s="5" t="s">
        <v>90</v>
      </c>
      <c r="X210" s="5" t="s">
        <v>89</v>
      </c>
      <c r="Y210" s="5" t="s">
        <v>89</v>
      </c>
      <c r="Z210" s="5" t="s">
        <v>92</v>
      </c>
      <c r="AA210" s="5" t="s">
        <v>92</v>
      </c>
      <c r="AB210" s="5">
        <v>5</v>
      </c>
      <c r="AC210" s="5">
        <v>5</v>
      </c>
      <c r="AD210" s="5" t="s">
        <v>89</v>
      </c>
      <c r="AE210" s="5" t="s">
        <v>89</v>
      </c>
      <c r="AF210" s="5" t="s">
        <v>89</v>
      </c>
      <c r="AG210" s="5" t="s">
        <v>89</v>
      </c>
      <c r="AH210" s="5" t="s">
        <v>89</v>
      </c>
      <c r="AI210" s="5" t="s">
        <v>89</v>
      </c>
      <c r="AJ210" s="5" t="s">
        <v>102</v>
      </c>
      <c r="AK210" s="5" t="s">
        <v>95</v>
      </c>
      <c r="AL210" s="5">
        <v>11</v>
      </c>
      <c r="AM210" s="5" t="s">
        <v>94</v>
      </c>
      <c r="AN210" s="5" t="s">
        <v>95</v>
      </c>
      <c r="AO210" s="5">
        <v>172</v>
      </c>
      <c r="AP210" s="5" t="s">
        <v>89</v>
      </c>
      <c r="AQ210" s="5" t="s">
        <v>89</v>
      </c>
      <c r="AR210" s="5" t="s">
        <v>89</v>
      </c>
      <c r="AS210" s="5" t="s">
        <v>89</v>
      </c>
      <c r="AT210" s="5" t="s">
        <v>89</v>
      </c>
      <c r="AU210" s="5" t="s">
        <v>89</v>
      </c>
      <c r="AV210" s="5" t="s">
        <v>89</v>
      </c>
      <c r="AW210" s="5" t="s">
        <v>89</v>
      </c>
      <c r="AX210" s="5" t="s">
        <v>89</v>
      </c>
      <c r="AY210" s="5" t="s">
        <v>89</v>
      </c>
      <c r="AZ210" s="5" t="str">
        <f>VLOOKUP(L210,[1]Sheet0!$I:$Q,2,0)</f>
        <v>4.9</v>
      </c>
      <c r="BA210" s="5" t="str">
        <f>VLOOKUP(L210,[1]Sheet0!$I:$Q,3,0)</f>
        <v>4.9</v>
      </c>
      <c r="BB210" s="5" t="str">
        <f>VLOOKUP(L210,[1]Sheet0!$I:$Q,4,0)</f>
        <v>-1.00</v>
      </c>
      <c r="BC210" s="5" t="str">
        <f>VLOOKUP(L210,[1]Sheet0!$I:$Q,5,0)</f>
        <v>-0.50</v>
      </c>
      <c r="BD210" s="5" t="str">
        <f>VLOOKUP(L210,[1]Sheet0!$I:$Q,6,0)</f>
        <v>178</v>
      </c>
      <c r="BE210" s="5" t="str">
        <f>VLOOKUP(L210,[1]Sheet0!$I:$Q,7,0)</f>
        <v>-0.75</v>
      </c>
      <c r="BF210" s="5" t="str">
        <f>VLOOKUP(L210,[1]Sheet0!$I:$Q,8,0)</f>
        <v>-0.75</v>
      </c>
      <c r="BG210" s="5" t="str">
        <f>VLOOKUP(L210,[1]Sheet0!$I:$Q,9,0)</f>
        <v>9</v>
      </c>
      <c r="BH210" s="5" t="s">
        <v>89</v>
      </c>
      <c r="BI210" s="5" t="s">
        <v>89</v>
      </c>
      <c r="BJ210" s="5" t="s">
        <v>89</v>
      </c>
      <c r="BK210" s="5" t="s">
        <v>89</v>
      </c>
      <c r="BL210" s="5" t="s">
        <v>89</v>
      </c>
      <c r="BM210" s="5"/>
      <c r="BN210" s="5" t="s">
        <v>3361</v>
      </c>
      <c r="BO210" s="5" t="s">
        <v>3362</v>
      </c>
      <c r="BP210" s="5" t="s">
        <v>3363</v>
      </c>
      <c r="BQ210" s="5" t="s">
        <v>3364</v>
      </c>
      <c r="BR210" s="5" t="s">
        <v>3365</v>
      </c>
      <c r="BS210" s="5" t="s">
        <v>3366</v>
      </c>
      <c r="BT210" s="5" t="s">
        <v>3367</v>
      </c>
      <c r="BU210" s="5" t="s">
        <v>3368</v>
      </c>
      <c r="BV210" s="3" t="s">
        <v>3369</v>
      </c>
      <c r="BW210" s="5" t="s">
        <v>3370</v>
      </c>
      <c r="BX210" s="5" t="s">
        <v>3371</v>
      </c>
      <c r="BY210" s="5" t="s">
        <v>3372</v>
      </c>
      <c r="BZ210" s="5" t="s">
        <v>89</v>
      </c>
      <c r="CA210" s="5" t="s">
        <v>89</v>
      </c>
      <c r="CB210" s="5" t="s">
        <v>89</v>
      </c>
      <c r="CC210" s="5" t="s">
        <v>89</v>
      </c>
    </row>
    <row r="211" spans="1:81" ht="14.1" customHeight="1" x14ac:dyDescent="0.15">
      <c r="A211" s="5">
        <v>1442</v>
      </c>
      <c r="B211" s="5" t="s">
        <v>79</v>
      </c>
      <c r="C211" s="5" t="s">
        <v>80</v>
      </c>
      <c r="D211" s="5" t="s">
        <v>1297</v>
      </c>
      <c r="E211" s="5" t="s">
        <v>881</v>
      </c>
      <c r="F211" s="5" t="s">
        <v>1298</v>
      </c>
      <c r="G211" s="5" t="s">
        <v>1299</v>
      </c>
      <c r="H211" s="5" t="s">
        <v>85</v>
      </c>
      <c r="I211" s="5">
        <v>7</v>
      </c>
      <c r="J211" s="6" t="s">
        <v>1293</v>
      </c>
      <c r="K211" s="5">
        <v>18704634526</v>
      </c>
      <c r="L211" s="5" t="s">
        <v>1300</v>
      </c>
      <c r="M211" s="5"/>
      <c r="N211" s="3" t="s">
        <v>1301</v>
      </c>
      <c r="O211" s="5" t="s">
        <v>1296</v>
      </c>
      <c r="P211" s="5">
        <v>18704634526</v>
      </c>
      <c r="Q211" s="5" t="s">
        <v>89</v>
      </c>
      <c r="R211" s="5" t="s">
        <v>89</v>
      </c>
      <c r="S211" s="5" t="s">
        <v>89</v>
      </c>
      <c r="T211" s="5" t="s">
        <v>90</v>
      </c>
      <c r="U211" s="5" t="s">
        <v>90</v>
      </c>
      <c r="V211" s="5" t="s">
        <v>91</v>
      </c>
      <c r="W211" s="5" t="s">
        <v>90</v>
      </c>
      <c r="X211" s="5" t="s">
        <v>89</v>
      </c>
      <c r="Y211" s="5" t="s">
        <v>89</v>
      </c>
      <c r="Z211" s="5" t="s">
        <v>92</v>
      </c>
      <c r="AA211" s="5" t="s">
        <v>92</v>
      </c>
      <c r="AB211" s="5">
        <v>5</v>
      </c>
      <c r="AC211" s="5">
        <v>5</v>
      </c>
      <c r="AD211" s="5" t="s">
        <v>89</v>
      </c>
      <c r="AE211" s="5" t="s">
        <v>89</v>
      </c>
      <c r="AF211" s="5" t="s">
        <v>89</v>
      </c>
      <c r="AG211" s="5" t="s">
        <v>89</v>
      </c>
      <c r="AH211" s="5" t="s">
        <v>89</v>
      </c>
      <c r="AI211" s="5" t="s">
        <v>89</v>
      </c>
      <c r="AJ211" s="5" t="s">
        <v>94</v>
      </c>
      <c r="AK211" s="5" t="s">
        <v>95</v>
      </c>
      <c r="AL211" s="5">
        <v>174</v>
      </c>
      <c r="AM211" s="5" t="s">
        <v>94</v>
      </c>
      <c r="AN211" s="5" t="s">
        <v>95</v>
      </c>
      <c r="AO211" s="5">
        <v>131</v>
      </c>
      <c r="AP211" s="5" t="s">
        <v>89</v>
      </c>
      <c r="AQ211" s="5" t="s">
        <v>89</v>
      </c>
      <c r="AR211" s="5" t="s">
        <v>89</v>
      </c>
      <c r="AS211" s="5" t="s">
        <v>89</v>
      </c>
      <c r="AT211" s="5" t="s">
        <v>89</v>
      </c>
      <c r="AU211" s="5" t="s">
        <v>89</v>
      </c>
      <c r="AV211" s="5" t="s">
        <v>89</v>
      </c>
      <c r="AW211" s="5" t="s">
        <v>89</v>
      </c>
      <c r="AX211" s="5" t="s">
        <v>89</v>
      </c>
      <c r="AY211" s="5" t="s">
        <v>89</v>
      </c>
      <c r="AZ211" s="5" t="str">
        <f>VLOOKUP(L211,[1]Sheet0!$I:$Q,2,0)</f>
        <v>5.1</v>
      </c>
      <c r="BA211" s="5" t="str">
        <f>VLOOKUP(L211,[1]Sheet0!$I:$Q,3,0)</f>
        <v>5.2</v>
      </c>
      <c r="BB211" s="5" t="str">
        <f>VLOOKUP(L211,[1]Sheet0!$I:$Q,4,0)</f>
        <v>-0.25</v>
      </c>
      <c r="BC211" s="5" t="str">
        <f>VLOOKUP(L211,[1]Sheet0!$I:$Q,5,0)</f>
        <v>-0.25</v>
      </c>
      <c r="BD211" s="5" t="str">
        <f>VLOOKUP(L211,[1]Sheet0!$I:$Q,6,0)</f>
        <v>141</v>
      </c>
      <c r="BE211" s="5" t="str">
        <f>VLOOKUP(L211,[1]Sheet0!$I:$Q,7,0)</f>
        <v>0.25</v>
      </c>
      <c r="BF211" s="5" t="str">
        <f>VLOOKUP(L211,[1]Sheet0!$I:$Q,8,0)</f>
        <v>-0.50</v>
      </c>
      <c r="BG211" s="5" t="str">
        <f>VLOOKUP(L211,[1]Sheet0!$I:$Q,9,0)</f>
        <v>2</v>
      </c>
      <c r="BH211" s="5" t="s">
        <v>89</v>
      </c>
      <c r="BI211" s="5" t="s">
        <v>89</v>
      </c>
      <c r="BJ211" s="5" t="s">
        <v>89</v>
      </c>
      <c r="BK211" s="5" t="s">
        <v>89</v>
      </c>
      <c r="BL211" s="5" t="s">
        <v>89</v>
      </c>
      <c r="BM211" s="5"/>
      <c r="BN211" s="5" t="s">
        <v>3361</v>
      </c>
      <c r="BO211" s="5" t="s">
        <v>3362</v>
      </c>
      <c r="BP211" s="5" t="s">
        <v>3363</v>
      </c>
      <c r="BQ211" s="5" t="s">
        <v>3364</v>
      </c>
      <c r="BR211" s="5" t="s">
        <v>3365</v>
      </c>
      <c r="BS211" s="5" t="s">
        <v>3366</v>
      </c>
      <c r="BT211" s="5" t="s">
        <v>3367</v>
      </c>
      <c r="BU211" s="5" t="s">
        <v>3368</v>
      </c>
      <c r="BV211" s="3" t="s">
        <v>3369</v>
      </c>
      <c r="BW211" s="5" t="s">
        <v>3370</v>
      </c>
      <c r="BX211" s="5" t="s">
        <v>3371</v>
      </c>
      <c r="BY211" s="5" t="s">
        <v>3372</v>
      </c>
      <c r="BZ211" s="5" t="s">
        <v>89</v>
      </c>
      <c r="CA211" s="5" t="s">
        <v>89</v>
      </c>
      <c r="CB211" s="5" t="s">
        <v>89</v>
      </c>
      <c r="CC211" s="5" t="s">
        <v>89</v>
      </c>
    </row>
    <row r="212" spans="1:81" ht="14.1" customHeight="1" x14ac:dyDescent="0.15">
      <c r="A212" s="5">
        <v>1140</v>
      </c>
      <c r="B212" s="5" t="s">
        <v>79</v>
      </c>
      <c r="C212" s="5" t="s">
        <v>80</v>
      </c>
      <c r="D212" s="5" t="s">
        <v>1297</v>
      </c>
      <c r="E212" s="5" t="s">
        <v>881</v>
      </c>
      <c r="F212" s="5" t="s">
        <v>484</v>
      </c>
      <c r="G212" s="5" t="s">
        <v>1302</v>
      </c>
      <c r="H212" s="5" t="s">
        <v>85</v>
      </c>
      <c r="I212" s="5">
        <v>7</v>
      </c>
      <c r="J212" s="6" t="s">
        <v>201</v>
      </c>
      <c r="K212" s="5">
        <v>13796092751</v>
      </c>
      <c r="L212" s="5" t="s">
        <v>1303</v>
      </c>
      <c r="M212" s="5"/>
      <c r="N212" s="3" t="s">
        <v>1304</v>
      </c>
      <c r="O212" s="5" t="s">
        <v>1305</v>
      </c>
      <c r="P212" s="5">
        <v>13796092751</v>
      </c>
      <c r="Q212" s="5" t="s">
        <v>89</v>
      </c>
      <c r="R212" s="5" t="s">
        <v>89</v>
      </c>
      <c r="S212" s="5" t="s">
        <v>89</v>
      </c>
      <c r="T212" s="5" t="s">
        <v>90</v>
      </c>
      <c r="U212" s="5" t="s">
        <v>90</v>
      </c>
      <c r="V212" s="5" t="s">
        <v>91</v>
      </c>
      <c r="W212" s="5" t="s">
        <v>1306</v>
      </c>
      <c r="X212" s="5" t="s">
        <v>89</v>
      </c>
      <c r="Y212" s="5" t="s">
        <v>89</v>
      </c>
      <c r="Z212" s="5" t="s">
        <v>92</v>
      </c>
      <c r="AA212" s="5" t="s">
        <v>92</v>
      </c>
      <c r="AB212" s="5">
        <v>5</v>
      </c>
      <c r="AC212" s="5">
        <v>5</v>
      </c>
      <c r="AD212" s="5" t="s">
        <v>89</v>
      </c>
      <c r="AE212" s="5" t="s">
        <v>89</v>
      </c>
      <c r="AF212" s="5" t="s">
        <v>89</v>
      </c>
      <c r="AG212" s="5" t="s">
        <v>89</v>
      </c>
      <c r="AH212" s="5" t="s">
        <v>89</v>
      </c>
      <c r="AI212" s="5" t="s">
        <v>89</v>
      </c>
      <c r="AJ212" s="5" t="s">
        <v>95</v>
      </c>
      <c r="AK212" s="5" t="s">
        <v>94</v>
      </c>
      <c r="AL212" s="5">
        <v>97</v>
      </c>
      <c r="AM212" s="5" t="s">
        <v>95</v>
      </c>
      <c r="AN212" s="5" t="s">
        <v>95</v>
      </c>
      <c r="AO212" s="5">
        <v>117</v>
      </c>
      <c r="AP212" s="5" t="s">
        <v>89</v>
      </c>
      <c r="AQ212" s="5" t="s">
        <v>89</v>
      </c>
      <c r="AR212" s="5" t="s">
        <v>89</v>
      </c>
      <c r="AS212" s="5" t="s">
        <v>89</v>
      </c>
      <c r="AT212" s="5" t="s">
        <v>89</v>
      </c>
      <c r="AU212" s="5" t="s">
        <v>89</v>
      </c>
      <c r="AV212" s="5" t="s">
        <v>89</v>
      </c>
      <c r="AW212" s="5" t="s">
        <v>89</v>
      </c>
      <c r="AX212" s="5" t="s">
        <v>89</v>
      </c>
      <c r="AY212" s="5" t="s">
        <v>89</v>
      </c>
      <c r="AZ212" s="5" t="str">
        <f>VLOOKUP(L212,[1]Sheet0!$I:$Q,2,0)</f>
        <v>5.1</v>
      </c>
      <c r="BA212" s="5" t="str">
        <f>VLOOKUP(L212,[1]Sheet0!$I:$Q,3,0)</f>
        <v>5.1</v>
      </c>
      <c r="BB212" s="5" t="str">
        <f>VLOOKUP(L212,[1]Sheet0!$I:$Q,4,0)</f>
        <v>0.00</v>
      </c>
      <c r="BC212" s="5" t="str">
        <f>VLOOKUP(L212,[1]Sheet0!$I:$Q,5,0)</f>
        <v>-0.25</v>
      </c>
      <c r="BD212" s="5" t="str">
        <f>VLOOKUP(L212,[1]Sheet0!$I:$Q,6,0)</f>
        <v>139</v>
      </c>
      <c r="BE212" s="5" t="str">
        <f>VLOOKUP(L212,[1]Sheet0!$I:$Q,7,0)</f>
        <v>0.00</v>
      </c>
      <c r="BF212" s="5" t="str">
        <f>VLOOKUP(L212,[1]Sheet0!$I:$Q,8,0)</f>
        <v>-0.50</v>
      </c>
      <c r="BG212" s="5" t="str">
        <f>VLOOKUP(L212,[1]Sheet0!$I:$Q,9,0)</f>
        <v>177</v>
      </c>
      <c r="BH212" s="5" t="s">
        <v>89</v>
      </c>
      <c r="BI212" s="5" t="s">
        <v>89</v>
      </c>
      <c r="BJ212" s="5" t="s">
        <v>89</v>
      </c>
      <c r="BK212" s="5" t="s">
        <v>89</v>
      </c>
      <c r="BL212" s="5" t="s">
        <v>89</v>
      </c>
      <c r="BM212" s="5"/>
      <c r="BN212" s="5" t="s">
        <v>3361</v>
      </c>
      <c r="BO212" s="5" t="s">
        <v>3362</v>
      </c>
      <c r="BP212" s="5" t="s">
        <v>3363</v>
      </c>
      <c r="BQ212" s="5" t="s">
        <v>3364</v>
      </c>
      <c r="BR212" s="5" t="s">
        <v>3365</v>
      </c>
      <c r="BS212" s="5" t="s">
        <v>3366</v>
      </c>
      <c r="BT212" s="5" t="s">
        <v>3367</v>
      </c>
      <c r="BU212" s="5" t="s">
        <v>3368</v>
      </c>
      <c r="BV212" s="3" t="s">
        <v>3369</v>
      </c>
      <c r="BW212" s="5" t="s">
        <v>3370</v>
      </c>
      <c r="BX212" s="5" t="s">
        <v>3371</v>
      </c>
      <c r="BY212" s="5" t="s">
        <v>3372</v>
      </c>
      <c r="BZ212" s="5" t="s">
        <v>89</v>
      </c>
      <c r="CA212" s="5" t="s">
        <v>89</v>
      </c>
      <c r="CB212" s="5" t="s">
        <v>89</v>
      </c>
      <c r="CC212" s="5" t="s">
        <v>89</v>
      </c>
    </row>
    <row r="213" spans="1:81" ht="14.1" customHeight="1" x14ac:dyDescent="0.15">
      <c r="A213" s="5">
        <v>1137</v>
      </c>
      <c r="B213" s="5" t="s">
        <v>79</v>
      </c>
      <c r="C213" s="5" t="s">
        <v>80</v>
      </c>
      <c r="D213" s="5" t="s">
        <v>1297</v>
      </c>
      <c r="E213" s="5" t="s">
        <v>886</v>
      </c>
      <c r="F213" s="5" t="s">
        <v>495</v>
      </c>
      <c r="G213" s="5" t="s">
        <v>1307</v>
      </c>
      <c r="H213" s="5" t="s">
        <v>85</v>
      </c>
      <c r="I213" s="5">
        <v>8</v>
      </c>
      <c r="J213" s="6" t="s">
        <v>1308</v>
      </c>
      <c r="K213" s="5">
        <v>13654586102</v>
      </c>
      <c r="L213" s="5" t="s">
        <v>1309</v>
      </c>
      <c r="M213" s="5"/>
      <c r="N213" s="3" t="s">
        <v>1310</v>
      </c>
      <c r="O213" s="5" t="s">
        <v>1311</v>
      </c>
      <c r="P213" s="5">
        <v>13654586102</v>
      </c>
      <c r="Q213" s="5" t="s">
        <v>89</v>
      </c>
      <c r="R213" s="5" t="s">
        <v>89</v>
      </c>
      <c r="S213" s="5" t="s">
        <v>89</v>
      </c>
      <c r="T213" s="5" t="s">
        <v>90</v>
      </c>
      <c r="U213" s="5" t="s">
        <v>90</v>
      </c>
      <c r="V213" s="5" t="s">
        <v>91</v>
      </c>
      <c r="W213" s="5" t="s">
        <v>90</v>
      </c>
      <c r="X213" s="5" t="s">
        <v>89</v>
      </c>
      <c r="Y213" s="5" t="s">
        <v>89</v>
      </c>
      <c r="Z213" s="5" t="s">
        <v>272</v>
      </c>
      <c r="AA213" s="5" t="s">
        <v>151</v>
      </c>
      <c r="AB213" s="5">
        <v>5</v>
      </c>
      <c r="AC213" s="5">
        <v>5</v>
      </c>
      <c r="AD213" s="5" t="s">
        <v>89</v>
      </c>
      <c r="AE213" s="5" t="s">
        <v>89</v>
      </c>
      <c r="AF213" s="5" t="s">
        <v>89</v>
      </c>
      <c r="AG213" s="5" t="s">
        <v>89</v>
      </c>
      <c r="AH213" s="5" t="s">
        <v>89</v>
      </c>
      <c r="AI213" s="5" t="s">
        <v>89</v>
      </c>
      <c r="AJ213" s="5" t="s">
        <v>94</v>
      </c>
      <c r="AK213" s="5" t="s">
        <v>95</v>
      </c>
      <c r="AL213" s="5">
        <v>162</v>
      </c>
      <c r="AM213" s="5" t="s">
        <v>94</v>
      </c>
      <c r="AN213" s="5" t="s">
        <v>94</v>
      </c>
      <c r="AO213" s="5">
        <v>173</v>
      </c>
      <c r="AP213" s="5" t="s">
        <v>89</v>
      </c>
      <c r="AQ213" s="5" t="s">
        <v>89</v>
      </c>
      <c r="AR213" s="5" t="s">
        <v>89</v>
      </c>
      <c r="AS213" s="5" t="s">
        <v>89</v>
      </c>
      <c r="AT213" s="5" t="s">
        <v>89</v>
      </c>
      <c r="AU213" s="5" t="s">
        <v>89</v>
      </c>
      <c r="AV213" s="5" t="s">
        <v>89</v>
      </c>
      <c r="AW213" s="5" t="s">
        <v>89</v>
      </c>
      <c r="AX213" s="5" t="s">
        <v>89</v>
      </c>
      <c r="AY213" s="5" t="s">
        <v>89</v>
      </c>
      <c r="AZ213" s="5" t="str">
        <f>VLOOKUP(L213,[1]Sheet0!$I:$Q,2,0)</f>
        <v>4.7</v>
      </c>
      <c r="BA213" s="5" t="str">
        <f>VLOOKUP(L213,[1]Sheet0!$I:$Q,3,0)</f>
        <v>4.7</v>
      </c>
      <c r="BB213" s="5" t="str">
        <f>VLOOKUP(L213,[1]Sheet0!$I:$Q,4,0)</f>
        <v>-1.75</v>
      </c>
      <c r="BC213" s="5" t="str">
        <f>VLOOKUP(L213,[1]Sheet0!$I:$Q,5,0)</f>
        <v>-0.75</v>
      </c>
      <c r="BD213" s="5" t="str">
        <f>VLOOKUP(L213,[1]Sheet0!$I:$Q,6,0)</f>
        <v>105</v>
      </c>
      <c r="BE213" s="5" t="str">
        <f>VLOOKUP(L213,[1]Sheet0!$I:$Q,7,0)</f>
        <v>-2.25</v>
      </c>
      <c r="BF213" s="5" t="str">
        <f>VLOOKUP(L213,[1]Sheet0!$I:$Q,8,0)</f>
        <v>0.00</v>
      </c>
      <c r="BG213" s="5" t="str">
        <f>VLOOKUP(L213,[1]Sheet0!$I:$Q,9,0)</f>
        <v>0</v>
      </c>
      <c r="BH213" s="5" t="s">
        <v>89</v>
      </c>
      <c r="BI213" s="5" t="s">
        <v>89</v>
      </c>
      <c r="BJ213" s="5" t="s">
        <v>89</v>
      </c>
      <c r="BK213" s="5" t="s">
        <v>89</v>
      </c>
      <c r="BL213" s="5" t="s">
        <v>89</v>
      </c>
      <c r="BM213" s="5"/>
      <c r="BN213" s="5" t="s">
        <v>3361</v>
      </c>
      <c r="BO213" s="5" t="s">
        <v>3362</v>
      </c>
      <c r="BP213" s="5" t="s">
        <v>3363</v>
      </c>
      <c r="BQ213" s="5" t="s">
        <v>3364</v>
      </c>
      <c r="BR213" s="5" t="s">
        <v>3365</v>
      </c>
      <c r="BS213" s="5" t="s">
        <v>3366</v>
      </c>
      <c r="BT213" s="5" t="s">
        <v>3367</v>
      </c>
      <c r="BU213" s="5" t="s">
        <v>3368</v>
      </c>
      <c r="BV213" s="3" t="s">
        <v>3369</v>
      </c>
      <c r="BW213" s="5" t="s">
        <v>3370</v>
      </c>
      <c r="BX213" s="5" t="s">
        <v>3371</v>
      </c>
      <c r="BY213" s="5" t="s">
        <v>3372</v>
      </c>
      <c r="BZ213" s="5" t="s">
        <v>89</v>
      </c>
      <c r="CA213" s="5" t="s">
        <v>89</v>
      </c>
      <c r="CB213" s="5" t="s">
        <v>89</v>
      </c>
      <c r="CC213" s="5" t="s">
        <v>89</v>
      </c>
    </row>
    <row r="214" spans="1:81" ht="14.1" customHeight="1" x14ac:dyDescent="0.15">
      <c r="A214" s="5">
        <v>1139</v>
      </c>
      <c r="B214" s="5" t="s">
        <v>79</v>
      </c>
      <c r="C214" s="5" t="s">
        <v>80</v>
      </c>
      <c r="D214" s="5" t="s">
        <v>1297</v>
      </c>
      <c r="E214" s="5" t="s">
        <v>470</v>
      </c>
      <c r="F214" s="5" t="s">
        <v>1104</v>
      </c>
      <c r="G214" s="5" t="s">
        <v>1312</v>
      </c>
      <c r="H214" s="5" t="s">
        <v>85</v>
      </c>
      <c r="I214" s="5">
        <v>7</v>
      </c>
      <c r="J214" s="6" t="s">
        <v>1313</v>
      </c>
      <c r="K214" s="5">
        <v>15765109979</v>
      </c>
      <c r="L214" s="5" t="s">
        <v>1314</v>
      </c>
      <c r="M214" s="5"/>
      <c r="N214" s="3" t="s">
        <v>1315</v>
      </c>
      <c r="O214" s="5" t="s">
        <v>1316</v>
      </c>
      <c r="P214" s="5">
        <v>15765109979</v>
      </c>
      <c r="Q214" s="5" t="s">
        <v>89</v>
      </c>
      <c r="R214" s="5" t="s">
        <v>89</v>
      </c>
      <c r="S214" s="5" t="s">
        <v>89</v>
      </c>
      <c r="T214" s="5" t="s">
        <v>90</v>
      </c>
      <c r="U214" s="5" t="s">
        <v>90</v>
      </c>
      <c r="V214" s="5" t="s">
        <v>91</v>
      </c>
      <c r="W214" s="5" t="s">
        <v>90</v>
      </c>
      <c r="X214" s="5" t="s">
        <v>89</v>
      </c>
      <c r="Y214" s="5" t="s">
        <v>89</v>
      </c>
      <c r="Z214" s="5" t="s">
        <v>92</v>
      </c>
      <c r="AA214" s="5" t="s">
        <v>92</v>
      </c>
      <c r="AB214" s="5">
        <v>5</v>
      </c>
      <c r="AC214" s="5">
        <v>5</v>
      </c>
      <c r="AD214" s="5" t="s">
        <v>89</v>
      </c>
      <c r="AE214" s="5" t="s">
        <v>89</v>
      </c>
      <c r="AF214" s="5" t="s">
        <v>89</v>
      </c>
      <c r="AG214" s="5" t="s">
        <v>89</v>
      </c>
      <c r="AH214" s="5" t="s">
        <v>89</v>
      </c>
      <c r="AI214" s="5" t="s">
        <v>89</v>
      </c>
      <c r="AJ214" s="5" t="s">
        <v>94</v>
      </c>
      <c r="AK214" s="5" t="s">
        <v>94</v>
      </c>
      <c r="AL214" s="5">
        <v>155</v>
      </c>
      <c r="AM214" s="5" t="s">
        <v>94</v>
      </c>
      <c r="AN214" s="5" t="s">
        <v>94</v>
      </c>
      <c r="AO214" s="5">
        <v>5</v>
      </c>
      <c r="AP214" s="5" t="s">
        <v>89</v>
      </c>
      <c r="AQ214" s="5" t="s">
        <v>89</v>
      </c>
      <c r="AR214" s="5" t="s">
        <v>89</v>
      </c>
      <c r="AS214" s="5" t="s">
        <v>89</v>
      </c>
      <c r="AT214" s="5" t="s">
        <v>89</v>
      </c>
      <c r="AU214" s="5" t="s">
        <v>89</v>
      </c>
      <c r="AV214" s="5" t="s">
        <v>89</v>
      </c>
      <c r="AW214" s="5" t="s">
        <v>89</v>
      </c>
      <c r="AX214" s="5" t="s">
        <v>89</v>
      </c>
      <c r="AY214" s="5" t="s">
        <v>89</v>
      </c>
      <c r="AZ214" s="5" t="str">
        <f>VLOOKUP(L214,[1]Sheet0!$I:$Q,2,0)</f>
        <v>5.0</v>
      </c>
      <c r="BA214" s="5" t="str">
        <f>VLOOKUP(L214,[1]Sheet0!$I:$Q,3,0)</f>
        <v>5.0</v>
      </c>
      <c r="BB214" s="5" t="str">
        <f>VLOOKUP(L214,[1]Sheet0!$I:$Q,4,0)</f>
        <v>-0.50</v>
      </c>
      <c r="BC214" s="5" t="str">
        <f>VLOOKUP(L214,[1]Sheet0!$I:$Q,5,0)</f>
        <v>-0.50</v>
      </c>
      <c r="BD214" s="5" t="str">
        <f>VLOOKUP(L214,[1]Sheet0!$I:$Q,6,0)</f>
        <v>120</v>
      </c>
      <c r="BE214" s="5" t="str">
        <f>VLOOKUP(L214,[1]Sheet0!$I:$Q,7,0)</f>
        <v>-0.75</v>
      </c>
      <c r="BF214" s="5" t="str">
        <f>VLOOKUP(L214,[1]Sheet0!$I:$Q,8,0)</f>
        <v>-0.50</v>
      </c>
      <c r="BG214" s="5" t="str">
        <f>VLOOKUP(L214,[1]Sheet0!$I:$Q,9,0)</f>
        <v>141</v>
      </c>
      <c r="BH214" s="5" t="s">
        <v>89</v>
      </c>
      <c r="BI214" s="5" t="s">
        <v>89</v>
      </c>
      <c r="BJ214" s="5" t="s">
        <v>89</v>
      </c>
      <c r="BK214" s="5" t="s">
        <v>89</v>
      </c>
      <c r="BL214" s="5" t="s">
        <v>89</v>
      </c>
      <c r="BM214" s="5"/>
      <c r="BN214" s="5" t="s">
        <v>3361</v>
      </c>
      <c r="BO214" s="5" t="s">
        <v>3362</v>
      </c>
      <c r="BP214" s="5" t="s">
        <v>3363</v>
      </c>
      <c r="BQ214" s="5" t="s">
        <v>3364</v>
      </c>
      <c r="BR214" s="5" t="s">
        <v>3365</v>
      </c>
      <c r="BS214" s="5" t="s">
        <v>3366</v>
      </c>
      <c r="BT214" s="5" t="s">
        <v>3367</v>
      </c>
      <c r="BU214" s="5" t="s">
        <v>3368</v>
      </c>
      <c r="BV214" s="3" t="s">
        <v>3369</v>
      </c>
      <c r="BW214" s="5" t="s">
        <v>3370</v>
      </c>
      <c r="BX214" s="5" t="s">
        <v>3371</v>
      </c>
      <c r="BY214" s="5" t="s">
        <v>3372</v>
      </c>
      <c r="BZ214" s="5" t="s">
        <v>89</v>
      </c>
      <c r="CA214" s="5" t="s">
        <v>89</v>
      </c>
      <c r="CB214" s="5" t="s">
        <v>89</v>
      </c>
      <c r="CC214" s="5" t="s">
        <v>89</v>
      </c>
    </row>
    <row r="215" spans="1:81" ht="14.1" customHeight="1" x14ac:dyDescent="0.15">
      <c r="A215" s="5">
        <v>500</v>
      </c>
      <c r="B215" s="5" t="s">
        <v>79</v>
      </c>
      <c r="C215" s="5" t="s">
        <v>80</v>
      </c>
      <c r="D215" s="5" t="s">
        <v>1297</v>
      </c>
      <c r="E215" s="5" t="s">
        <v>721</v>
      </c>
      <c r="F215" s="5" t="s">
        <v>1317</v>
      </c>
      <c r="G215" s="5" t="s">
        <v>1318</v>
      </c>
      <c r="H215" s="5" t="s">
        <v>85</v>
      </c>
      <c r="I215" s="5">
        <v>7</v>
      </c>
      <c r="J215" s="6" t="s">
        <v>1119</v>
      </c>
      <c r="K215" s="5">
        <v>15124511475</v>
      </c>
      <c r="L215" s="5" t="s">
        <v>1319</v>
      </c>
      <c r="M215" s="5"/>
      <c r="N215" s="3" t="s">
        <v>1320</v>
      </c>
      <c r="O215" s="5" t="s">
        <v>1321</v>
      </c>
      <c r="P215" s="5">
        <v>15124511475</v>
      </c>
      <c r="Q215" s="5" t="s">
        <v>89</v>
      </c>
      <c r="R215" s="5" t="s">
        <v>89</v>
      </c>
      <c r="S215" s="5" t="s">
        <v>89</v>
      </c>
      <c r="T215" s="5" t="s">
        <v>90</v>
      </c>
      <c r="U215" s="5" t="s">
        <v>90</v>
      </c>
      <c r="V215" s="5" t="s">
        <v>91</v>
      </c>
      <c r="W215" s="5" t="s">
        <v>90</v>
      </c>
      <c r="X215" s="5" t="s">
        <v>89</v>
      </c>
      <c r="Y215" s="5" t="s">
        <v>89</v>
      </c>
      <c r="Z215" s="5" t="s">
        <v>92</v>
      </c>
      <c r="AA215" s="5" t="s">
        <v>92</v>
      </c>
      <c r="AB215" s="5">
        <v>5</v>
      </c>
      <c r="AC215" s="5">
        <v>5</v>
      </c>
      <c r="AD215" s="5" t="s">
        <v>89</v>
      </c>
      <c r="AE215" s="5" t="s">
        <v>89</v>
      </c>
      <c r="AF215" s="5" t="s">
        <v>89</v>
      </c>
      <c r="AG215" s="5" t="s">
        <v>89</v>
      </c>
      <c r="AH215" s="5" t="s">
        <v>89</v>
      </c>
      <c r="AI215" s="5" t="s">
        <v>89</v>
      </c>
      <c r="AJ215" s="5" t="s">
        <v>94</v>
      </c>
      <c r="AK215" s="5" t="s">
        <v>204</v>
      </c>
      <c r="AL215" s="5">
        <v>7</v>
      </c>
      <c r="AM215" s="5" t="s">
        <v>94</v>
      </c>
      <c r="AN215" s="5" t="s">
        <v>95</v>
      </c>
      <c r="AO215" s="5">
        <v>26</v>
      </c>
      <c r="AP215" s="5" t="s">
        <v>89</v>
      </c>
      <c r="AQ215" s="5" t="s">
        <v>89</v>
      </c>
      <c r="AR215" s="5" t="s">
        <v>89</v>
      </c>
      <c r="AS215" s="5" t="s">
        <v>89</v>
      </c>
      <c r="AT215" s="5" t="s">
        <v>89</v>
      </c>
      <c r="AU215" s="5" t="s">
        <v>89</v>
      </c>
      <c r="AV215" s="5" t="s">
        <v>89</v>
      </c>
      <c r="AW215" s="5" t="s">
        <v>89</v>
      </c>
      <c r="AX215" s="5" t="s">
        <v>89</v>
      </c>
      <c r="AY215" s="5" t="s">
        <v>89</v>
      </c>
      <c r="AZ215" s="5" t="str">
        <f>VLOOKUP(L215,[1]Sheet0!$I:$Q,2,0)</f>
        <v>5.0</v>
      </c>
      <c r="BA215" s="5" t="str">
        <f>VLOOKUP(L215,[1]Sheet0!$I:$Q,3,0)</f>
        <v>5.0</v>
      </c>
      <c r="BB215" s="5" t="str">
        <f>VLOOKUP(L215,[1]Sheet0!$I:$Q,4,0)</f>
        <v>-0.25</v>
      </c>
      <c r="BC215" s="5" t="str">
        <f>VLOOKUP(L215,[1]Sheet0!$I:$Q,5,0)</f>
        <v>-1.00</v>
      </c>
      <c r="BD215" s="5" t="str">
        <f>VLOOKUP(L215,[1]Sheet0!$I:$Q,6,0)</f>
        <v>174</v>
      </c>
      <c r="BE215" s="5" t="str">
        <f>VLOOKUP(L215,[1]Sheet0!$I:$Q,7,0)</f>
        <v>0.00</v>
      </c>
      <c r="BF215" s="5" t="str">
        <f>VLOOKUP(L215,[1]Sheet0!$I:$Q,8,0)</f>
        <v>-1.25</v>
      </c>
      <c r="BG215" s="5" t="str">
        <f>VLOOKUP(L215,[1]Sheet0!$I:$Q,9,0)</f>
        <v>1</v>
      </c>
      <c r="BH215" s="5" t="s">
        <v>89</v>
      </c>
      <c r="BI215" s="5" t="s">
        <v>89</v>
      </c>
      <c r="BJ215" s="5" t="s">
        <v>89</v>
      </c>
      <c r="BK215" s="5" t="s">
        <v>89</v>
      </c>
      <c r="BL215" s="5" t="s">
        <v>89</v>
      </c>
      <c r="BM215" s="5"/>
      <c r="BN215" s="5" t="s">
        <v>3361</v>
      </c>
      <c r="BO215" s="5" t="s">
        <v>3362</v>
      </c>
      <c r="BP215" s="5" t="s">
        <v>3363</v>
      </c>
      <c r="BQ215" s="5" t="s">
        <v>3364</v>
      </c>
      <c r="BR215" s="5" t="s">
        <v>3365</v>
      </c>
      <c r="BS215" s="5" t="s">
        <v>3366</v>
      </c>
      <c r="BT215" s="5" t="s">
        <v>3367</v>
      </c>
      <c r="BU215" s="5" t="s">
        <v>3368</v>
      </c>
      <c r="BV215" s="3" t="s">
        <v>3369</v>
      </c>
      <c r="BW215" s="5" t="s">
        <v>3370</v>
      </c>
      <c r="BX215" s="5" t="s">
        <v>3371</v>
      </c>
      <c r="BY215" s="5" t="s">
        <v>3372</v>
      </c>
      <c r="BZ215" s="5" t="s">
        <v>89</v>
      </c>
      <c r="CA215" s="5" t="s">
        <v>89</v>
      </c>
      <c r="CB215" s="5" t="s">
        <v>89</v>
      </c>
      <c r="CC215" s="5" t="s">
        <v>89</v>
      </c>
    </row>
    <row r="216" spans="1:81" ht="14.1" customHeight="1" x14ac:dyDescent="0.15">
      <c r="A216" s="5">
        <v>1399</v>
      </c>
      <c r="B216" s="5" t="s">
        <v>79</v>
      </c>
      <c r="C216" s="5" t="s">
        <v>80</v>
      </c>
      <c r="D216" s="5" t="s">
        <v>1297</v>
      </c>
      <c r="E216" s="5" t="s">
        <v>206</v>
      </c>
      <c r="F216" s="5" t="s">
        <v>1322</v>
      </c>
      <c r="G216" s="5" t="s">
        <v>1323</v>
      </c>
      <c r="H216" s="5" t="s">
        <v>85</v>
      </c>
      <c r="I216" s="5">
        <v>7</v>
      </c>
      <c r="J216" s="6" t="s">
        <v>1324</v>
      </c>
      <c r="K216" s="5"/>
      <c r="L216" s="5" t="s">
        <v>1325</v>
      </c>
      <c r="M216" s="5"/>
      <c r="N216" s="3"/>
      <c r="O216" s="5" t="s">
        <v>685</v>
      </c>
      <c r="P216" s="5"/>
      <c r="Q216" s="5" t="s">
        <v>89</v>
      </c>
      <c r="R216" s="5" t="s">
        <v>89</v>
      </c>
      <c r="S216" s="5" t="s">
        <v>89</v>
      </c>
      <c r="T216" s="5" t="s">
        <v>90</v>
      </c>
      <c r="U216" s="5" t="s">
        <v>90</v>
      </c>
      <c r="V216" s="5" t="s">
        <v>91</v>
      </c>
      <c r="W216" s="5" t="s">
        <v>90</v>
      </c>
      <c r="X216" s="5" t="s">
        <v>89</v>
      </c>
      <c r="Y216" s="5" t="s">
        <v>89</v>
      </c>
      <c r="Z216" s="5" t="s">
        <v>143</v>
      </c>
      <c r="AA216" s="5" t="s">
        <v>123</v>
      </c>
      <c r="AB216" s="5">
        <v>5</v>
      </c>
      <c r="AC216" s="5">
        <v>5</v>
      </c>
      <c r="AD216" s="5" t="s">
        <v>89</v>
      </c>
      <c r="AE216" s="5" t="s">
        <v>89</v>
      </c>
      <c r="AF216" s="5" t="s">
        <v>89</v>
      </c>
      <c r="AG216" s="5" t="s">
        <v>89</v>
      </c>
      <c r="AH216" s="5" t="s">
        <v>89</v>
      </c>
      <c r="AI216" s="5" t="s">
        <v>89</v>
      </c>
      <c r="AJ216" s="5" t="s">
        <v>225</v>
      </c>
      <c r="AK216" s="5" t="s">
        <v>95</v>
      </c>
      <c r="AL216" s="5">
        <v>45</v>
      </c>
      <c r="AM216" s="5" t="s">
        <v>152</v>
      </c>
      <c r="AN216" s="5" t="s">
        <v>95</v>
      </c>
      <c r="AO216" s="5">
        <v>81</v>
      </c>
      <c r="AP216" s="5" t="s">
        <v>89</v>
      </c>
      <c r="AQ216" s="5" t="s">
        <v>89</v>
      </c>
      <c r="AR216" s="5" t="s">
        <v>89</v>
      </c>
      <c r="AS216" s="5" t="s">
        <v>89</v>
      </c>
      <c r="AT216" s="5" t="s">
        <v>89</v>
      </c>
      <c r="AU216" s="5" t="s">
        <v>89</v>
      </c>
      <c r="AV216" s="5" t="s">
        <v>89</v>
      </c>
      <c r="AW216" s="5" t="s">
        <v>89</v>
      </c>
      <c r="AX216" s="5" t="s">
        <v>89</v>
      </c>
      <c r="AY216" s="5" t="s">
        <v>89</v>
      </c>
      <c r="AZ216" s="5" t="str">
        <f>VLOOKUP(L216,[1]Sheet0!$I:$Q,2,0)</f>
        <v>4.7</v>
      </c>
      <c r="BA216" s="5" t="str">
        <f>VLOOKUP(L216,[1]Sheet0!$I:$Q,3,0)</f>
        <v>4.6</v>
      </c>
      <c r="BB216" s="5" t="str">
        <f>VLOOKUP(L216,[1]Sheet0!$I:$Q,4,0)</f>
        <v>-1.75</v>
      </c>
      <c r="BC216" s="5" t="str">
        <f>VLOOKUP(L216,[1]Sheet0!$I:$Q,5,0)</f>
        <v>-0.75</v>
      </c>
      <c r="BD216" s="5" t="str">
        <f>VLOOKUP(L216,[1]Sheet0!$I:$Q,6,0)</f>
        <v>14</v>
      </c>
      <c r="BE216" s="5" t="str">
        <f>VLOOKUP(L216,[1]Sheet0!$I:$Q,7,0)</f>
        <v>-2.75</v>
      </c>
      <c r="BF216" s="5" t="str">
        <f>VLOOKUP(L216,[1]Sheet0!$I:$Q,8,0)</f>
        <v>-0.25</v>
      </c>
      <c r="BG216" s="5" t="str">
        <f>VLOOKUP(L216,[1]Sheet0!$I:$Q,9,0)</f>
        <v>5</v>
      </c>
      <c r="BH216" s="5" t="s">
        <v>89</v>
      </c>
      <c r="BI216" s="5" t="s">
        <v>89</v>
      </c>
      <c r="BJ216" s="5" t="s">
        <v>89</v>
      </c>
      <c r="BK216" s="5" t="s">
        <v>89</v>
      </c>
      <c r="BL216" s="5" t="s">
        <v>89</v>
      </c>
      <c r="BM216" s="5"/>
      <c r="BN216" s="5" t="s">
        <v>3361</v>
      </c>
      <c r="BO216" s="5" t="s">
        <v>3362</v>
      </c>
      <c r="BP216" s="5" t="s">
        <v>3363</v>
      </c>
      <c r="BQ216" s="5" t="s">
        <v>3364</v>
      </c>
      <c r="BR216" s="5" t="s">
        <v>3365</v>
      </c>
      <c r="BS216" s="5" t="s">
        <v>3366</v>
      </c>
      <c r="BT216" s="5" t="s">
        <v>3367</v>
      </c>
      <c r="BU216" s="5" t="s">
        <v>3368</v>
      </c>
      <c r="BV216" s="3" t="s">
        <v>3369</v>
      </c>
      <c r="BW216" s="5" t="s">
        <v>3370</v>
      </c>
      <c r="BX216" s="5" t="s">
        <v>3371</v>
      </c>
      <c r="BY216" s="5" t="s">
        <v>3372</v>
      </c>
      <c r="BZ216" s="5" t="s">
        <v>89</v>
      </c>
      <c r="CA216" s="5" t="s">
        <v>89</v>
      </c>
      <c r="CB216" s="5" t="s">
        <v>89</v>
      </c>
      <c r="CC216" s="5" t="s">
        <v>89</v>
      </c>
    </row>
    <row r="217" spans="1:81" ht="14.1" customHeight="1" x14ac:dyDescent="0.15">
      <c r="A217" s="5">
        <v>1433</v>
      </c>
      <c r="B217" s="5" t="s">
        <v>79</v>
      </c>
      <c r="C217" s="5" t="s">
        <v>80</v>
      </c>
      <c r="D217" s="5" t="s">
        <v>1297</v>
      </c>
      <c r="E217" s="5" t="s">
        <v>443</v>
      </c>
      <c r="F217" s="5" t="s">
        <v>1326</v>
      </c>
      <c r="G217" s="5" t="s">
        <v>1327</v>
      </c>
      <c r="H217" s="5" t="s">
        <v>85</v>
      </c>
      <c r="I217" s="5">
        <v>7</v>
      </c>
      <c r="J217" s="6" t="s">
        <v>1328</v>
      </c>
      <c r="K217" s="5">
        <v>18903656356</v>
      </c>
      <c r="L217" s="5" t="s">
        <v>1329</v>
      </c>
      <c r="M217" s="5"/>
      <c r="N217" s="3" t="s">
        <v>1330</v>
      </c>
      <c r="O217" s="5" t="s">
        <v>1331</v>
      </c>
      <c r="P217" s="5">
        <v>18903656356</v>
      </c>
      <c r="Q217" s="5" t="s">
        <v>89</v>
      </c>
      <c r="R217" s="5" t="s">
        <v>89</v>
      </c>
      <c r="S217" s="5" t="s">
        <v>89</v>
      </c>
      <c r="T217" s="5" t="s">
        <v>90</v>
      </c>
      <c r="U217" s="5" t="s">
        <v>90</v>
      </c>
      <c r="V217" s="5" t="s">
        <v>91</v>
      </c>
      <c r="W217" s="5" t="s">
        <v>90</v>
      </c>
      <c r="X217" s="5" t="s">
        <v>89</v>
      </c>
      <c r="Y217" s="5" t="s">
        <v>89</v>
      </c>
      <c r="Z217" s="5" t="s">
        <v>92</v>
      </c>
      <c r="AA217" s="5" t="s">
        <v>92</v>
      </c>
      <c r="AB217" s="5">
        <v>5</v>
      </c>
      <c r="AC217" s="5">
        <v>5</v>
      </c>
      <c r="AD217" s="5" t="s">
        <v>89</v>
      </c>
      <c r="AE217" s="5" t="s">
        <v>89</v>
      </c>
      <c r="AF217" s="5" t="s">
        <v>89</v>
      </c>
      <c r="AG217" s="5" t="s">
        <v>89</v>
      </c>
      <c r="AH217" s="5" t="s">
        <v>89</v>
      </c>
      <c r="AI217" s="5" t="s">
        <v>89</v>
      </c>
      <c r="AJ217" s="5" t="s">
        <v>94</v>
      </c>
      <c r="AK217" s="5" t="s">
        <v>94</v>
      </c>
      <c r="AL217" s="5">
        <v>123</v>
      </c>
      <c r="AM217" s="5" t="s">
        <v>94</v>
      </c>
      <c r="AN217" s="5" t="s">
        <v>94</v>
      </c>
      <c r="AO217" s="5">
        <v>18</v>
      </c>
      <c r="AP217" s="5" t="s">
        <v>89</v>
      </c>
      <c r="AQ217" s="5" t="s">
        <v>89</v>
      </c>
      <c r="AR217" s="5" t="s">
        <v>89</v>
      </c>
      <c r="AS217" s="5" t="s">
        <v>89</v>
      </c>
      <c r="AT217" s="5" t="s">
        <v>89</v>
      </c>
      <c r="AU217" s="5" t="s">
        <v>89</v>
      </c>
      <c r="AV217" s="5" t="s">
        <v>89</v>
      </c>
      <c r="AW217" s="5" t="s">
        <v>89</v>
      </c>
      <c r="AX217" s="5" t="s">
        <v>89</v>
      </c>
      <c r="AY217" s="5" t="s">
        <v>89</v>
      </c>
      <c r="AZ217" s="5" t="str">
        <f>VLOOKUP(L217,[1]Sheet0!$I:$Q,2,0)</f>
        <v>5.1</v>
      </c>
      <c r="BA217" s="5" t="str">
        <f>VLOOKUP(L217,[1]Sheet0!$I:$Q,3,0)</f>
        <v>5.1</v>
      </c>
      <c r="BB217" s="5" t="str">
        <f>VLOOKUP(L217,[1]Sheet0!$I:$Q,4,0)</f>
        <v>0.25</v>
      </c>
      <c r="BC217" s="5" t="str">
        <f>VLOOKUP(L217,[1]Sheet0!$I:$Q,5,0)</f>
        <v>-0.25</v>
      </c>
      <c r="BD217" s="5" t="str">
        <f>VLOOKUP(L217,[1]Sheet0!$I:$Q,6,0)</f>
        <v>154</v>
      </c>
      <c r="BE217" s="5" t="str">
        <f>VLOOKUP(L217,[1]Sheet0!$I:$Q,7,0)</f>
        <v>0.75</v>
      </c>
      <c r="BF217" s="5" t="str">
        <f>VLOOKUP(L217,[1]Sheet0!$I:$Q,8,0)</f>
        <v>-1.00</v>
      </c>
      <c r="BG217" s="5" t="str">
        <f>VLOOKUP(L217,[1]Sheet0!$I:$Q,9,0)</f>
        <v>179</v>
      </c>
      <c r="BH217" s="5" t="s">
        <v>89</v>
      </c>
      <c r="BI217" s="5" t="s">
        <v>89</v>
      </c>
      <c r="BJ217" s="5" t="s">
        <v>89</v>
      </c>
      <c r="BK217" s="5" t="s">
        <v>89</v>
      </c>
      <c r="BL217" s="5" t="s">
        <v>89</v>
      </c>
      <c r="BM217" s="5"/>
      <c r="BN217" s="5" t="s">
        <v>3361</v>
      </c>
      <c r="BO217" s="5" t="s">
        <v>3362</v>
      </c>
      <c r="BP217" s="5" t="s">
        <v>3363</v>
      </c>
      <c r="BQ217" s="5" t="s">
        <v>3364</v>
      </c>
      <c r="BR217" s="5" t="s">
        <v>3365</v>
      </c>
      <c r="BS217" s="5" t="s">
        <v>3366</v>
      </c>
      <c r="BT217" s="5" t="s">
        <v>3367</v>
      </c>
      <c r="BU217" s="5" t="s">
        <v>3368</v>
      </c>
      <c r="BV217" s="3" t="s">
        <v>3369</v>
      </c>
      <c r="BW217" s="5" t="s">
        <v>3370</v>
      </c>
      <c r="BX217" s="5" t="s">
        <v>3371</v>
      </c>
      <c r="BY217" s="5" t="s">
        <v>3372</v>
      </c>
      <c r="BZ217" s="5" t="s">
        <v>89</v>
      </c>
      <c r="CA217" s="5" t="s">
        <v>89</v>
      </c>
      <c r="CB217" s="5" t="s">
        <v>89</v>
      </c>
      <c r="CC217" s="5" t="s">
        <v>89</v>
      </c>
    </row>
    <row r="218" spans="1:81" ht="14.1" customHeight="1" x14ac:dyDescent="0.15">
      <c r="A218" s="5">
        <v>1434</v>
      </c>
      <c r="B218" s="5" t="s">
        <v>79</v>
      </c>
      <c r="C218" s="5" t="s">
        <v>80</v>
      </c>
      <c r="D218" s="5" t="s">
        <v>1297</v>
      </c>
      <c r="E218" s="5" t="s">
        <v>117</v>
      </c>
      <c r="F218" s="5" t="s">
        <v>845</v>
      </c>
      <c r="G218" s="5" t="s">
        <v>1332</v>
      </c>
      <c r="H218" s="5" t="s">
        <v>85</v>
      </c>
      <c r="I218" s="5">
        <v>8</v>
      </c>
      <c r="J218" s="6" t="s">
        <v>1333</v>
      </c>
      <c r="K218" s="5">
        <v>16603689005</v>
      </c>
      <c r="L218" s="5" t="s">
        <v>1334</v>
      </c>
      <c r="M218" s="5"/>
      <c r="N218" s="3" t="s">
        <v>1335</v>
      </c>
      <c r="O218" s="5" t="s">
        <v>1336</v>
      </c>
      <c r="P218" s="5">
        <v>16603689005</v>
      </c>
      <c r="Q218" s="5" t="s">
        <v>89</v>
      </c>
      <c r="R218" s="5" t="s">
        <v>89</v>
      </c>
      <c r="S218" s="5" t="s">
        <v>89</v>
      </c>
      <c r="T218" s="5" t="s">
        <v>90</v>
      </c>
      <c r="U218" s="5" t="s">
        <v>90</v>
      </c>
      <c r="V218" s="5" t="s">
        <v>91</v>
      </c>
      <c r="W218" s="5" t="s">
        <v>90</v>
      </c>
      <c r="X218" s="5" t="s">
        <v>89</v>
      </c>
      <c r="Y218" s="5" t="s">
        <v>89</v>
      </c>
      <c r="Z218" s="5" t="s">
        <v>150</v>
      </c>
      <c r="AA218" s="5" t="s">
        <v>123</v>
      </c>
      <c r="AB218" s="5">
        <v>5</v>
      </c>
      <c r="AC218" s="5">
        <v>5</v>
      </c>
      <c r="AD218" s="5" t="s">
        <v>89</v>
      </c>
      <c r="AE218" s="5" t="s">
        <v>89</v>
      </c>
      <c r="AF218" s="5" t="s">
        <v>89</v>
      </c>
      <c r="AG218" s="5" t="s">
        <v>89</v>
      </c>
      <c r="AH218" s="5" t="s">
        <v>89</v>
      </c>
      <c r="AI218" s="5" t="s">
        <v>89</v>
      </c>
      <c r="AJ218" s="5" t="s">
        <v>102</v>
      </c>
      <c r="AK218" s="5" t="s">
        <v>95</v>
      </c>
      <c r="AL218" s="5">
        <v>118</v>
      </c>
      <c r="AM218" s="5" t="s">
        <v>104</v>
      </c>
      <c r="AN218" s="5" t="s">
        <v>95</v>
      </c>
      <c r="AO218" s="5">
        <v>119</v>
      </c>
      <c r="AP218" s="5" t="s">
        <v>89</v>
      </c>
      <c r="AQ218" s="5" t="s">
        <v>89</v>
      </c>
      <c r="AR218" s="5" t="s">
        <v>89</v>
      </c>
      <c r="AS218" s="5" t="s">
        <v>89</v>
      </c>
      <c r="AT218" s="5" t="s">
        <v>89</v>
      </c>
      <c r="AU218" s="5" t="s">
        <v>89</v>
      </c>
      <c r="AV218" s="5" t="s">
        <v>89</v>
      </c>
      <c r="AW218" s="5" t="s">
        <v>89</v>
      </c>
      <c r="AX218" s="5" t="s">
        <v>89</v>
      </c>
      <c r="AY218" s="5" t="s">
        <v>89</v>
      </c>
      <c r="AZ218" s="5" t="str">
        <f>VLOOKUP(L218,[1]Sheet0!$I:$Q,2,0)</f>
        <v>4.8</v>
      </c>
      <c r="BA218" s="5" t="str">
        <f>VLOOKUP(L218,[1]Sheet0!$I:$Q,3,0)</f>
        <v>4.5</v>
      </c>
      <c r="BB218" s="5" t="str">
        <f>VLOOKUP(L218,[1]Sheet0!$I:$Q,4,0)</f>
        <v>-1.75</v>
      </c>
      <c r="BC218" s="5" t="str">
        <f>VLOOKUP(L218,[1]Sheet0!$I:$Q,5,0)</f>
        <v>-0.25</v>
      </c>
      <c r="BD218" s="5" t="str">
        <f>VLOOKUP(L218,[1]Sheet0!$I:$Q,6,0)</f>
        <v>45</v>
      </c>
      <c r="BE218" s="5" t="str">
        <f>VLOOKUP(L218,[1]Sheet0!$I:$Q,7,0)</f>
        <v>-2.00</v>
      </c>
      <c r="BF218" s="5" t="str">
        <f>VLOOKUP(L218,[1]Sheet0!$I:$Q,8,0)</f>
        <v>-3.00</v>
      </c>
      <c r="BG218" s="5" t="str">
        <f>VLOOKUP(L218,[1]Sheet0!$I:$Q,9,0)</f>
        <v>109</v>
      </c>
      <c r="BH218" s="5" t="s">
        <v>89</v>
      </c>
      <c r="BI218" s="5" t="s">
        <v>89</v>
      </c>
      <c r="BJ218" s="5" t="s">
        <v>89</v>
      </c>
      <c r="BK218" s="5" t="s">
        <v>89</v>
      </c>
      <c r="BL218" s="5" t="s">
        <v>89</v>
      </c>
      <c r="BM218" s="5"/>
      <c r="BN218" s="5" t="s">
        <v>3361</v>
      </c>
      <c r="BO218" s="5" t="s">
        <v>3362</v>
      </c>
      <c r="BP218" s="5" t="s">
        <v>3363</v>
      </c>
      <c r="BQ218" s="5" t="s">
        <v>3364</v>
      </c>
      <c r="BR218" s="5" t="s">
        <v>3365</v>
      </c>
      <c r="BS218" s="5" t="s">
        <v>3366</v>
      </c>
      <c r="BT218" s="5" t="s">
        <v>3367</v>
      </c>
      <c r="BU218" s="5" t="s">
        <v>3368</v>
      </c>
      <c r="BV218" s="3" t="s">
        <v>3369</v>
      </c>
      <c r="BW218" s="5" t="s">
        <v>3370</v>
      </c>
      <c r="BX218" s="5" t="s">
        <v>3371</v>
      </c>
      <c r="BY218" s="5" t="s">
        <v>3372</v>
      </c>
      <c r="BZ218" s="5" t="s">
        <v>89</v>
      </c>
      <c r="CA218" s="5" t="s">
        <v>89</v>
      </c>
      <c r="CB218" s="5" t="s">
        <v>89</v>
      </c>
      <c r="CC218" s="5" t="s">
        <v>89</v>
      </c>
    </row>
    <row r="219" spans="1:81" ht="14.1" customHeight="1" x14ac:dyDescent="0.15">
      <c r="A219" s="5">
        <v>1106</v>
      </c>
      <c r="B219" s="5" t="s">
        <v>79</v>
      </c>
      <c r="C219" s="5" t="s">
        <v>80</v>
      </c>
      <c r="D219" s="5" t="s">
        <v>1297</v>
      </c>
      <c r="E219" s="5" t="s">
        <v>1207</v>
      </c>
      <c r="F219" s="5" t="s">
        <v>1117</v>
      </c>
      <c r="G219" s="5" t="s">
        <v>1337</v>
      </c>
      <c r="H219" s="5" t="s">
        <v>175</v>
      </c>
      <c r="I219" s="5">
        <v>7</v>
      </c>
      <c r="J219" s="6" t="s">
        <v>1338</v>
      </c>
      <c r="K219" s="5">
        <v>15204668206</v>
      </c>
      <c r="L219" s="5" t="s">
        <v>1339</v>
      </c>
      <c r="M219" s="5"/>
      <c r="N219" s="3" t="s">
        <v>393</v>
      </c>
      <c r="O219" s="5" t="s">
        <v>1340</v>
      </c>
      <c r="P219" s="5">
        <v>15204668206</v>
      </c>
      <c r="Q219" s="5" t="s">
        <v>89</v>
      </c>
      <c r="R219" s="5" t="s">
        <v>89</v>
      </c>
      <c r="S219" s="5" t="s">
        <v>89</v>
      </c>
      <c r="T219" s="5" t="s">
        <v>90</v>
      </c>
      <c r="U219" s="5" t="s">
        <v>90</v>
      </c>
      <c r="V219" s="5" t="s">
        <v>91</v>
      </c>
      <c r="W219" s="5" t="s">
        <v>90</v>
      </c>
      <c r="X219" s="5" t="s">
        <v>89</v>
      </c>
      <c r="Y219" s="5" t="s">
        <v>89</v>
      </c>
      <c r="Z219" s="5" t="s">
        <v>92</v>
      </c>
      <c r="AA219" s="5" t="s">
        <v>92</v>
      </c>
      <c r="AB219" s="5">
        <v>5</v>
      </c>
      <c r="AC219" s="5">
        <v>5</v>
      </c>
      <c r="AD219" s="5" t="s">
        <v>89</v>
      </c>
      <c r="AE219" s="5" t="s">
        <v>89</v>
      </c>
      <c r="AF219" s="5" t="s">
        <v>89</v>
      </c>
      <c r="AG219" s="5" t="s">
        <v>89</v>
      </c>
      <c r="AH219" s="5" t="s">
        <v>89</v>
      </c>
      <c r="AI219" s="5" t="s">
        <v>89</v>
      </c>
      <c r="AJ219" s="5" t="s">
        <v>94</v>
      </c>
      <c r="AK219" s="5" t="s">
        <v>95</v>
      </c>
      <c r="AL219" s="5">
        <v>100</v>
      </c>
      <c r="AM219" s="5" t="s">
        <v>94</v>
      </c>
      <c r="AN219" s="5" t="s">
        <v>95</v>
      </c>
      <c r="AO219" s="5">
        <v>51</v>
      </c>
      <c r="AP219" s="5" t="s">
        <v>89</v>
      </c>
      <c r="AQ219" s="5" t="s">
        <v>89</v>
      </c>
      <c r="AR219" s="5" t="s">
        <v>89</v>
      </c>
      <c r="AS219" s="5" t="s">
        <v>89</v>
      </c>
      <c r="AT219" s="5" t="s">
        <v>89</v>
      </c>
      <c r="AU219" s="5" t="s">
        <v>89</v>
      </c>
      <c r="AV219" s="5" t="s">
        <v>89</v>
      </c>
      <c r="AW219" s="5" t="s">
        <v>89</v>
      </c>
      <c r="AX219" s="5" t="s">
        <v>89</v>
      </c>
      <c r="AY219" s="5" t="s">
        <v>89</v>
      </c>
      <c r="AZ219" s="5" t="str">
        <f>VLOOKUP(L219,[1]Sheet0!$I:$Q,2,0)</f>
        <v>5.1</v>
      </c>
      <c r="BA219" s="5" t="str">
        <f>VLOOKUP(L219,[1]Sheet0!$I:$Q,3,0)</f>
        <v>5.1</v>
      </c>
      <c r="BB219" s="5" t="str">
        <f>VLOOKUP(L219,[1]Sheet0!$I:$Q,4,0)</f>
        <v>0.00</v>
      </c>
      <c r="BC219" s="5" t="str">
        <f>VLOOKUP(L219,[1]Sheet0!$I:$Q,5,0)</f>
        <v>-0.50</v>
      </c>
      <c r="BD219" s="5" t="str">
        <f>VLOOKUP(L219,[1]Sheet0!$I:$Q,6,0)</f>
        <v>144</v>
      </c>
      <c r="BE219" s="5" t="str">
        <f>VLOOKUP(L219,[1]Sheet0!$I:$Q,7,0)</f>
        <v>0.75</v>
      </c>
      <c r="BF219" s="5" t="str">
        <f>VLOOKUP(L219,[1]Sheet0!$I:$Q,8,0)</f>
        <v>-0.50</v>
      </c>
      <c r="BG219" s="5" t="str">
        <f>VLOOKUP(L219,[1]Sheet0!$I:$Q,9,0)</f>
        <v>163</v>
      </c>
      <c r="BH219" s="5" t="s">
        <v>89</v>
      </c>
      <c r="BI219" s="5" t="s">
        <v>89</v>
      </c>
      <c r="BJ219" s="5" t="s">
        <v>89</v>
      </c>
      <c r="BK219" s="5" t="s">
        <v>89</v>
      </c>
      <c r="BL219" s="5" t="s">
        <v>89</v>
      </c>
      <c r="BM219" s="5"/>
      <c r="BN219" s="5" t="s">
        <v>3361</v>
      </c>
      <c r="BO219" s="5" t="s">
        <v>3362</v>
      </c>
      <c r="BP219" s="5" t="s">
        <v>3363</v>
      </c>
      <c r="BQ219" s="5" t="s">
        <v>3364</v>
      </c>
      <c r="BR219" s="5" t="s">
        <v>3365</v>
      </c>
      <c r="BS219" s="5" t="s">
        <v>3366</v>
      </c>
      <c r="BT219" s="5" t="s">
        <v>3367</v>
      </c>
      <c r="BU219" s="5" t="s">
        <v>3368</v>
      </c>
      <c r="BV219" s="3" t="s">
        <v>3369</v>
      </c>
      <c r="BW219" s="5" t="s">
        <v>3370</v>
      </c>
      <c r="BX219" s="5" t="s">
        <v>3371</v>
      </c>
      <c r="BY219" s="5" t="s">
        <v>3372</v>
      </c>
      <c r="BZ219" s="5" t="s">
        <v>89</v>
      </c>
      <c r="CA219" s="5" t="s">
        <v>89</v>
      </c>
      <c r="CB219" s="5" t="s">
        <v>89</v>
      </c>
      <c r="CC219" s="5" t="s">
        <v>89</v>
      </c>
    </row>
    <row r="220" spans="1:81" ht="14.1" customHeight="1" x14ac:dyDescent="0.15">
      <c r="A220" s="5">
        <v>1136</v>
      </c>
      <c r="B220" s="5" t="s">
        <v>79</v>
      </c>
      <c r="C220" s="5" t="s">
        <v>80</v>
      </c>
      <c r="D220" s="5" t="s">
        <v>1297</v>
      </c>
      <c r="E220" s="5" t="s">
        <v>568</v>
      </c>
      <c r="F220" s="5" t="s">
        <v>652</v>
      </c>
      <c r="G220" s="5" t="s">
        <v>1341</v>
      </c>
      <c r="H220" s="5" t="s">
        <v>175</v>
      </c>
      <c r="I220" s="5">
        <v>7</v>
      </c>
      <c r="J220" s="6" t="s">
        <v>201</v>
      </c>
      <c r="K220" s="5">
        <v>18104610497</v>
      </c>
      <c r="L220" s="5" t="s">
        <v>1342</v>
      </c>
      <c r="M220" s="5"/>
      <c r="N220" s="3" t="s">
        <v>1343</v>
      </c>
      <c r="O220" s="5" t="s">
        <v>1344</v>
      </c>
      <c r="P220" s="5">
        <v>18104610497</v>
      </c>
      <c r="Q220" s="5" t="s">
        <v>89</v>
      </c>
      <c r="R220" s="5" t="s">
        <v>89</v>
      </c>
      <c r="S220" s="5" t="s">
        <v>89</v>
      </c>
      <c r="T220" s="5" t="s">
        <v>90</v>
      </c>
      <c r="U220" s="5" t="s">
        <v>90</v>
      </c>
      <c r="V220" s="5" t="s">
        <v>91</v>
      </c>
      <c r="W220" s="5" t="s">
        <v>90</v>
      </c>
      <c r="X220" s="5" t="s">
        <v>89</v>
      </c>
      <c r="Y220" s="5" t="s">
        <v>89</v>
      </c>
      <c r="Z220" s="5" t="s">
        <v>123</v>
      </c>
      <c r="AA220" s="5" t="s">
        <v>143</v>
      </c>
      <c r="AB220" s="5">
        <v>5</v>
      </c>
      <c r="AC220" s="5">
        <v>5</v>
      </c>
      <c r="AD220" s="5" t="s">
        <v>89</v>
      </c>
      <c r="AE220" s="5" t="s">
        <v>89</v>
      </c>
      <c r="AF220" s="5" t="s">
        <v>89</v>
      </c>
      <c r="AG220" s="5" t="s">
        <v>89</v>
      </c>
      <c r="AH220" s="5" t="s">
        <v>89</v>
      </c>
      <c r="AI220" s="5" t="s">
        <v>89</v>
      </c>
      <c r="AJ220" s="5" t="s">
        <v>95</v>
      </c>
      <c r="AK220" s="5" t="s">
        <v>95</v>
      </c>
      <c r="AL220" s="5">
        <v>26</v>
      </c>
      <c r="AM220" s="5" t="s">
        <v>95</v>
      </c>
      <c r="AN220" s="5" t="s">
        <v>94</v>
      </c>
      <c r="AO220" s="5">
        <v>7</v>
      </c>
      <c r="AP220" s="5" t="s">
        <v>89</v>
      </c>
      <c r="AQ220" s="5" t="s">
        <v>89</v>
      </c>
      <c r="AR220" s="5" t="s">
        <v>89</v>
      </c>
      <c r="AS220" s="5" t="s">
        <v>89</v>
      </c>
      <c r="AT220" s="5" t="s">
        <v>89</v>
      </c>
      <c r="AU220" s="5" t="s">
        <v>89</v>
      </c>
      <c r="AV220" s="5" t="s">
        <v>89</v>
      </c>
      <c r="AW220" s="5" t="s">
        <v>89</v>
      </c>
      <c r="AX220" s="5" t="s">
        <v>89</v>
      </c>
      <c r="AY220" s="5" t="s">
        <v>89</v>
      </c>
      <c r="AZ220" s="5" t="str">
        <f>VLOOKUP(L220,[1]Sheet0!$I:$Q,2,0)</f>
        <v>5.1</v>
      </c>
      <c r="BA220" s="5" t="str">
        <f>VLOOKUP(L220,[1]Sheet0!$I:$Q,3,0)</f>
        <v>5.0</v>
      </c>
      <c r="BB220" s="5" t="str">
        <f>VLOOKUP(L220,[1]Sheet0!$I:$Q,4,0)</f>
        <v>0.50</v>
      </c>
      <c r="BC220" s="5" t="str">
        <f>VLOOKUP(L220,[1]Sheet0!$I:$Q,5,0)</f>
        <v>-0.25</v>
      </c>
      <c r="BD220" s="5" t="str">
        <f>VLOOKUP(L220,[1]Sheet0!$I:$Q,6,0)</f>
        <v>105</v>
      </c>
      <c r="BE220" s="5" t="str">
        <f>VLOOKUP(L220,[1]Sheet0!$I:$Q,7,0)</f>
        <v>-0.50</v>
      </c>
      <c r="BF220" s="5" t="str">
        <f>VLOOKUP(L220,[1]Sheet0!$I:$Q,8,0)</f>
        <v>-0.75</v>
      </c>
      <c r="BG220" s="5" t="str">
        <f>VLOOKUP(L220,[1]Sheet0!$I:$Q,9,0)</f>
        <v>170</v>
      </c>
      <c r="BH220" s="5" t="s">
        <v>89</v>
      </c>
      <c r="BI220" s="5" t="s">
        <v>89</v>
      </c>
      <c r="BJ220" s="5" t="s">
        <v>89</v>
      </c>
      <c r="BK220" s="5" t="s">
        <v>89</v>
      </c>
      <c r="BL220" s="5" t="s">
        <v>89</v>
      </c>
      <c r="BM220" s="5"/>
      <c r="BN220" s="5" t="s">
        <v>3361</v>
      </c>
      <c r="BO220" s="5" t="s">
        <v>3362</v>
      </c>
      <c r="BP220" s="5" t="s">
        <v>3363</v>
      </c>
      <c r="BQ220" s="5" t="s">
        <v>3364</v>
      </c>
      <c r="BR220" s="5" t="s">
        <v>3365</v>
      </c>
      <c r="BS220" s="5" t="s">
        <v>3366</v>
      </c>
      <c r="BT220" s="5" t="s">
        <v>3367</v>
      </c>
      <c r="BU220" s="5" t="s">
        <v>3368</v>
      </c>
      <c r="BV220" s="3" t="s">
        <v>3369</v>
      </c>
      <c r="BW220" s="5" t="s">
        <v>3370</v>
      </c>
      <c r="BX220" s="5" t="s">
        <v>3371</v>
      </c>
      <c r="BY220" s="5" t="s">
        <v>3372</v>
      </c>
      <c r="BZ220" s="5" t="s">
        <v>89</v>
      </c>
      <c r="CA220" s="5" t="s">
        <v>89</v>
      </c>
      <c r="CB220" s="5" t="s">
        <v>89</v>
      </c>
      <c r="CC220" s="5" t="s">
        <v>89</v>
      </c>
    </row>
    <row r="221" spans="1:81" ht="14.1" customHeight="1" x14ac:dyDescent="0.15">
      <c r="A221" s="5">
        <v>1107</v>
      </c>
      <c r="B221" s="5" t="s">
        <v>79</v>
      </c>
      <c r="C221" s="5" t="s">
        <v>80</v>
      </c>
      <c r="D221" s="5" t="s">
        <v>1297</v>
      </c>
      <c r="E221" s="5" t="s">
        <v>483</v>
      </c>
      <c r="F221" s="5" t="s">
        <v>1345</v>
      </c>
      <c r="G221" s="5" t="s">
        <v>1346</v>
      </c>
      <c r="H221" s="5" t="s">
        <v>175</v>
      </c>
      <c r="I221" s="5">
        <v>8</v>
      </c>
      <c r="J221" s="6" t="s">
        <v>940</v>
      </c>
      <c r="K221" s="5">
        <v>18513104044</v>
      </c>
      <c r="L221" s="5" t="s">
        <v>1347</v>
      </c>
      <c r="M221" s="5"/>
      <c r="N221" s="3" t="s">
        <v>1348</v>
      </c>
      <c r="O221" s="5" t="s">
        <v>1349</v>
      </c>
      <c r="P221" s="5">
        <v>18513104044</v>
      </c>
      <c r="Q221" s="5" t="s">
        <v>89</v>
      </c>
      <c r="R221" s="5" t="s">
        <v>89</v>
      </c>
      <c r="S221" s="5" t="s">
        <v>89</v>
      </c>
      <c r="T221" s="5" t="s">
        <v>90</v>
      </c>
      <c r="U221" s="5" t="s">
        <v>90</v>
      </c>
      <c r="V221" s="5" t="s">
        <v>91</v>
      </c>
      <c r="W221" s="5" t="s">
        <v>90</v>
      </c>
      <c r="X221" s="5" t="s">
        <v>89</v>
      </c>
      <c r="Y221" s="5" t="s">
        <v>89</v>
      </c>
      <c r="Z221" s="5" t="s">
        <v>92</v>
      </c>
      <c r="AA221" s="5" t="s">
        <v>92</v>
      </c>
      <c r="AB221" s="5">
        <v>5</v>
      </c>
      <c r="AC221" s="5">
        <v>5</v>
      </c>
      <c r="AD221" s="5" t="s">
        <v>89</v>
      </c>
      <c r="AE221" s="5" t="s">
        <v>89</v>
      </c>
      <c r="AF221" s="5" t="s">
        <v>89</v>
      </c>
      <c r="AG221" s="5" t="s">
        <v>89</v>
      </c>
      <c r="AH221" s="5" t="s">
        <v>89</v>
      </c>
      <c r="AI221" s="5" t="s">
        <v>89</v>
      </c>
      <c r="AJ221" s="5" t="s">
        <v>95</v>
      </c>
      <c r="AK221" s="5" t="s">
        <v>95</v>
      </c>
      <c r="AL221" s="5">
        <v>169</v>
      </c>
      <c r="AM221" s="5" t="s">
        <v>204</v>
      </c>
      <c r="AN221" s="5" t="s">
        <v>94</v>
      </c>
      <c r="AO221" s="5">
        <v>180</v>
      </c>
      <c r="AP221" s="5" t="s">
        <v>89</v>
      </c>
      <c r="AQ221" s="5" t="s">
        <v>89</v>
      </c>
      <c r="AR221" s="5" t="s">
        <v>89</v>
      </c>
      <c r="AS221" s="5" t="s">
        <v>89</v>
      </c>
      <c r="AT221" s="5" t="s">
        <v>89</v>
      </c>
      <c r="AU221" s="5" t="s">
        <v>89</v>
      </c>
      <c r="AV221" s="5" t="s">
        <v>89</v>
      </c>
      <c r="AW221" s="5" t="s">
        <v>89</v>
      </c>
      <c r="AX221" s="5" t="s">
        <v>89</v>
      </c>
      <c r="AY221" s="5" t="s">
        <v>89</v>
      </c>
      <c r="AZ221" s="5" t="str">
        <f>VLOOKUP(L221,[1]Sheet0!$I:$Q,2,0)</f>
        <v>5.1</v>
      </c>
      <c r="BA221" s="5" t="str">
        <f>VLOOKUP(L221,[1]Sheet0!$I:$Q,3,0)</f>
        <v>5.1</v>
      </c>
      <c r="BB221" s="5" t="str">
        <f>VLOOKUP(L221,[1]Sheet0!$I:$Q,4,0)</f>
        <v>0.00</v>
      </c>
      <c r="BC221" s="5" t="str">
        <f>VLOOKUP(L221,[1]Sheet0!$I:$Q,5,0)</f>
        <v>-0.50</v>
      </c>
      <c r="BD221" s="5" t="str">
        <f>VLOOKUP(L221,[1]Sheet0!$I:$Q,6,0)</f>
        <v>130</v>
      </c>
      <c r="BE221" s="5" t="str">
        <f>VLOOKUP(L221,[1]Sheet0!$I:$Q,7,0)</f>
        <v>0.25</v>
      </c>
      <c r="BF221" s="5" t="str">
        <f>VLOOKUP(L221,[1]Sheet0!$I:$Q,8,0)</f>
        <v>-0.25</v>
      </c>
      <c r="BG221" s="5" t="str">
        <f>VLOOKUP(L221,[1]Sheet0!$I:$Q,9,0)</f>
        <v>177</v>
      </c>
      <c r="BH221" s="5" t="s">
        <v>89</v>
      </c>
      <c r="BI221" s="5" t="s">
        <v>89</v>
      </c>
      <c r="BJ221" s="5" t="s">
        <v>89</v>
      </c>
      <c r="BK221" s="5" t="s">
        <v>89</v>
      </c>
      <c r="BL221" s="5" t="s">
        <v>89</v>
      </c>
      <c r="BM221" s="5"/>
      <c r="BN221" s="5" t="s">
        <v>3361</v>
      </c>
      <c r="BO221" s="5" t="s">
        <v>3362</v>
      </c>
      <c r="BP221" s="5" t="s">
        <v>3363</v>
      </c>
      <c r="BQ221" s="5" t="s">
        <v>3364</v>
      </c>
      <c r="BR221" s="5" t="s">
        <v>3365</v>
      </c>
      <c r="BS221" s="5" t="s">
        <v>3366</v>
      </c>
      <c r="BT221" s="5" t="s">
        <v>3367</v>
      </c>
      <c r="BU221" s="5" t="s">
        <v>3368</v>
      </c>
      <c r="BV221" s="3" t="s">
        <v>3369</v>
      </c>
      <c r="BW221" s="5" t="s">
        <v>3370</v>
      </c>
      <c r="BX221" s="5" t="s">
        <v>3371</v>
      </c>
      <c r="BY221" s="5" t="s">
        <v>3372</v>
      </c>
      <c r="BZ221" s="5" t="s">
        <v>89</v>
      </c>
      <c r="CA221" s="5" t="s">
        <v>89</v>
      </c>
      <c r="CB221" s="5" t="s">
        <v>89</v>
      </c>
      <c r="CC221" s="5" t="s">
        <v>89</v>
      </c>
    </row>
    <row r="222" spans="1:81" ht="14.1" customHeight="1" x14ac:dyDescent="0.15">
      <c r="A222" s="5">
        <v>1438</v>
      </c>
      <c r="B222" s="5" t="s">
        <v>79</v>
      </c>
      <c r="C222" s="5" t="s">
        <v>80</v>
      </c>
      <c r="D222" s="5" t="s">
        <v>1297</v>
      </c>
      <c r="E222" s="5" t="s">
        <v>105</v>
      </c>
      <c r="F222" s="5" t="s">
        <v>267</v>
      </c>
      <c r="G222" s="5" t="s">
        <v>1350</v>
      </c>
      <c r="H222" s="5" t="s">
        <v>175</v>
      </c>
      <c r="I222" s="5">
        <v>8</v>
      </c>
      <c r="J222" s="6" t="s">
        <v>889</v>
      </c>
      <c r="K222" s="5">
        <v>15945163888</v>
      </c>
      <c r="L222" s="5" t="s">
        <v>1351</v>
      </c>
      <c r="M222" s="5"/>
      <c r="N222" s="3" t="s">
        <v>1352</v>
      </c>
      <c r="O222" s="5" t="s">
        <v>1353</v>
      </c>
      <c r="P222" s="5">
        <v>15945163888</v>
      </c>
      <c r="Q222" s="5" t="s">
        <v>89</v>
      </c>
      <c r="R222" s="5" t="s">
        <v>89</v>
      </c>
      <c r="S222" s="5" t="s">
        <v>89</v>
      </c>
      <c r="T222" s="5" t="s">
        <v>90</v>
      </c>
      <c r="U222" s="5" t="s">
        <v>90</v>
      </c>
      <c r="V222" s="5" t="s">
        <v>91</v>
      </c>
      <c r="W222" s="5" t="s">
        <v>90</v>
      </c>
      <c r="X222" s="5" t="s">
        <v>89</v>
      </c>
      <c r="Y222" s="5" t="s">
        <v>89</v>
      </c>
      <c r="Z222" s="5" t="s">
        <v>272</v>
      </c>
      <c r="AA222" s="5" t="s">
        <v>151</v>
      </c>
      <c r="AB222" s="5">
        <v>5</v>
      </c>
      <c r="AC222" s="5">
        <v>5</v>
      </c>
      <c r="AD222" s="5" t="s">
        <v>89</v>
      </c>
      <c r="AE222" s="5" t="s">
        <v>89</v>
      </c>
      <c r="AF222" s="5" t="s">
        <v>89</v>
      </c>
      <c r="AG222" s="5" t="s">
        <v>89</v>
      </c>
      <c r="AH222" s="5" t="s">
        <v>89</v>
      </c>
      <c r="AI222" s="5" t="s">
        <v>89</v>
      </c>
      <c r="AJ222" s="5" t="s">
        <v>159</v>
      </c>
      <c r="AK222" s="5" t="s">
        <v>102</v>
      </c>
      <c r="AL222" s="5">
        <v>116</v>
      </c>
      <c r="AM222" s="5" t="s">
        <v>159</v>
      </c>
      <c r="AN222" s="5" t="s">
        <v>204</v>
      </c>
      <c r="AO222" s="5">
        <v>66</v>
      </c>
      <c r="AP222" s="5" t="s">
        <v>89</v>
      </c>
      <c r="AQ222" s="5" t="s">
        <v>89</v>
      </c>
      <c r="AR222" s="5" t="s">
        <v>89</v>
      </c>
      <c r="AS222" s="5" t="s">
        <v>89</v>
      </c>
      <c r="AT222" s="5" t="s">
        <v>89</v>
      </c>
      <c r="AU222" s="5" t="s">
        <v>89</v>
      </c>
      <c r="AV222" s="5" t="s">
        <v>89</v>
      </c>
      <c r="AW222" s="5" t="s">
        <v>89</v>
      </c>
      <c r="AX222" s="5" t="s">
        <v>89</v>
      </c>
      <c r="AY222" s="5" t="s">
        <v>89</v>
      </c>
      <c r="AZ222" s="5" t="str">
        <f>VLOOKUP(L222,[1]Sheet0!$I:$Q,2,0)</f>
        <v>4.6</v>
      </c>
      <c r="BA222" s="5" t="str">
        <f>VLOOKUP(L222,[1]Sheet0!$I:$Q,3,0)</f>
        <v>4.5</v>
      </c>
      <c r="BB222" s="5" t="str">
        <f>VLOOKUP(L222,[1]Sheet0!$I:$Q,4,0)</f>
        <v>-2.50</v>
      </c>
      <c r="BC222" s="5" t="str">
        <f>VLOOKUP(L222,[1]Sheet0!$I:$Q,5,0)</f>
        <v>-0.25</v>
      </c>
      <c r="BD222" s="5" t="str">
        <f>VLOOKUP(L222,[1]Sheet0!$I:$Q,6,0)</f>
        <v>155</v>
      </c>
      <c r="BE222" s="5" t="str">
        <f>VLOOKUP(L222,[1]Sheet0!$I:$Q,7,0)</f>
        <v>-3.00</v>
      </c>
      <c r="BF222" s="5" t="str">
        <f>VLOOKUP(L222,[1]Sheet0!$I:$Q,8,0)</f>
        <v>-0.50</v>
      </c>
      <c r="BG222" s="5" t="str">
        <f>VLOOKUP(L222,[1]Sheet0!$I:$Q,9,0)</f>
        <v>111</v>
      </c>
      <c r="BH222" s="5" t="s">
        <v>89</v>
      </c>
      <c r="BI222" s="5" t="s">
        <v>89</v>
      </c>
      <c r="BJ222" s="5" t="s">
        <v>89</v>
      </c>
      <c r="BK222" s="5" t="s">
        <v>89</v>
      </c>
      <c r="BL222" s="5" t="s">
        <v>89</v>
      </c>
      <c r="BM222" s="5"/>
      <c r="BN222" s="5" t="s">
        <v>3361</v>
      </c>
      <c r="BO222" s="5" t="s">
        <v>3362</v>
      </c>
      <c r="BP222" s="5" t="s">
        <v>3363</v>
      </c>
      <c r="BQ222" s="5" t="s">
        <v>3364</v>
      </c>
      <c r="BR222" s="5" t="s">
        <v>3365</v>
      </c>
      <c r="BS222" s="5" t="s">
        <v>3366</v>
      </c>
      <c r="BT222" s="5" t="s">
        <v>3367</v>
      </c>
      <c r="BU222" s="5" t="s">
        <v>3368</v>
      </c>
      <c r="BV222" s="3" t="s">
        <v>3369</v>
      </c>
      <c r="BW222" s="5" t="s">
        <v>3370</v>
      </c>
      <c r="BX222" s="5" t="s">
        <v>3371</v>
      </c>
      <c r="BY222" s="5" t="s">
        <v>3372</v>
      </c>
      <c r="BZ222" s="5" t="s">
        <v>89</v>
      </c>
      <c r="CA222" s="5" t="s">
        <v>89</v>
      </c>
      <c r="CB222" s="5" t="s">
        <v>89</v>
      </c>
      <c r="CC222" s="5" t="s">
        <v>89</v>
      </c>
    </row>
    <row r="223" spans="1:81" ht="14.1" customHeight="1" x14ac:dyDescent="0.15">
      <c r="A223" s="5">
        <v>512</v>
      </c>
      <c r="B223" s="5" t="s">
        <v>79</v>
      </c>
      <c r="C223" s="5" t="s">
        <v>80</v>
      </c>
      <c r="D223" s="5" t="s">
        <v>1297</v>
      </c>
      <c r="E223" s="5" t="s">
        <v>721</v>
      </c>
      <c r="F223" s="5" t="s">
        <v>1117</v>
      </c>
      <c r="G223" s="5" t="s">
        <v>1354</v>
      </c>
      <c r="H223" s="5" t="s">
        <v>175</v>
      </c>
      <c r="I223" s="5">
        <v>7</v>
      </c>
      <c r="J223" s="6" t="s">
        <v>1355</v>
      </c>
      <c r="K223" s="5">
        <v>15546365053</v>
      </c>
      <c r="L223" s="5" t="s">
        <v>1356</v>
      </c>
      <c r="M223" s="5"/>
      <c r="N223" s="3" t="s">
        <v>1357</v>
      </c>
      <c r="O223" s="5" t="s">
        <v>1358</v>
      </c>
      <c r="P223" s="5">
        <v>15546365053</v>
      </c>
      <c r="Q223" s="5" t="s">
        <v>89</v>
      </c>
      <c r="R223" s="5" t="s">
        <v>89</v>
      </c>
      <c r="S223" s="5" t="s">
        <v>89</v>
      </c>
      <c r="T223" s="5" t="s">
        <v>90</v>
      </c>
      <c r="U223" s="5" t="s">
        <v>90</v>
      </c>
      <c r="V223" s="5" t="s">
        <v>91</v>
      </c>
      <c r="W223" s="5" t="s">
        <v>90</v>
      </c>
      <c r="X223" s="5" t="s">
        <v>89</v>
      </c>
      <c r="Y223" s="5" t="s">
        <v>89</v>
      </c>
      <c r="Z223" s="5" t="s">
        <v>92</v>
      </c>
      <c r="AA223" s="5" t="s">
        <v>92</v>
      </c>
      <c r="AB223" s="5">
        <v>5</v>
      </c>
      <c r="AC223" s="5">
        <v>5</v>
      </c>
      <c r="AD223" s="5" t="s">
        <v>89</v>
      </c>
      <c r="AE223" s="5" t="s">
        <v>89</v>
      </c>
      <c r="AF223" s="5" t="s">
        <v>89</v>
      </c>
      <c r="AG223" s="5" t="s">
        <v>89</v>
      </c>
      <c r="AH223" s="5" t="s">
        <v>89</v>
      </c>
      <c r="AI223" s="5" t="s">
        <v>89</v>
      </c>
      <c r="AJ223" s="5" t="s">
        <v>159</v>
      </c>
      <c r="AK223" s="5" t="s">
        <v>94</v>
      </c>
      <c r="AL223" s="5">
        <v>131</v>
      </c>
      <c r="AM223" s="5" t="s">
        <v>152</v>
      </c>
      <c r="AN223" s="5" t="s">
        <v>204</v>
      </c>
      <c r="AO223" s="5">
        <v>91</v>
      </c>
      <c r="AP223" s="5" t="s">
        <v>89</v>
      </c>
      <c r="AQ223" s="5" t="s">
        <v>89</v>
      </c>
      <c r="AR223" s="5" t="s">
        <v>89</v>
      </c>
      <c r="AS223" s="5" t="s">
        <v>89</v>
      </c>
      <c r="AT223" s="5" t="s">
        <v>89</v>
      </c>
      <c r="AU223" s="5" t="s">
        <v>89</v>
      </c>
      <c r="AV223" s="5" t="s">
        <v>89</v>
      </c>
      <c r="AW223" s="5" t="s">
        <v>89</v>
      </c>
      <c r="AX223" s="5" t="s">
        <v>89</v>
      </c>
      <c r="AY223" s="5" t="s">
        <v>89</v>
      </c>
      <c r="AZ223" s="5" t="str">
        <f>VLOOKUP(L223,[1]Sheet0!$I:$Q,2,0)</f>
        <v>4.9</v>
      </c>
      <c r="BA223" s="5" t="str">
        <f>VLOOKUP(L223,[1]Sheet0!$I:$Q,3,0)</f>
        <v>5.0</v>
      </c>
      <c r="BB223" s="5" t="str">
        <f>VLOOKUP(L223,[1]Sheet0!$I:$Q,4,0)</f>
        <v>-1.25</v>
      </c>
      <c r="BC223" s="5" t="str">
        <f>VLOOKUP(L223,[1]Sheet0!$I:$Q,5,0)</f>
        <v>0.00</v>
      </c>
      <c r="BD223" s="5" t="str">
        <f>VLOOKUP(L223,[1]Sheet0!$I:$Q,6,0)</f>
        <v>0</v>
      </c>
      <c r="BE223" s="5" t="str">
        <f>VLOOKUP(L223,[1]Sheet0!$I:$Q,7,0)</f>
        <v>-0.75</v>
      </c>
      <c r="BF223" s="5" t="str">
        <f>VLOOKUP(L223,[1]Sheet0!$I:$Q,8,0)</f>
        <v>-0.50</v>
      </c>
      <c r="BG223" s="5" t="str">
        <f>VLOOKUP(L223,[1]Sheet0!$I:$Q,9,0)</f>
        <v>0</v>
      </c>
      <c r="BH223" s="5" t="s">
        <v>89</v>
      </c>
      <c r="BI223" s="5" t="s">
        <v>89</v>
      </c>
      <c r="BJ223" s="5" t="s">
        <v>89</v>
      </c>
      <c r="BK223" s="5" t="s">
        <v>89</v>
      </c>
      <c r="BL223" s="5" t="s">
        <v>89</v>
      </c>
      <c r="BM223" s="5"/>
      <c r="BN223" s="5" t="s">
        <v>3361</v>
      </c>
      <c r="BO223" s="5" t="s">
        <v>3362</v>
      </c>
      <c r="BP223" s="5" t="s">
        <v>3363</v>
      </c>
      <c r="BQ223" s="5" t="s">
        <v>3364</v>
      </c>
      <c r="BR223" s="5" t="s">
        <v>3365</v>
      </c>
      <c r="BS223" s="5" t="s">
        <v>3366</v>
      </c>
      <c r="BT223" s="5" t="s">
        <v>3367</v>
      </c>
      <c r="BU223" s="5" t="s">
        <v>3368</v>
      </c>
      <c r="BV223" s="3" t="s">
        <v>3369</v>
      </c>
      <c r="BW223" s="5" t="s">
        <v>3370</v>
      </c>
      <c r="BX223" s="5" t="s">
        <v>3371</v>
      </c>
      <c r="BY223" s="5" t="s">
        <v>3372</v>
      </c>
      <c r="BZ223" s="5" t="s">
        <v>89</v>
      </c>
      <c r="CA223" s="5" t="s">
        <v>89</v>
      </c>
      <c r="CB223" s="5" t="s">
        <v>89</v>
      </c>
      <c r="CC223" s="5" t="s">
        <v>89</v>
      </c>
    </row>
    <row r="224" spans="1:81" ht="14.1" customHeight="1" x14ac:dyDescent="0.15">
      <c r="A224" s="5">
        <v>516</v>
      </c>
      <c r="B224" s="5" t="s">
        <v>79</v>
      </c>
      <c r="C224" s="5" t="s">
        <v>80</v>
      </c>
      <c r="D224" s="5" t="s">
        <v>1297</v>
      </c>
      <c r="E224" s="5" t="s">
        <v>206</v>
      </c>
      <c r="F224" s="5" t="s">
        <v>1359</v>
      </c>
      <c r="G224" s="5" t="s">
        <v>1360</v>
      </c>
      <c r="H224" s="5" t="s">
        <v>175</v>
      </c>
      <c r="I224" s="5">
        <v>8</v>
      </c>
      <c r="J224" s="6" t="s">
        <v>1361</v>
      </c>
      <c r="K224" s="5">
        <v>13804575219</v>
      </c>
      <c r="L224" s="5" t="s">
        <v>1362</v>
      </c>
      <c r="M224" s="5"/>
      <c r="N224" s="3" t="s">
        <v>1363</v>
      </c>
      <c r="O224" s="5" t="s">
        <v>1364</v>
      </c>
      <c r="P224" s="5">
        <v>13804575219</v>
      </c>
      <c r="Q224" s="5" t="s">
        <v>89</v>
      </c>
      <c r="R224" s="5" t="s">
        <v>89</v>
      </c>
      <c r="S224" s="5" t="s">
        <v>89</v>
      </c>
      <c r="T224" s="5" t="s">
        <v>90</v>
      </c>
      <c r="U224" s="5" t="s">
        <v>90</v>
      </c>
      <c r="V224" s="5" t="s">
        <v>91</v>
      </c>
      <c r="W224" s="5" t="s">
        <v>90</v>
      </c>
      <c r="X224" s="5" t="s">
        <v>89</v>
      </c>
      <c r="Y224" s="5" t="s">
        <v>89</v>
      </c>
      <c r="Z224" s="5" t="s">
        <v>92</v>
      </c>
      <c r="AA224" s="5" t="s">
        <v>92</v>
      </c>
      <c r="AB224" s="5">
        <v>5</v>
      </c>
      <c r="AC224" s="5">
        <v>5</v>
      </c>
      <c r="AD224" s="5" t="s">
        <v>89</v>
      </c>
      <c r="AE224" s="5" t="s">
        <v>89</v>
      </c>
      <c r="AF224" s="5" t="s">
        <v>89</v>
      </c>
      <c r="AG224" s="5" t="s">
        <v>89</v>
      </c>
      <c r="AH224" s="5" t="s">
        <v>89</v>
      </c>
      <c r="AI224" s="5" t="s">
        <v>89</v>
      </c>
      <c r="AJ224" s="5" t="s">
        <v>94</v>
      </c>
      <c r="AK224" s="5" t="s">
        <v>94</v>
      </c>
      <c r="AL224" s="5">
        <v>153</v>
      </c>
      <c r="AM224" s="5" t="s">
        <v>95</v>
      </c>
      <c r="AN224" s="5" t="s">
        <v>104</v>
      </c>
      <c r="AO224" s="5">
        <v>163</v>
      </c>
      <c r="AP224" s="5" t="s">
        <v>89</v>
      </c>
      <c r="AQ224" s="5" t="s">
        <v>89</v>
      </c>
      <c r="AR224" s="5" t="s">
        <v>89</v>
      </c>
      <c r="AS224" s="5" t="s">
        <v>89</v>
      </c>
      <c r="AT224" s="5" t="s">
        <v>89</v>
      </c>
      <c r="AU224" s="5" t="s">
        <v>89</v>
      </c>
      <c r="AV224" s="5" t="s">
        <v>89</v>
      </c>
      <c r="AW224" s="5" t="s">
        <v>89</v>
      </c>
      <c r="AX224" s="5" t="s">
        <v>89</v>
      </c>
      <c r="AY224" s="5" t="s">
        <v>89</v>
      </c>
      <c r="AZ224" s="5" t="str">
        <f>VLOOKUP(L224,[1]Sheet0!$I:$Q,2,0)</f>
        <v>5.0</v>
      </c>
      <c r="BA224" s="5" t="str">
        <f>VLOOKUP(L224,[1]Sheet0!$I:$Q,3,0)</f>
        <v>5.1</v>
      </c>
      <c r="BB224" s="5" t="str">
        <f>VLOOKUP(L224,[1]Sheet0!$I:$Q,4,0)</f>
        <v>0.00</v>
      </c>
      <c r="BC224" s="5" t="str">
        <f>VLOOKUP(L224,[1]Sheet0!$I:$Q,5,0)</f>
        <v>-1.50</v>
      </c>
      <c r="BD224" s="5" t="str">
        <f>VLOOKUP(L224,[1]Sheet0!$I:$Q,6,0)</f>
        <v>174</v>
      </c>
      <c r="BE224" s="5" t="str">
        <f>VLOOKUP(L224,[1]Sheet0!$I:$Q,7,0)</f>
        <v>1.00</v>
      </c>
      <c r="BF224" s="5" t="str">
        <f>VLOOKUP(L224,[1]Sheet0!$I:$Q,8,0)</f>
        <v>-2.75</v>
      </c>
      <c r="BG224" s="5" t="str">
        <f>VLOOKUP(L224,[1]Sheet0!$I:$Q,9,0)</f>
        <v>175</v>
      </c>
      <c r="BH224" s="5" t="s">
        <v>89</v>
      </c>
      <c r="BI224" s="5" t="s">
        <v>89</v>
      </c>
      <c r="BJ224" s="5" t="s">
        <v>89</v>
      </c>
      <c r="BK224" s="5" t="s">
        <v>89</v>
      </c>
      <c r="BL224" s="5" t="s">
        <v>89</v>
      </c>
      <c r="BM224" s="5"/>
      <c r="BN224" s="5" t="s">
        <v>3361</v>
      </c>
      <c r="BO224" s="5" t="s">
        <v>3362</v>
      </c>
      <c r="BP224" s="5" t="s">
        <v>3363</v>
      </c>
      <c r="BQ224" s="5" t="s">
        <v>3364</v>
      </c>
      <c r="BR224" s="5" t="s">
        <v>3365</v>
      </c>
      <c r="BS224" s="5" t="s">
        <v>3366</v>
      </c>
      <c r="BT224" s="5" t="s">
        <v>3367</v>
      </c>
      <c r="BU224" s="5" t="s">
        <v>3368</v>
      </c>
      <c r="BV224" s="3" t="s">
        <v>3369</v>
      </c>
      <c r="BW224" s="5" t="s">
        <v>3370</v>
      </c>
      <c r="BX224" s="5" t="s">
        <v>3371</v>
      </c>
      <c r="BY224" s="5" t="s">
        <v>3372</v>
      </c>
      <c r="BZ224" s="5" t="s">
        <v>89</v>
      </c>
      <c r="CA224" s="5" t="s">
        <v>89</v>
      </c>
      <c r="CB224" s="5" t="s">
        <v>89</v>
      </c>
      <c r="CC224" s="5" t="s">
        <v>89</v>
      </c>
    </row>
    <row r="225" spans="1:81" ht="14.1" customHeight="1" x14ac:dyDescent="0.15">
      <c r="A225" s="5">
        <v>1019</v>
      </c>
      <c r="B225" s="5" t="s">
        <v>79</v>
      </c>
      <c r="C225" s="5" t="s">
        <v>80</v>
      </c>
      <c r="D225" s="5" t="s">
        <v>1371</v>
      </c>
      <c r="E225" s="5" t="s">
        <v>1365</v>
      </c>
      <c r="F225" s="5" t="s">
        <v>1366</v>
      </c>
      <c r="G225" s="3" t="s">
        <v>1367</v>
      </c>
      <c r="H225" s="5" t="s">
        <v>85</v>
      </c>
      <c r="I225" s="5">
        <v>7</v>
      </c>
      <c r="J225" s="6" t="s">
        <v>1368</v>
      </c>
      <c r="K225" s="5">
        <v>13645507125</v>
      </c>
      <c r="L225" s="5" t="s">
        <v>1369</v>
      </c>
      <c r="M225" s="5"/>
      <c r="N225" s="5" t="s">
        <v>211</v>
      </c>
      <c r="O225" s="5" t="s">
        <v>1370</v>
      </c>
      <c r="P225" s="5">
        <v>13645507125</v>
      </c>
      <c r="Q225" s="5" t="s">
        <v>89</v>
      </c>
      <c r="R225" s="5" t="s">
        <v>89</v>
      </c>
      <c r="S225" s="5" t="s">
        <v>89</v>
      </c>
      <c r="T225" s="5" t="s">
        <v>90</v>
      </c>
      <c r="U225" s="5" t="s">
        <v>90</v>
      </c>
      <c r="V225" s="5" t="s">
        <v>91</v>
      </c>
      <c r="W225" s="5" t="s">
        <v>575</v>
      </c>
      <c r="X225" s="5" t="s">
        <v>89</v>
      </c>
      <c r="Y225" s="5" t="s">
        <v>89</v>
      </c>
      <c r="Z225" s="5" t="s">
        <v>92</v>
      </c>
      <c r="AA225" s="5" t="s">
        <v>92</v>
      </c>
      <c r="AB225" s="5">
        <v>5</v>
      </c>
      <c r="AC225" s="5">
        <v>5</v>
      </c>
      <c r="AD225" s="5" t="s">
        <v>89</v>
      </c>
      <c r="AE225" s="5" t="s">
        <v>89</v>
      </c>
      <c r="AF225" s="5" t="s">
        <v>89</v>
      </c>
      <c r="AG225" s="5" t="s">
        <v>89</v>
      </c>
      <c r="AH225" s="5" t="s">
        <v>89</v>
      </c>
      <c r="AI225" s="5" t="s">
        <v>89</v>
      </c>
      <c r="AJ225" s="5" t="s">
        <v>104</v>
      </c>
      <c r="AK225" s="5" t="s">
        <v>95</v>
      </c>
      <c r="AL225" s="5">
        <v>155</v>
      </c>
      <c r="AM225" s="5" t="s">
        <v>94</v>
      </c>
      <c r="AN225" s="5" t="s">
        <v>95</v>
      </c>
      <c r="AO225" s="5">
        <v>177</v>
      </c>
      <c r="AP225" s="5" t="s">
        <v>89</v>
      </c>
      <c r="AQ225" s="5" t="s">
        <v>89</v>
      </c>
      <c r="AR225" s="5" t="s">
        <v>89</v>
      </c>
      <c r="AS225" s="5" t="s">
        <v>89</v>
      </c>
      <c r="AT225" s="5" t="s">
        <v>89</v>
      </c>
      <c r="AU225" s="5" t="s">
        <v>89</v>
      </c>
      <c r="AV225" s="5" t="s">
        <v>89</v>
      </c>
      <c r="AW225" s="5" t="s">
        <v>89</v>
      </c>
      <c r="AX225" s="5" t="s">
        <v>89</v>
      </c>
      <c r="AY225" s="5" t="s">
        <v>89</v>
      </c>
      <c r="AZ225" s="5" t="str">
        <f>VLOOKUP(L225,[1]Sheet0!$I:$Q,2,0)</f>
        <v>5.1</v>
      </c>
      <c r="BA225" s="5" t="str">
        <f>VLOOKUP(L225,[1]Sheet0!$I:$Q,3,0)</f>
        <v>5.2</v>
      </c>
      <c r="BB225" s="5" t="str">
        <f>VLOOKUP(L225,[1]Sheet0!$I:$Q,4,0)</f>
        <v>0.50</v>
      </c>
      <c r="BC225" s="5" t="str">
        <f>VLOOKUP(L225,[1]Sheet0!$I:$Q,5,0)</f>
        <v>-0.50</v>
      </c>
      <c r="BD225" s="5" t="str">
        <f>VLOOKUP(L225,[1]Sheet0!$I:$Q,6,0)</f>
        <v>4</v>
      </c>
      <c r="BE225" s="5" t="str">
        <f>VLOOKUP(L225,[1]Sheet0!$I:$Q,7,0)</f>
        <v>0.25</v>
      </c>
      <c r="BF225" s="5" t="str">
        <f>VLOOKUP(L225,[1]Sheet0!$I:$Q,8,0)</f>
        <v>-0.50</v>
      </c>
      <c r="BG225" s="5" t="str">
        <f>VLOOKUP(L225,[1]Sheet0!$I:$Q,9,0)</f>
        <v>15</v>
      </c>
      <c r="BH225" s="5" t="s">
        <v>89</v>
      </c>
      <c r="BI225" s="5" t="s">
        <v>89</v>
      </c>
      <c r="BJ225" s="5" t="s">
        <v>89</v>
      </c>
      <c r="BK225" s="5" t="s">
        <v>89</v>
      </c>
      <c r="BL225" s="5" t="s">
        <v>89</v>
      </c>
      <c r="BM225" s="5"/>
      <c r="BN225" s="5" t="s">
        <v>3361</v>
      </c>
      <c r="BO225" s="5" t="s">
        <v>3362</v>
      </c>
      <c r="BP225" s="5" t="s">
        <v>3363</v>
      </c>
      <c r="BQ225" s="5" t="s">
        <v>3364</v>
      </c>
      <c r="BR225" s="5" t="s">
        <v>3365</v>
      </c>
      <c r="BS225" s="5" t="s">
        <v>3366</v>
      </c>
      <c r="BT225" s="5" t="s">
        <v>3367</v>
      </c>
      <c r="BU225" s="5" t="s">
        <v>3368</v>
      </c>
      <c r="BV225" s="3" t="s">
        <v>3369</v>
      </c>
      <c r="BW225" s="5" t="s">
        <v>3370</v>
      </c>
      <c r="BX225" s="5" t="s">
        <v>3371</v>
      </c>
      <c r="BY225" s="5" t="s">
        <v>3372</v>
      </c>
      <c r="BZ225" s="5" t="s">
        <v>89</v>
      </c>
      <c r="CA225" s="5" t="s">
        <v>89</v>
      </c>
      <c r="CB225" s="5" t="s">
        <v>89</v>
      </c>
      <c r="CC225" s="5" t="s">
        <v>89</v>
      </c>
    </row>
    <row r="226" spans="1:81" ht="14.1" customHeight="1" x14ac:dyDescent="0.15">
      <c r="A226" s="5">
        <v>1032</v>
      </c>
      <c r="B226" s="5" t="s">
        <v>79</v>
      </c>
      <c r="C226" s="5" t="s">
        <v>80</v>
      </c>
      <c r="D226" s="5" t="s">
        <v>1371</v>
      </c>
      <c r="E226" s="5" t="s">
        <v>338</v>
      </c>
      <c r="F226" s="5" t="s">
        <v>1372</v>
      </c>
      <c r="G226" s="3" t="s">
        <v>1373</v>
      </c>
      <c r="H226" s="5" t="s">
        <v>85</v>
      </c>
      <c r="I226" s="5">
        <v>8</v>
      </c>
      <c r="J226" s="6" t="s">
        <v>1374</v>
      </c>
      <c r="K226" s="5">
        <v>18249428186</v>
      </c>
      <c r="L226" s="5" t="s">
        <v>1375</v>
      </c>
      <c r="M226" s="5"/>
      <c r="N226" s="5" t="s">
        <v>1376</v>
      </c>
      <c r="O226" s="5" t="s">
        <v>1377</v>
      </c>
      <c r="P226" s="5">
        <v>18249428186</v>
      </c>
      <c r="Q226" s="5" t="s">
        <v>89</v>
      </c>
      <c r="R226" s="5" t="s">
        <v>89</v>
      </c>
      <c r="S226" s="5" t="s">
        <v>89</v>
      </c>
      <c r="T226" s="5" t="s">
        <v>90</v>
      </c>
      <c r="U226" s="5" t="s">
        <v>90</v>
      </c>
      <c r="V226" s="5" t="s">
        <v>91</v>
      </c>
      <c r="W226" s="5" t="s">
        <v>90</v>
      </c>
      <c r="X226" s="5" t="s">
        <v>89</v>
      </c>
      <c r="Y226" s="5" t="s">
        <v>89</v>
      </c>
      <c r="Z226" s="5" t="s">
        <v>92</v>
      </c>
      <c r="AA226" s="5" t="s">
        <v>92</v>
      </c>
      <c r="AB226" s="5">
        <v>5</v>
      </c>
      <c r="AC226" s="5">
        <v>5</v>
      </c>
      <c r="AD226" s="5" t="s">
        <v>89</v>
      </c>
      <c r="AE226" s="5" t="s">
        <v>89</v>
      </c>
      <c r="AF226" s="5" t="s">
        <v>89</v>
      </c>
      <c r="AG226" s="5" t="s">
        <v>89</v>
      </c>
      <c r="AH226" s="5" t="s">
        <v>89</v>
      </c>
      <c r="AI226" s="5" t="s">
        <v>89</v>
      </c>
      <c r="AJ226" s="5" t="s">
        <v>94</v>
      </c>
      <c r="AK226" s="5" t="s">
        <v>95</v>
      </c>
      <c r="AL226" s="5">
        <v>173</v>
      </c>
      <c r="AM226" s="5" t="s">
        <v>204</v>
      </c>
      <c r="AN226" s="5" t="s">
        <v>104</v>
      </c>
      <c r="AO226" s="5">
        <v>167</v>
      </c>
      <c r="AP226" s="5" t="s">
        <v>89</v>
      </c>
      <c r="AQ226" s="5" t="s">
        <v>89</v>
      </c>
      <c r="AR226" s="5" t="s">
        <v>89</v>
      </c>
      <c r="AS226" s="5" t="s">
        <v>89</v>
      </c>
      <c r="AT226" s="5" t="s">
        <v>89</v>
      </c>
      <c r="AU226" s="5" t="s">
        <v>89</v>
      </c>
      <c r="AV226" s="5" t="s">
        <v>89</v>
      </c>
      <c r="AW226" s="5" t="s">
        <v>89</v>
      </c>
      <c r="AX226" s="5" t="s">
        <v>89</v>
      </c>
      <c r="AY226" s="5" t="s">
        <v>89</v>
      </c>
      <c r="AZ226" s="5" t="str">
        <f>VLOOKUP(L226,[1]Sheet0!$I:$Q,2,0)</f>
        <v>5.2</v>
      </c>
      <c r="BA226" s="5" t="str">
        <f>VLOOKUP(L226,[1]Sheet0!$I:$Q,3,0)</f>
        <v>5.1</v>
      </c>
      <c r="BB226" s="5" t="str">
        <f>VLOOKUP(L226,[1]Sheet0!$I:$Q,4,0)</f>
        <v>0.25</v>
      </c>
      <c r="BC226" s="5" t="str">
        <f>VLOOKUP(L226,[1]Sheet0!$I:$Q,5,0)</f>
        <v>-0.50</v>
      </c>
      <c r="BD226" s="5" t="str">
        <f>VLOOKUP(L226,[1]Sheet0!$I:$Q,6,0)</f>
        <v>170</v>
      </c>
      <c r="BE226" s="5" t="str">
        <f>VLOOKUP(L226,[1]Sheet0!$I:$Q,7,0)</f>
        <v>0.75</v>
      </c>
      <c r="BF226" s="5" t="str">
        <f>VLOOKUP(L226,[1]Sheet0!$I:$Q,8,0)</f>
        <v>-2.00</v>
      </c>
      <c r="BG226" s="5" t="str">
        <f>VLOOKUP(L226,[1]Sheet0!$I:$Q,9,0)</f>
        <v>175</v>
      </c>
      <c r="BH226" s="5" t="s">
        <v>89</v>
      </c>
      <c r="BI226" s="5" t="s">
        <v>89</v>
      </c>
      <c r="BJ226" s="5" t="s">
        <v>89</v>
      </c>
      <c r="BK226" s="5" t="s">
        <v>89</v>
      </c>
      <c r="BL226" s="5" t="s">
        <v>89</v>
      </c>
      <c r="BM226" s="5"/>
      <c r="BN226" s="5" t="s">
        <v>3361</v>
      </c>
      <c r="BO226" s="5" t="s">
        <v>3362</v>
      </c>
      <c r="BP226" s="5" t="s">
        <v>3363</v>
      </c>
      <c r="BQ226" s="5" t="s">
        <v>3364</v>
      </c>
      <c r="BR226" s="5" t="s">
        <v>3365</v>
      </c>
      <c r="BS226" s="5" t="s">
        <v>3366</v>
      </c>
      <c r="BT226" s="5" t="s">
        <v>3367</v>
      </c>
      <c r="BU226" s="5" t="s">
        <v>3368</v>
      </c>
      <c r="BV226" s="3" t="s">
        <v>3369</v>
      </c>
      <c r="BW226" s="5" t="s">
        <v>3370</v>
      </c>
      <c r="BX226" s="5" t="s">
        <v>3371</v>
      </c>
      <c r="BY226" s="5" t="s">
        <v>3372</v>
      </c>
      <c r="BZ226" s="5" t="s">
        <v>89</v>
      </c>
      <c r="CA226" s="5" t="s">
        <v>89</v>
      </c>
      <c r="CB226" s="5" t="s">
        <v>89</v>
      </c>
      <c r="CC226" s="5" t="s">
        <v>89</v>
      </c>
    </row>
    <row r="227" spans="1:81" ht="14.1" customHeight="1" x14ac:dyDescent="0.15">
      <c r="A227" s="5">
        <v>1034</v>
      </c>
      <c r="B227" s="5" t="s">
        <v>79</v>
      </c>
      <c r="C227" s="5" t="s">
        <v>80</v>
      </c>
      <c r="D227" s="5" t="s">
        <v>1371</v>
      </c>
      <c r="E227" s="5" t="s">
        <v>198</v>
      </c>
      <c r="F227" s="5" t="s">
        <v>505</v>
      </c>
      <c r="G227" s="3" t="s">
        <v>1378</v>
      </c>
      <c r="H227" s="5" t="s">
        <v>85</v>
      </c>
      <c r="I227" s="5">
        <v>8</v>
      </c>
      <c r="J227" s="6" t="s">
        <v>1379</v>
      </c>
      <c r="K227" s="5">
        <v>15704612520</v>
      </c>
      <c r="L227" s="5" t="s">
        <v>1380</v>
      </c>
      <c r="M227" s="5"/>
      <c r="N227" s="5" t="s">
        <v>1381</v>
      </c>
      <c r="O227" s="5" t="s">
        <v>1382</v>
      </c>
      <c r="P227" s="5">
        <v>15704612520</v>
      </c>
      <c r="Q227" s="5" t="s">
        <v>89</v>
      </c>
      <c r="R227" s="5" t="s">
        <v>89</v>
      </c>
      <c r="S227" s="5" t="s">
        <v>89</v>
      </c>
      <c r="T227" s="5" t="s">
        <v>90</v>
      </c>
      <c r="U227" s="5" t="s">
        <v>90</v>
      </c>
      <c r="V227" s="5" t="s">
        <v>91</v>
      </c>
      <c r="W227" s="5" t="s">
        <v>90</v>
      </c>
      <c r="X227" s="5" t="s">
        <v>89</v>
      </c>
      <c r="Y227" s="5" t="s">
        <v>89</v>
      </c>
      <c r="Z227" s="5" t="s">
        <v>92</v>
      </c>
      <c r="AA227" s="5" t="s">
        <v>92</v>
      </c>
      <c r="AB227" s="5">
        <v>5</v>
      </c>
      <c r="AC227" s="5">
        <v>5</v>
      </c>
      <c r="AD227" s="5" t="s">
        <v>89</v>
      </c>
      <c r="AE227" s="5" t="s">
        <v>89</v>
      </c>
      <c r="AF227" s="5" t="s">
        <v>89</v>
      </c>
      <c r="AG227" s="5" t="s">
        <v>89</v>
      </c>
      <c r="AH227" s="5" t="s">
        <v>89</v>
      </c>
      <c r="AI227" s="5" t="s">
        <v>89</v>
      </c>
      <c r="AJ227" s="5" t="s">
        <v>95</v>
      </c>
      <c r="AK227" s="5" t="s">
        <v>95</v>
      </c>
      <c r="AL227" s="5">
        <v>165</v>
      </c>
      <c r="AM227" s="5" t="s">
        <v>95</v>
      </c>
      <c r="AN227" s="5" t="s">
        <v>95</v>
      </c>
      <c r="AO227" s="5">
        <v>177</v>
      </c>
      <c r="AP227" s="5" t="s">
        <v>89</v>
      </c>
      <c r="AQ227" s="5" t="s">
        <v>89</v>
      </c>
      <c r="AR227" s="5" t="s">
        <v>89</v>
      </c>
      <c r="AS227" s="5" t="s">
        <v>89</v>
      </c>
      <c r="AT227" s="5" t="s">
        <v>89</v>
      </c>
      <c r="AU227" s="5" t="s">
        <v>89</v>
      </c>
      <c r="AV227" s="5" t="s">
        <v>89</v>
      </c>
      <c r="AW227" s="5" t="s">
        <v>89</v>
      </c>
      <c r="AX227" s="5" t="s">
        <v>89</v>
      </c>
      <c r="AY227" s="5" t="s">
        <v>89</v>
      </c>
      <c r="AZ227" s="5" t="str">
        <f>VLOOKUP(L227,[1]Sheet0!$I:$Q,2,0)</f>
        <v>5.0</v>
      </c>
      <c r="BA227" s="5" t="str">
        <f>VLOOKUP(L227,[1]Sheet0!$I:$Q,3,0)</f>
        <v>5.2</v>
      </c>
      <c r="BB227" s="5" t="str">
        <f>VLOOKUP(L227,[1]Sheet0!$I:$Q,4,0)</f>
        <v>-0.50</v>
      </c>
      <c r="BC227" s="5" t="str">
        <f>VLOOKUP(L227,[1]Sheet0!$I:$Q,5,0)</f>
        <v>-0.25</v>
      </c>
      <c r="BD227" s="5" t="str">
        <f>VLOOKUP(L227,[1]Sheet0!$I:$Q,6,0)</f>
        <v>18</v>
      </c>
      <c r="BE227" s="5" t="str">
        <f>VLOOKUP(L227,[1]Sheet0!$I:$Q,7,0)</f>
        <v>0.75</v>
      </c>
      <c r="BF227" s="5" t="str">
        <f>VLOOKUP(L227,[1]Sheet0!$I:$Q,8,0)</f>
        <v>-1.50</v>
      </c>
      <c r="BG227" s="5" t="str">
        <f>VLOOKUP(L227,[1]Sheet0!$I:$Q,9,0)</f>
        <v>0</v>
      </c>
      <c r="BH227" s="5" t="s">
        <v>89</v>
      </c>
      <c r="BI227" s="5" t="s">
        <v>89</v>
      </c>
      <c r="BJ227" s="5" t="s">
        <v>89</v>
      </c>
      <c r="BK227" s="5" t="s">
        <v>89</v>
      </c>
      <c r="BL227" s="5" t="s">
        <v>89</v>
      </c>
      <c r="BM227" s="5"/>
      <c r="BN227" s="5" t="s">
        <v>3361</v>
      </c>
      <c r="BO227" s="5" t="s">
        <v>3362</v>
      </c>
      <c r="BP227" s="5" t="s">
        <v>3363</v>
      </c>
      <c r="BQ227" s="5" t="s">
        <v>3364</v>
      </c>
      <c r="BR227" s="5" t="s">
        <v>3365</v>
      </c>
      <c r="BS227" s="5" t="s">
        <v>3366</v>
      </c>
      <c r="BT227" s="5" t="s">
        <v>3367</v>
      </c>
      <c r="BU227" s="5" t="s">
        <v>3368</v>
      </c>
      <c r="BV227" s="3" t="s">
        <v>3369</v>
      </c>
      <c r="BW227" s="5" t="s">
        <v>3370</v>
      </c>
      <c r="BX227" s="5" t="s">
        <v>3371</v>
      </c>
      <c r="BY227" s="5" t="s">
        <v>3372</v>
      </c>
      <c r="BZ227" s="5" t="s">
        <v>89</v>
      </c>
      <c r="CA227" s="5" t="s">
        <v>89</v>
      </c>
      <c r="CB227" s="5" t="s">
        <v>89</v>
      </c>
      <c r="CC227" s="5" t="s">
        <v>89</v>
      </c>
    </row>
    <row r="228" spans="1:81" ht="14.1" customHeight="1" x14ac:dyDescent="0.15">
      <c r="A228" s="5">
        <v>1320</v>
      </c>
      <c r="B228" s="5" t="s">
        <v>79</v>
      </c>
      <c r="C228" s="5" t="s">
        <v>80</v>
      </c>
      <c r="D228" s="5" t="s">
        <v>1371</v>
      </c>
      <c r="E228" s="5" t="s">
        <v>470</v>
      </c>
      <c r="F228" s="5" t="s">
        <v>352</v>
      </c>
      <c r="G228" s="3" t="s">
        <v>1383</v>
      </c>
      <c r="H228" s="5" t="s">
        <v>85</v>
      </c>
      <c r="I228" s="5">
        <v>8</v>
      </c>
      <c r="J228" s="6" t="s">
        <v>967</v>
      </c>
      <c r="K228" s="5">
        <v>13206599728</v>
      </c>
      <c r="L228" s="5" t="s">
        <v>1384</v>
      </c>
      <c r="M228" s="5"/>
      <c r="N228" s="5" t="s">
        <v>305</v>
      </c>
      <c r="O228" s="5" t="s">
        <v>1385</v>
      </c>
      <c r="P228" s="5">
        <v>13206599728</v>
      </c>
      <c r="Q228" s="5" t="s">
        <v>89</v>
      </c>
      <c r="R228" s="5" t="s">
        <v>89</v>
      </c>
      <c r="S228" s="5" t="s">
        <v>89</v>
      </c>
      <c r="T228" s="5" t="s">
        <v>1386</v>
      </c>
      <c r="U228" s="5" t="s">
        <v>90</v>
      </c>
      <c r="V228" s="5" t="s">
        <v>91</v>
      </c>
      <c r="W228" s="5" t="s">
        <v>90</v>
      </c>
      <c r="X228" s="5" t="s">
        <v>89</v>
      </c>
      <c r="Y228" s="5" t="s">
        <v>89</v>
      </c>
      <c r="Z228" s="5" t="s">
        <v>150</v>
      </c>
      <c r="AA228" s="5" t="s">
        <v>272</v>
      </c>
      <c r="AB228" s="5">
        <v>5</v>
      </c>
      <c r="AC228" s="5">
        <v>5</v>
      </c>
      <c r="AD228" s="5" t="s">
        <v>89</v>
      </c>
      <c r="AE228" s="5" t="s">
        <v>89</v>
      </c>
      <c r="AF228" s="5" t="s">
        <v>89</v>
      </c>
      <c r="AG228" s="5" t="s">
        <v>89</v>
      </c>
      <c r="AH228" s="5" t="s">
        <v>89</v>
      </c>
      <c r="AI228" s="5" t="s">
        <v>89</v>
      </c>
      <c r="AJ228" s="5" t="s">
        <v>330</v>
      </c>
      <c r="AK228" s="5" t="s">
        <v>204</v>
      </c>
      <c r="AL228" s="5">
        <v>0</v>
      </c>
      <c r="AM228" s="5" t="s">
        <v>159</v>
      </c>
      <c r="AN228" s="5" t="s">
        <v>204</v>
      </c>
      <c r="AO228" s="5">
        <v>0</v>
      </c>
      <c r="AP228" s="5" t="s">
        <v>89</v>
      </c>
      <c r="AQ228" s="5" t="s">
        <v>89</v>
      </c>
      <c r="AR228" s="5" t="s">
        <v>89</v>
      </c>
      <c r="AS228" s="5" t="s">
        <v>89</v>
      </c>
      <c r="AT228" s="5" t="s">
        <v>89</v>
      </c>
      <c r="AU228" s="5" t="s">
        <v>89</v>
      </c>
      <c r="AV228" s="5" t="s">
        <v>89</v>
      </c>
      <c r="AW228" s="5" t="s">
        <v>89</v>
      </c>
      <c r="AX228" s="5" t="s">
        <v>89</v>
      </c>
      <c r="AY228" s="5" t="s">
        <v>89</v>
      </c>
      <c r="AZ228" s="5" t="str">
        <f>VLOOKUP(L228,[1]Sheet0!$I:$Q,2,0)</f>
        <v>4.7</v>
      </c>
      <c r="BA228" s="5" t="str">
        <f>VLOOKUP(L228,[1]Sheet0!$I:$Q,3,0)</f>
        <v>4.8</v>
      </c>
      <c r="BB228" s="5" t="str">
        <f>VLOOKUP(L228,[1]Sheet0!$I:$Q,4,0)</f>
        <v>-2.25</v>
      </c>
      <c r="BC228" s="5" t="str">
        <f>VLOOKUP(L228,[1]Sheet0!$I:$Q,5,0)</f>
        <v>0.00</v>
      </c>
      <c r="BD228" s="5" t="str">
        <f>VLOOKUP(L228,[1]Sheet0!$I:$Q,6,0)</f>
        <v>0</v>
      </c>
      <c r="BE228" s="5" t="str">
        <f>VLOOKUP(L228,[1]Sheet0!$I:$Q,7,0)</f>
        <v>-1.50</v>
      </c>
      <c r="BF228" s="5" t="str">
        <f>VLOOKUP(L228,[1]Sheet0!$I:$Q,8,0)</f>
        <v>-0.25</v>
      </c>
      <c r="BG228" s="5" t="str">
        <f>VLOOKUP(L228,[1]Sheet0!$I:$Q,9,0)</f>
        <v>150</v>
      </c>
      <c r="BH228" s="5" t="s">
        <v>89</v>
      </c>
      <c r="BI228" s="5" t="s">
        <v>89</v>
      </c>
      <c r="BJ228" s="5" t="s">
        <v>89</v>
      </c>
      <c r="BK228" s="5" t="s">
        <v>89</v>
      </c>
      <c r="BL228" s="5" t="s">
        <v>89</v>
      </c>
      <c r="BM228" s="5"/>
      <c r="BN228" s="5" t="s">
        <v>3361</v>
      </c>
      <c r="BO228" s="5" t="s">
        <v>3362</v>
      </c>
      <c r="BP228" s="5" t="s">
        <v>3363</v>
      </c>
      <c r="BQ228" s="5" t="s">
        <v>3364</v>
      </c>
      <c r="BR228" s="5" t="s">
        <v>3365</v>
      </c>
      <c r="BS228" s="5" t="s">
        <v>3366</v>
      </c>
      <c r="BT228" s="5" t="s">
        <v>3367</v>
      </c>
      <c r="BU228" s="5" t="s">
        <v>3368</v>
      </c>
      <c r="BV228" s="3" t="s">
        <v>3369</v>
      </c>
      <c r="BW228" s="5" t="s">
        <v>3370</v>
      </c>
      <c r="BX228" s="5" t="s">
        <v>3371</v>
      </c>
      <c r="BY228" s="5" t="s">
        <v>3372</v>
      </c>
      <c r="BZ228" s="5" t="s">
        <v>89</v>
      </c>
      <c r="CA228" s="5" t="s">
        <v>89</v>
      </c>
      <c r="CB228" s="5" t="s">
        <v>89</v>
      </c>
      <c r="CC228" s="5" t="s">
        <v>89</v>
      </c>
    </row>
    <row r="229" spans="1:81" ht="14.1" customHeight="1" x14ac:dyDescent="0.15">
      <c r="A229" s="5">
        <v>1356</v>
      </c>
      <c r="B229" s="5" t="s">
        <v>79</v>
      </c>
      <c r="C229" s="5" t="s">
        <v>80</v>
      </c>
      <c r="D229" s="5" t="s">
        <v>1371</v>
      </c>
      <c r="E229" s="5" t="s">
        <v>483</v>
      </c>
      <c r="F229" s="5" t="s">
        <v>1387</v>
      </c>
      <c r="G229" s="3" t="s">
        <v>1388</v>
      </c>
      <c r="H229" s="5" t="s">
        <v>85</v>
      </c>
      <c r="I229" s="5">
        <v>7</v>
      </c>
      <c r="J229" s="6" t="s">
        <v>1053</v>
      </c>
      <c r="K229" s="5">
        <v>15946002440</v>
      </c>
      <c r="L229" s="5" t="s">
        <v>1389</v>
      </c>
      <c r="M229" s="5"/>
      <c r="N229" s="5" t="s">
        <v>1390</v>
      </c>
      <c r="O229" s="5" t="s">
        <v>1391</v>
      </c>
      <c r="P229" s="5">
        <v>15946002440</v>
      </c>
      <c r="Q229" s="5" t="s">
        <v>89</v>
      </c>
      <c r="R229" s="5" t="s">
        <v>89</v>
      </c>
      <c r="S229" s="5" t="s">
        <v>89</v>
      </c>
      <c r="T229" s="5" t="s">
        <v>90</v>
      </c>
      <c r="U229" s="5" t="s">
        <v>90</v>
      </c>
      <c r="V229" s="5" t="s">
        <v>91</v>
      </c>
      <c r="W229" s="5" t="s">
        <v>90</v>
      </c>
      <c r="X229" s="5" t="s">
        <v>89</v>
      </c>
      <c r="Y229" s="5" t="s">
        <v>89</v>
      </c>
      <c r="Z229" s="5" t="s">
        <v>92</v>
      </c>
      <c r="AA229" s="5" t="s">
        <v>92</v>
      </c>
      <c r="AB229" s="5">
        <v>5</v>
      </c>
      <c r="AC229" s="5">
        <v>5</v>
      </c>
      <c r="AD229" s="5" t="s">
        <v>89</v>
      </c>
      <c r="AE229" s="5" t="s">
        <v>89</v>
      </c>
      <c r="AF229" s="5" t="s">
        <v>89</v>
      </c>
      <c r="AG229" s="5" t="s">
        <v>89</v>
      </c>
      <c r="AH229" s="5" t="s">
        <v>89</v>
      </c>
      <c r="AI229" s="5" t="s">
        <v>89</v>
      </c>
      <c r="AJ229" s="5" t="s">
        <v>95</v>
      </c>
      <c r="AK229" s="5" t="s">
        <v>204</v>
      </c>
      <c r="AL229" s="5">
        <v>101</v>
      </c>
      <c r="AM229" s="5" t="s">
        <v>95</v>
      </c>
      <c r="AN229" s="5" t="s">
        <v>95</v>
      </c>
      <c r="AO229" s="5">
        <v>149</v>
      </c>
      <c r="AP229" s="5" t="s">
        <v>89</v>
      </c>
      <c r="AQ229" s="5" t="s">
        <v>89</v>
      </c>
      <c r="AR229" s="5" t="s">
        <v>89</v>
      </c>
      <c r="AS229" s="5" t="s">
        <v>89</v>
      </c>
      <c r="AT229" s="5" t="s">
        <v>89</v>
      </c>
      <c r="AU229" s="5" t="s">
        <v>89</v>
      </c>
      <c r="AV229" s="5" t="s">
        <v>89</v>
      </c>
      <c r="AW229" s="5" t="s">
        <v>89</v>
      </c>
      <c r="AX229" s="5" t="s">
        <v>89</v>
      </c>
      <c r="AY229" s="5" t="s">
        <v>89</v>
      </c>
      <c r="AZ229" s="5" t="str">
        <f>VLOOKUP(L229,[1]Sheet0!$I:$Q,2,0)</f>
        <v>5.1</v>
      </c>
      <c r="BA229" s="5" t="str">
        <f>VLOOKUP(L229,[1]Sheet0!$I:$Q,3,0)</f>
        <v>5.1</v>
      </c>
      <c r="BB229" s="5" t="str">
        <f>VLOOKUP(L229,[1]Sheet0!$I:$Q,4,0)</f>
        <v>-0.25</v>
      </c>
      <c r="BC229" s="5" t="str">
        <f>VLOOKUP(L229,[1]Sheet0!$I:$Q,5,0)</f>
        <v>-0.25</v>
      </c>
      <c r="BD229" s="5" t="str">
        <f>VLOOKUP(L229,[1]Sheet0!$I:$Q,6,0)</f>
        <v>120</v>
      </c>
      <c r="BE229" s="5" t="str">
        <f>VLOOKUP(L229,[1]Sheet0!$I:$Q,7,0)</f>
        <v>-0.25</v>
      </c>
      <c r="BF229" s="5" t="str">
        <f>VLOOKUP(L229,[1]Sheet0!$I:$Q,8,0)</f>
        <v>-0.25</v>
      </c>
      <c r="BG229" s="5" t="str">
        <f>VLOOKUP(L229,[1]Sheet0!$I:$Q,9,0)</f>
        <v>120</v>
      </c>
      <c r="BH229" s="5" t="s">
        <v>89</v>
      </c>
      <c r="BI229" s="5" t="s">
        <v>89</v>
      </c>
      <c r="BJ229" s="5" t="s">
        <v>89</v>
      </c>
      <c r="BK229" s="5" t="s">
        <v>89</v>
      </c>
      <c r="BL229" s="5" t="s">
        <v>89</v>
      </c>
      <c r="BM229" s="5"/>
      <c r="BN229" s="5" t="s">
        <v>3361</v>
      </c>
      <c r="BO229" s="5" t="s">
        <v>3362</v>
      </c>
      <c r="BP229" s="5" t="s">
        <v>3363</v>
      </c>
      <c r="BQ229" s="5" t="s">
        <v>3364</v>
      </c>
      <c r="BR229" s="5" t="s">
        <v>3365</v>
      </c>
      <c r="BS229" s="5" t="s">
        <v>3366</v>
      </c>
      <c r="BT229" s="5" t="s">
        <v>3367</v>
      </c>
      <c r="BU229" s="5" t="s">
        <v>3368</v>
      </c>
      <c r="BV229" s="3" t="s">
        <v>3369</v>
      </c>
      <c r="BW229" s="5" t="s">
        <v>3370</v>
      </c>
      <c r="BX229" s="5" t="s">
        <v>3371</v>
      </c>
      <c r="BY229" s="5" t="s">
        <v>3372</v>
      </c>
      <c r="BZ229" s="5" t="s">
        <v>89</v>
      </c>
      <c r="CA229" s="5" t="s">
        <v>89</v>
      </c>
      <c r="CB229" s="5" t="s">
        <v>89</v>
      </c>
      <c r="CC229" s="5" t="s">
        <v>89</v>
      </c>
    </row>
    <row r="230" spans="1:81" ht="14.1" customHeight="1" x14ac:dyDescent="0.15">
      <c r="A230" s="5">
        <v>1375</v>
      </c>
      <c r="B230" s="5" t="s">
        <v>79</v>
      </c>
      <c r="C230" s="5" t="s">
        <v>80</v>
      </c>
      <c r="D230" s="5" t="s">
        <v>1371</v>
      </c>
      <c r="E230" s="5" t="s">
        <v>721</v>
      </c>
      <c r="F230" s="5" t="s">
        <v>192</v>
      </c>
      <c r="G230" s="3" t="s">
        <v>1392</v>
      </c>
      <c r="H230" s="5" t="s">
        <v>85</v>
      </c>
      <c r="I230" s="5">
        <v>8</v>
      </c>
      <c r="J230" s="6" t="s">
        <v>1393</v>
      </c>
      <c r="K230" s="5">
        <v>13766848264</v>
      </c>
      <c r="L230" s="5" t="s">
        <v>1394</v>
      </c>
      <c r="M230" s="5"/>
      <c r="N230" s="5" t="s">
        <v>1395</v>
      </c>
      <c r="O230" s="5" t="s">
        <v>736</v>
      </c>
      <c r="P230" s="5">
        <v>13766848264</v>
      </c>
      <c r="Q230" s="5" t="s">
        <v>89</v>
      </c>
      <c r="R230" s="5" t="s">
        <v>89</v>
      </c>
      <c r="S230" s="5" t="s">
        <v>89</v>
      </c>
      <c r="T230" s="5" t="s">
        <v>90</v>
      </c>
      <c r="U230" s="5" t="s">
        <v>90</v>
      </c>
      <c r="V230" s="5" t="s">
        <v>91</v>
      </c>
      <c r="W230" s="5" t="s">
        <v>90</v>
      </c>
      <c r="X230" s="5" t="s">
        <v>89</v>
      </c>
      <c r="Y230" s="5" t="s">
        <v>89</v>
      </c>
      <c r="Z230" s="5" t="s">
        <v>92</v>
      </c>
      <c r="AA230" s="5" t="s">
        <v>92</v>
      </c>
      <c r="AB230" s="5">
        <v>5</v>
      </c>
      <c r="AC230" s="5">
        <v>5</v>
      </c>
      <c r="AD230" s="5" t="s">
        <v>89</v>
      </c>
      <c r="AE230" s="5" t="s">
        <v>89</v>
      </c>
      <c r="AF230" s="5" t="s">
        <v>89</v>
      </c>
      <c r="AG230" s="5" t="s">
        <v>89</v>
      </c>
      <c r="AH230" s="5" t="s">
        <v>89</v>
      </c>
      <c r="AI230" s="5" t="s">
        <v>89</v>
      </c>
      <c r="AJ230" s="5" t="s">
        <v>95</v>
      </c>
      <c r="AK230" s="5" t="s">
        <v>204</v>
      </c>
      <c r="AL230" s="5">
        <v>0</v>
      </c>
      <c r="AM230" s="5" t="s">
        <v>95</v>
      </c>
      <c r="AN230" s="5" t="s">
        <v>204</v>
      </c>
      <c r="AO230" s="5">
        <v>0</v>
      </c>
      <c r="AP230" s="5" t="s">
        <v>89</v>
      </c>
      <c r="AQ230" s="5" t="s">
        <v>89</v>
      </c>
      <c r="AR230" s="5" t="s">
        <v>89</v>
      </c>
      <c r="AS230" s="5" t="s">
        <v>89</v>
      </c>
      <c r="AT230" s="5" t="s">
        <v>89</v>
      </c>
      <c r="AU230" s="5" t="s">
        <v>89</v>
      </c>
      <c r="AV230" s="5" t="s">
        <v>89</v>
      </c>
      <c r="AW230" s="5" t="s">
        <v>89</v>
      </c>
      <c r="AX230" s="5" t="s">
        <v>89</v>
      </c>
      <c r="AY230" s="5" t="s">
        <v>89</v>
      </c>
      <c r="AZ230" s="5" t="str">
        <f>VLOOKUP(L230,[1]Sheet0!$I:$Q,2,0)</f>
        <v>5.0</v>
      </c>
      <c r="BA230" s="5" t="str">
        <f>VLOOKUP(L230,[1]Sheet0!$I:$Q,3,0)</f>
        <v>5.0</v>
      </c>
      <c r="BB230" s="5" t="str">
        <f>VLOOKUP(L230,[1]Sheet0!$I:$Q,4,0)</f>
        <v>-0.50</v>
      </c>
      <c r="BC230" s="5" t="str">
        <f>VLOOKUP(L230,[1]Sheet0!$I:$Q,5,0)</f>
        <v>-0.25</v>
      </c>
      <c r="BD230" s="5" t="str">
        <f>VLOOKUP(L230,[1]Sheet0!$I:$Q,6,0)</f>
        <v>162</v>
      </c>
      <c r="BE230" s="5" t="str">
        <f>VLOOKUP(L230,[1]Sheet0!$I:$Q,7,0)</f>
        <v>-0.50</v>
      </c>
      <c r="BF230" s="5" t="str">
        <f>VLOOKUP(L230,[1]Sheet0!$I:$Q,8,0)</f>
        <v>-0.25</v>
      </c>
      <c r="BG230" s="5" t="str">
        <f>VLOOKUP(L230,[1]Sheet0!$I:$Q,9,0)</f>
        <v>90</v>
      </c>
      <c r="BH230" s="5" t="s">
        <v>89</v>
      </c>
      <c r="BI230" s="5" t="s">
        <v>89</v>
      </c>
      <c r="BJ230" s="5" t="s">
        <v>89</v>
      </c>
      <c r="BK230" s="5" t="s">
        <v>89</v>
      </c>
      <c r="BL230" s="5" t="s">
        <v>89</v>
      </c>
      <c r="BM230" s="5"/>
      <c r="BN230" s="5" t="s">
        <v>3361</v>
      </c>
      <c r="BO230" s="5" t="s">
        <v>3362</v>
      </c>
      <c r="BP230" s="5" t="s">
        <v>3363</v>
      </c>
      <c r="BQ230" s="5" t="s">
        <v>3364</v>
      </c>
      <c r="BR230" s="5" t="s">
        <v>3365</v>
      </c>
      <c r="BS230" s="5" t="s">
        <v>3366</v>
      </c>
      <c r="BT230" s="5" t="s">
        <v>3367</v>
      </c>
      <c r="BU230" s="5" t="s">
        <v>3368</v>
      </c>
      <c r="BV230" s="3" t="s">
        <v>3369</v>
      </c>
      <c r="BW230" s="5" t="s">
        <v>3370</v>
      </c>
      <c r="BX230" s="5" t="s">
        <v>3371</v>
      </c>
      <c r="BY230" s="5" t="s">
        <v>3372</v>
      </c>
      <c r="BZ230" s="5" t="s">
        <v>89</v>
      </c>
      <c r="CA230" s="5" t="s">
        <v>89</v>
      </c>
      <c r="CB230" s="5" t="s">
        <v>89</v>
      </c>
      <c r="CC230" s="5" t="s">
        <v>89</v>
      </c>
    </row>
    <row r="231" spans="1:81" ht="14.1" customHeight="1" x14ac:dyDescent="0.15">
      <c r="A231" s="5">
        <v>1355</v>
      </c>
      <c r="B231" s="5" t="s">
        <v>79</v>
      </c>
      <c r="C231" s="5" t="s">
        <v>80</v>
      </c>
      <c r="D231" s="5" t="s">
        <v>1371</v>
      </c>
      <c r="E231" s="5" t="s">
        <v>117</v>
      </c>
      <c r="F231" s="5" t="s">
        <v>1396</v>
      </c>
      <c r="G231" s="3" t="s">
        <v>1397</v>
      </c>
      <c r="H231" s="5" t="s">
        <v>85</v>
      </c>
      <c r="I231" s="5">
        <v>7</v>
      </c>
      <c r="J231" s="6" t="s">
        <v>1398</v>
      </c>
      <c r="K231" s="5">
        <v>18145690900</v>
      </c>
      <c r="L231" s="5" t="s">
        <v>1399</v>
      </c>
      <c r="M231" s="5"/>
      <c r="N231" s="5" t="s">
        <v>1400</v>
      </c>
      <c r="O231" s="5" t="s">
        <v>1401</v>
      </c>
      <c r="P231" s="5">
        <v>18145690900</v>
      </c>
      <c r="Q231" s="5" t="s">
        <v>89</v>
      </c>
      <c r="R231" s="5" t="s">
        <v>89</v>
      </c>
      <c r="S231" s="5" t="s">
        <v>89</v>
      </c>
      <c r="T231" s="5" t="s">
        <v>90</v>
      </c>
      <c r="U231" s="5" t="s">
        <v>90</v>
      </c>
      <c r="V231" s="5" t="s">
        <v>91</v>
      </c>
      <c r="W231" s="5" t="s">
        <v>90</v>
      </c>
      <c r="X231" s="5" t="s">
        <v>89</v>
      </c>
      <c r="Y231" s="5" t="s">
        <v>89</v>
      </c>
      <c r="Z231" s="5" t="s">
        <v>92</v>
      </c>
      <c r="AA231" s="5" t="s">
        <v>92</v>
      </c>
      <c r="AB231" s="5">
        <v>5</v>
      </c>
      <c r="AC231" s="5">
        <v>5</v>
      </c>
      <c r="AD231" s="5" t="s">
        <v>89</v>
      </c>
      <c r="AE231" s="5" t="s">
        <v>89</v>
      </c>
      <c r="AF231" s="5" t="s">
        <v>89</v>
      </c>
      <c r="AG231" s="5" t="s">
        <v>89</v>
      </c>
      <c r="AH231" s="5" t="s">
        <v>89</v>
      </c>
      <c r="AI231" s="5" t="s">
        <v>89</v>
      </c>
      <c r="AJ231" s="5" t="s">
        <v>95</v>
      </c>
      <c r="AK231" s="5" t="s">
        <v>102</v>
      </c>
      <c r="AL231" s="5">
        <v>1</v>
      </c>
      <c r="AM231" s="5" t="s">
        <v>95</v>
      </c>
      <c r="AN231" s="5" t="s">
        <v>102</v>
      </c>
      <c r="AO231" s="5">
        <v>164</v>
      </c>
      <c r="AP231" s="5" t="s">
        <v>89</v>
      </c>
      <c r="AQ231" s="5" t="s">
        <v>89</v>
      </c>
      <c r="AR231" s="5" t="s">
        <v>89</v>
      </c>
      <c r="AS231" s="5" t="s">
        <v>89</v>
      </c>
      <c r="AT231" s="5" t="s">
        <v>89</v>
      </c>
      <c r="AU231" s="5" t="s">
        <v>89</v>
      </c>
      <c r="AV231" s="5" t="s">
        <v>89</v>
      </c>
      <c r="AW231" s="5" t="s">
        <v>89</v>
      </c>
      <c r="AX231" s="5" t="s">
        <v>89</v>
      </c>
      <c r="AY231" s="5" t="s">
        <v>89</v>
      </c>
      <c r="AZ231" s="5" t="str">
        <f>VLOOKUP(L231,[1]Sheet0!$I:$Q,2,0)</f>
        <v>5.1</v>
      </c>
      <c r="BA231" s="5" t="str">
        <f>VLOOKUP(L231,[1]Sheet0!$I:$Q,3,0)</f>
        <v>5.1</v>
      </c>
      <c r="BB231" s="5" t="str">
        <f>VLOOKUP(L231,[1]Sheet0!$I:$Q,4,0)</f>
        <v>0.25</v>
      </c>
      <c r="BC231" s="5" t="str">
        <f>VLOOKUP(L231,[1]Sheet0!$I:$Q,5,0)</f>
        <v>-1.50</v>
      </c>
      <c r="BD231" s="5" t="str">
        <f>VLOOKUP(L231,[1]Sheet0!$I:$Q,6,0)</f>
        <v>0</v>
      </c>
      <c r="BE231" s="5" t="str">
        <f>VLOOKUP(L231,[1]Sheet0!$I:$Q,7,0)</f>
        <v>0.75</v>
      </c>
      <c r="BF231" s="5" t="str">
        <f>VLOOKUP(L231,[1]Sheet0!$I:$Q,8,0)</f>
        <v>-2.00</v>
      </c>
      <c r="BG231" s="5" t="str">
        <f>VLOOKUP(L231,[1]Sheet0!$I:$Q,9,0)</f>
        <v>172</v>
      </c>
      <c r="BH231" s="5" t="s">
        <v>89</v>
      </c>
      <c r="BI231" s="5" t="s">
        <v>89</v>
      </c>
      <c r="BJ231" s="5" t="s">
        <v>89</v>
      </c>
      <c r="BK231" s="5" t="s">
        <v>89</v>
      </c>
      <c r="BL231" s="5" t="s">
        <v>89</v>
      </c>
      <c r="BM231" s="5"/>
      <c r="BN231" s="5" t="s">
        <v>3361</v>
      </c>
      <c r="BO231" s="5" t="s">
        <v>3362</v>
      </c>
      <c r="BP231" s="5" t="s">
        <v>3363</v>
      </c>
      <c r="BQ231" s="5" t="s">
        <v>3364</v>
      </c>
      <c r="BR231" s="5" t="s">
        <v>3365</v>
      </c>
      <c r="BS231" s="5" t="s">
        <v>3366</v>
      </c>
      <c r="BT231" s="5" t="s">
        <v>3367</v>
      </c>
      <c r="BU231" s="5" t="s">
        <v>3368</v>
      </c>
      <c r="BV231" s="3" t="s">
        <v>3369</v>
      </c>
      <c r="BW231" s="5" t="s">
        <v>3370</v>
      </c>
      <c r="BX231" s="5" t="s">
        <v>3371</v>
      </c>
      <c r="BY231" s="5" t="s">
        <v>3372</v>
      </c>
      <c r="BZ231" s="5" t="s">
        <v>89</v>
      </c>
      <c r="CA231" s="5" t="s">
        <v>89</v>
      </c>
      <c r="CB231" s="5" t="s">
        <v>89</v>
      </c>
      <c r="CC231" s="5" t="s">
        <v>89</v>
      </c>
    </row>
    <row r="232" spans="1:81" ht="14.1" customHeight="1" x14ac:dyDescent="0.15">
      <c r="A232" s="5">
        <v>1350</v>
      </c>
      <c r="B232" s="5" t="s">
        <v>79</v>
      </c>
      <c r="C232" s="5" t="s">
        <v>80</v>
      </c>
      <c r="D232" s="5" t="s">
        <v>1371</v>
      </c>
      <c r="E232" s="5" t="s">
        <v>172</v>
      </c>
      <c r="F232" s="5" t="s">
        <v>186</v>
      </c>
      <c r="G232" s="3" t="s">
        <v>1402</v>
      </c>
      <c r="H232" s="5" t="s">
        <v>85</v>
      </c>
      <c r="I232" s="5">
        <v>8</v>
      </c>
      <c r="J232" s="6" t="s">
        <v>1403</v>
      </c>
      <c r="K232" s="5">
        <v>13763413217</v>
      </c>
      <c r="L232" s="5" t="s">
        <v>1404</v>
      </c>
      <c r="M232" s="5"/>
      <c r="N232" s="5" t="s">
        <v>1405</v>
      </c>
      <c r="O232" s="5" t="s">
        <v>1406</v>
      </c>
      <c r="P232" s="5">
        <v>13763413217</v>
      </c>
      <c r="Q232" s="5" t="s">
        <v>89</v>
      </c>
      <c r="R232" s="5" t="s">
        <v>89</v>
      </c>
      <c r="S232" s="5" t="s">
        <v>89</v>
      </c>
      <c r="T232" s="5" t="s">
        <v>90</v>
      </c>
      <c r="U232" s="5" t="s">
        <v>90</v>
      </c>
      <c r="V232" s="5" t="s">
        <v>91</v>
      </c>
      <c r="W232" s="5" t="s">
        <v>90</v>
      </c>
      <c r="X232" s="5" t="s">
        <v>89</v>
      </c>
      <c r="Y232" s="5" t="s">
        <v>89</v>
      </c>
      <c r="Z232" s="5" t="s">
        <v>123</v>
      </c>
      <c r="AA232" s="5" t="s">
        <v>272</v>
      </c>
      <c r="AB232" s="5">
        <v>5</v>
      </c>
      <c r="AC232" s="5">
        <v>5</v>
      </c>
      <c r="AD232" s="5" t="s">
        <v>89</v>
      </c>
      <c r="AE232" s="5" t="s">
        <v>89</v>
      </c>
      <c r="AF232" s="5" t="s">
        <v>89</v>
      </c>
      <c r="AG232" s="5" t="s">
        <v>89</v>
      </c>
      <c r="AH232" s="5" t="s">
        <v>89</v>
      </c>
      <c r="AI232" s="5" t="s">
        <v>89</v>
      </c>
      <c r="AJ232" s="5" t="s">
        <v>94</v>
      </c>
      <c r="AK232" s="5" t="s">
        <v>102</v>
      </c>
      <c r="AL232" s="5">
        <v>165</v>
      </c>
      <c r="AM232" s="5" t="s">
        <v>94</v>
      </c>
      <c r="AN232" s="5" t="s">
        <v>102</v>
      </c>
      <c r="AO232" s="5">
        <v>10</v>
      </c>
      <c r="AP232" s="5" t="s">
        <v>89</v>
      </c>
      <c r="AQ232" s="5" t="s">
        <v>89</v>
      </c>
      <c r="AR232" s="5" t="s">
        <v>89</v>
      </c>
      <c r="AS232" s="5" t="s">
        <v>89</v>
      </c>
      <c r="AT232" s="5" t="s">
        <v>89</v>
      </c>
      <c r="AU232" s="5" t="s">
        <v>89</v>
      </c>
      <c r="AV232" s="5" t="s">
        <v>89</v>
      </c>
      <c r="AW232" s="5" t="s">
        <v>89</v>
      </c>
      <c r="AX232" s="5" t="s">
        <v>89</v>
      </c>
      <c r="AY232" s="5" t="s">
        <v>89</v>
      </c>
      <c r="AZ232" s="5" t="str">
        <f>VLOOKUP(L232,[1]Sheet0!$I:$Q,2,0)</f>
        <v>4.9</v>
      </c>
      <c r="BA232" s="5" t="str">
        <f>VLOOKUP(L232,[1]Sheet0!$I:$Q,3,0)</f>
        <v>5.0</v>
      </c>
      <c r="BB232" s="5" t="str">
        <f>VLOOKUP(L232,[1]Sheet0!$I:$Q,4,0)</f>
        <v>-0.25</v>
      </c>
      <c r="BC232" s="5" t="str">
        <f>VLOOKUP(L232,[1]Sheet0!$I:$Q,5,0)</f>
        <v>-1.75</v>
      </c>
      <c r="BD232" s="5" t="str">
        <f>VLOOKUP(L232,[1]Sheet0!$I:$Q,6,0)</f>
        <v>0</v>
      </c>
      <c r="BE232" s="5" t="str">
        <f>VLOOKUP(L232,[1]Sheet0!$I:$Q,7,0)</f>
        <v>0.00</v>
      </c>
      <c r="BF232" s="5" t="str">
        <f>VLOOKUP(L232,[1]Sheet0!$I:$Q,8,0)</f>
        <v>-2.00</v>
      </c>
      <c r="BG232" s="5" t="str">
        <f>VLOOKUP(L232,[1]Sheet0!$I:$Q,9,0)</f>
        <v>5</v>
      </c>
      <c r="BH232" s="5" t="s">
        <v>89</v>
      </c>
      <c r="BI232" s="5" t="s">
        <v>89</v>
      </c>
      <c r="BJ232" s="5" t="s">
        <v>89</v>
      </c>
      <c r="BK232" s="5" t="s">
        <v>89</v>
      </c>
      <c r="BL232" s="5" t="s">
        <v>89</v>
      </c>
      <c r="BM232" s="5"/>
      <c r="BN232" s="5" t="s">
        <v>3361</v>
      </c>
      <c r="BO232" s="5" t="s">
        <v>3362</v>
      </c>
      <c r="BP232" s="5" t="s">
        <v>3363</v>
      </c>
      <c r="BQ232" s="5" t="s">
        <v>3364</v>
      </c>
      <c r="BR232" s="5" t="s">
        <v>3365</v>
      </c>
      <c r="BS232" s="5" t="s">
        <v>3366</v>
      </c>
      <c r="BT232" s="5" t="s">
        <v>3367</v>
      </c>
      <c r="BU232" s="5" t="s">
        <v>3368</v>
      </c>
      <c r="BV232" s="3" t="s">
        <v>3369</v>
      </c>
      <c r="BW232" s="5" t="s">
        <v>3370</v>
      </c>
      <c r="BX232" s="5" t="s">
        <v>3371</v>
      </c>
      <c r="BY232" s="5" t="s">
        <v>3372</v>
      </c>
      <c r="BZ232" s="5" t="s">
        <v>89</v>
      </c>
      <c r="CA232" s="5" t="s">
        <v>89</v>
      </c>
      <c r="CB232" s="5" t="s">
        <v>89</v>
      </c>
      <c r="CC232" s="5" t="s">
        <v>89</v>
      </c>
    </row>
    <row r="233" spans="1:81" ht="14.1" customHeight="1" x14ac:dyDescent="0.15">
      <c r="A233" s="5">
        <v>907</v>
      </c>
      <c r="B233" s="5" t="s">
        <v>79</v>
      </c>
      <c r="C233" s="5" t="s">
        <v>80</v>
      </c>
      <c r="D233" s="5" t="s">
        <v>1371</v>
      </c>
      <c r="E233" s="5" t="s">
        <v>787</v>
      </c>
      <c r="F233" s="5" t="s">
        <v>1063</v>
      </c>
      <c r="G233" s="3" t="s">
        <v>1407</v>
      </c>
      <c r="H233" s="5" t="s">
        <v>175</v>
      </c>
      <c r="I233" s="5">
        <v>7</v>
      </c>
      <c r="J233" s="6" t="s">
        <v>1408</v>
      </c>
      <c r="K233" s="5">
        <v>15045023098</v>
      </c>
      <c r="L233" s="5" t="s">
        <v>1409</v>
      </c>
      <c r="M233" s="5"/>
      <c r="N233" s="5" t="s">
        <v>1410</v>
      </c>
      <c r="O233" s="5" t="s">
        <v>1411</v>
      </c>
      <c r="P233" s="5">
        <v>15045023098</v>
      </c>
      <c r="Q233" s="5" t="s">
        <v>89</v>
      </c>
      <c r="R233" s="5" t="s">
        <v>89</v>
      </c>
      <c r="S233" s="5" t="s">
        <v>89</v>
      </c>
      <c r="T233" s="5" t="s">
        <v>90</v>
      </c>
      <c r="U233" s="5" t="s">
        <v>90</v>
      </c>
      <c r="V233" s="5" t="s">
        <v>91</v>
      </c>
      <c r="W233" s="5" t="s">
        <v>90</v>
      </c>
      <c r="X233" s="5" t="s">
        <v>89</v>
      </c>
      <c r="Y233" s="5" t="s">
        <v>89</v>
      </c>
      <c r="Z233" s="5" t="s">
        <v>123</v>
      </c>
      <c r="AA233" s="5" t="s">
        <v>123</v>
      </c>
      <c r="AB233" s="5">
        <v>5</v>
      </c>
      <c r="AC233" s="5">
        <v>5</v>
      </c>
      <c r="AD233" s="5" t="s">
        <v>89</v>
      </c>
      <c r="AE233" s="5" t="s">
        <v>89</v>
      </c>
      <c r="AF233" s="5" t="s">
        <v>89</v>
      </c>
      <c r="AG233" s="5" t="s">
        <v>89</v>
      </c>
      <c r="AH233" s="5" t="s">
        <v>89</v>
      </c>
      <c r="AI233" s="5" t="s">
        <v>89</v>
      </c>
      <c r="AJ233" s="5" t="s">
        <v>159</v>
      </c>
      <c r="AK233" s="5" t="s">
        <v>204</v>
      </c>
      <c r="AL233" s="5">
        <v>128</v>
      </c>
      <c r="AM233" s="5" t="s">
        <v>152</v>
      </c>
      <c r="AN233" s="5" t="s">
        <v>204</v>
      </c>
      <c r="AO233" s="5">
        <v>116</v>
      </c>
      <c r="AP233" s="5" t="s">
        <v>89</v>
      </c>
      <c r="AQ233" s="5" t="s">
        <v>89</v>
      </c>
      <c r="AR233" s="5" t="s">
        <v>89</v>
      </c>
      <c r="AS233" s="5" t="s">
        <v>89</v>
      </c>
      <c r="AT233" s="5" t="s">
        <v>89</v>
      </c>
      <c r="AU233" s="5" t="s">
        <v>89</v>
      </c>
      <c r="AV233" s="5" t="s">
        <v>89</v>
      </c>
      <c r="AW233" s="5" t="s">
        <v>89</v>
      </c>
      <c r="AX233" s="5" t="s">
        <v>89</v>
      </c>
      <c r="AY233" s="5" t="s">
        <v>89</v>
      </c>
      <c r="AZ233" s="5" t="str">
        <f>VLOOKUP(L233,[1]Sheet0!$I:$Q,2,0)</f>
        <v>4.6</v>
      </c>
      <c r="BA233" s="5" t="str">
        <f>VLOOKUP(L233,[1]Sheet0!$I:$Q,3,0)</f>
        <v>4.5</v>
      </c>
      <c r="BB233" s="5" t="str">
        <f>VLOOKUP(L233,[1]Sheet0!$I:$Q,4,0)</f>
        <v>-2.50</v>
      </c>
      <c r="BC233" s="5" t="str">
        <f>VLOOKUP(L233,[1]Sheet0!$I:$Q,5,0)</f>
        <v>-0.25</v>
      </c>
      <c r="BD233" s="5" t="str">
        <f>VLOOKUP(L233,[1]Sheet0!$I:$Q,6,0)</f>
        <v>110</v>
      </c>
      <c r="BE233" s="5" t="str">
        <f>VLOOKUP(L233,[1]Sheet0!$I:$Q,7,0)</f>
        <v>-3.00</v>
      </c>
      <c r="BF233" s="5" t="str">
        <f>VLOOKUP(L233,[1]Sheet0!$I:$Q,8,0)</f>
        <v>-0.25</v>
      </c>
      <c r="BG233" s="5" t="str">
        <f>VLOOKUP(L233,[1]Sheet0!$I:$Q,9,0)</f>
        <v>39</v>
      </c>
      <c r="BH233" s="5" t="s">
        <v>89</v>
      </c>
      <c r="BI233" s="5" t="s">
        <v>89</v>
      </c>
      <c r="BJ233" s="5" t="s">
        <v>89</v>
      </c>
      <c r="BK233" s="5" t="s">
        <v>89</v>
      </c>
      <c r="BL233" s="5" t="s">
        <v>89</v>
      </c>
      <c r="BM233" s="5"/>
      <c r="BN233" s="5" t="s">
        <v>3361</v>
      </c>
      <c r="BO233" s="5" t="s">
        <v>3362</v>
      </c>
      <c r="BP233" s="5" t="s">
        <v>3363</v>
      </c>
      <c r="BQ233" s="5" t="s">
        <v>3364</v>
      </c>
      <c r="BR233" s="5" t="s">
        <v>3365</v>
      </c>
      <c r="BS233" s="5" t="s">
        <v>3366</v>
      </c>
      <c r="BT233" s="5" t="s">
        <v>3367</v>
      </c>
      <c r="BU233" s="5" t="s">
        <v>3368</v>
      </c>
      <c r="BV233" s="3" t="s">
        <v>3369</v>
      </c>
      <c r="BW233" s="5" t="s">
        <v>3370</v>
      </c>
      <c r="BX233" s="5" t="s">
        <v>3371</v>
      </c>
      <c r="BY233" s="5" t="s">
        <v>3372</v>
      </c>
      <c r="BZ233" s="5" t="s">
        <v>89</v>
      </c>
      <c r="CA233" s="5" t="s">
        <v>89</v>
      </c>
      <c r="CB233" s="5" t="s">
        <v>89</v>
      </c>
      <c r="CC233" s="5" t="s">
        <v>89</v>
      </c>
    </row>
    <row r="234" spans="1:81" ht="14.1" customHeight="1" x14ac:dyDescent="0.15">
      <c r="A234" s="5">
        <v>1373</v>
      </c>
      <c r="B234" s="5" t="s">
        <v>79</v>
      </c>
      <c r="C234" s="5" t="s">
        <v>80</v>
      </c>
      <c r="D234" s="5" t="s">
        <v>1371</v>
      </c>
      <c r="E234" s="5" t="s">
        <v>185</v>
      </c>
      <c r="F234" s="5" t="s">
        <v>1412</v>
      </c>
      <c r="G234" s="3" t="s">
        <v>1413</v>
      </c>
      <c r="H234" s="5" t="s">
        <v>175</v>
      </c>
      <c r="I234" s="5">
        <v>8</v>
      </c>
      <c r="J234" s="6" t="s">
        <v>940</v>
      </c>
      <c r="K234" s="5">
        <v>15846316900</v>
      </c>
      <c r="L234" s="5" t="s">
        <v>1414</v>
      </c>
      <c r="M234" s="5"/>
      <c r="N234" s="5" t="s">
        <v>393</v>
      </c>
      <c r="O234" s="5" t="s">
        <v>1415</v>
      </c>
      <c r="P234" s="5">
        <v>15846316900</v>
      </c>
      <c r="Q234" s="5" t="s">
        <v>89</v>
      </c>
      <c r="R234" s="5" t="s">
        <v>89</v>
      </c>
      <c r="S234" s="5" t="s">
        <v>89</v>
      </c>
      <c r="T234" s="5" t="s">
        <v>90</v>
      </c>
      <c r="U234" s="5" t="s">
        <v>90</v>
      </c>
      <c r="V234" s="5" t="s">
        <v>91</v>
      </c>
      <c r="W234" s="5" t="s">
        <v>90</v>
      </c>
      <c r="X234" s="5" t="s">
        <v>89</v>
      </c>
      <c r="Y234" s="5" t="s">
        <v>89</v>
      </c>
      <c r="Z234" s="5" t="s">
        <v>143</v>
      </c>
      <c r="AA234" s="5" t="s">
        <v>143</v>
      </c>
      <c r="AB234" s="5">
        <v>5</v>
      </c>
      <c r="AC234" s="5">
        <v>5</v>
      </c>
      <c r="AD234" s="5" t="s">
        <v>89</v>
      </c>
      <c r="AE234" s="5" t="s">
        <v>89</v>
      </c>
      <c r="AF234" s="5" t="s">
        <v>89</v>
      </c>
      <c r="AG234" s="5" t="s">
        <v>89</v>
      </c>
      <c r="AH234" s="5" t="s">
        <v>89</v>
      </c>
      <c r="AI234" s="5" t="s">
        <v>89</v>
      </c>
      <c r="AJ234" s="5" t="s">
        <v>104</v>
      </c>
      <c r="AK234" s="5" t="s">
        <v>94</v>
      </c>
      <c r="AL234" s="5">
        <v>137</v>
      </c>
      <c r="AM234" s="5" t="s">
        <v>152</v>
      </c>
      <c r="AN234" s="5" t="s">
        <v>95</v>
      </c>
      <c r="AO234" s="5">
        <v>109</v>
      </c>
      <c r="AP234" s="5" t="s">
        <v>89</v>
      </c>
      <c r="AQ234" s="5" t="s">
        <v>89</v>
      </c>
      <c r="AR234" s="5" t="s">
        <v>89</v>
      </c>
      <c r="AS234" s="5" t="s">
        <v>89</v>
      </c>
      <c r="AT234" s="5" t="s">
        <v>89</v>
      </c>
      <c r="AU234" s="5" t="s">
        <v>89</v>
      </c>
      <c r="AV234" s="5" t="s">
        <v>89</v>
      </c>
      <c r="AW234" s="5" t="s">
        <v>89</v>
      </c>
      <c r="AX234" s="5" t="s">
        <v>89</v>
      </c>
      <c r="AY234" s="5" t="s">
        <v>89</v>
      </c>
      <c r="AZ234" s="5" t="str">
        <f>VLOOKUP(L234,[1]Sheet0!$I:$Q,2,0)</f>
        <v>5.1</v>
      </c>
      <c r="BA234" s="5" t="str">
        <f>VLOOKUP(L234,[1]Sheet0!$I:$Q,3,0)</f>
        <v>5.0</v>
      </c>
      <c r="BB234" s="5" t="str">
        <f>VLOOKUP(L234,[1]Sheet0!$I:$Q,4,0)</f>
        <v>0.00</v>
      </c>
      <c r="BC234" s="5" t="str">
        <f>VLOOKUP(L234,[1]Sheet0!$I:$Q,5,0)</f>
        <v>-0.50</v>
      </c>
      <c r="BD234" s="5" t="str">
        <f>VLOOKUP(L234,[1]Sheet0!$I:$Q,6,0)</f>
        <v>171</v>
      </c>
      <c r="BE234" s="5" t="str">
        <f>VLOOKUP(L234,[1]Sheet0!$I:$Q,7,0)</f>
        <v>-0.75</v>
      </c>
      <c r="BF234" s="5" t="str">
        <f>VLOOKUP(L234,[1]Sheet0!$I:$Q,8,0)</f>
        <v>-0.50</v>
      </c>
      <c r="BG234" s="5" t="str">
        <f>VLOOKUP(L234,[1]Sheet0!$I:$Q,9,0)</f>
        <v>177</v>
      </c>
      <c r="BH234" s="5" t="s">
        <v>89</v>
      </c>
      <c r="BI234" s="5" t="s">
        <v>89</v>
      </c>
      <c r="BJ234" s="5" t="s">
        <v>89</v>
      </c>
      <c r="BK234" s="5" t="s">
        <v>89</v>
      </c>
      <c r="BL234" s="5" t="s">
        <v>89</v>
      </c>
      <c r="BM234" s="5"/>
      <c r="BN234" s="5" t="s">
        <v>3361</v>
      </c>
      <c r="BO234" s="5" t="s">
        <v>3362</v>
      </c>
      <c r="BP234" s="5" t="s">
        <v>3363</v>
      </c>
      <c r="BQ234" s="5" t="s">
        <v>3364</v>
      </c>
      <c r="BR234" s="5" t="s">
        <v>3365</v>
      </c>
      <c r="BS234" s="5" t="s">
        <v>3366</v>
      </c>
      <c r="BT234" s="5" t="s">
        <v>3367</v>
      </c>
      <c r="BU234" s="5" t="s">
        <v>3368</v>
      </c>
      <c r="BV234" s="3" t="s">
        <v>3369</v>
      </c>
      <c r="BW234" s="5" t="s">
        <v>3370</v>
      </c>
      <c r="BX234" s="5" t="s">
        <v>3371</v>
      </c>
      <c r="BY234" s="5" t="s">
        <v>3372</v>
      </c>
      <c r="BZ234" s="5" t="s">
        <v>89</v>
      </c>
      <c r="CA234" s="5" t="s">
        <v>89</v>
      </c>
      <c r="CB234" s="5" t="s">
        <v>89</v>
      </c>
      <c r="CC234" s="5" t="s">
        <v>89</v>
      </c>
    </row>
    <row r="235" spans="1:81" ht="14.1" customHeight="1" x14ac:dyDescent="0.15">
      <c r="A235" s="5">
        <v>1040</v>
      </c>
      <c r="B235" s="5" t="s">
        <v>79</v>
      </c>
      <c r="C235" s="5" t="s">
        <v>80</v>
      </c>
      <c r="D235" s="5" t="s">
        <v>1371</v>
      </c>
      <c r="E235" s="5" t="s">
        <v>568</v>
      </c>
      <c r="F235" s="5" t="s">
        <v>339</v>
      </c>
      <c r="G235" s="3" t="s">
        <v>1416</v>
      </c>
      <c r="H235" s="5" t="s">
        <v>175</v>
      </c>
      <c r="I235" s="5">
        <v>7</v>
      </c>
      <c r="J235" s="6" t="s">
        <v>1231</v>
      </c>
      <c r="K235" s="5">
        <v>15145001767</v>
      </c>
      <c r="L235" s="5" t="s">
        <v>1417</v>
      </c>
      <c r="M235" s="5"/>
      <c r="N235" s="5" t="s">
        <v>1418</v>
      </c>
      <c r="O235" s="5" t="s">
        <v>701</v>
      </c>
      <c r="P235" s="5">
        <v>15145001767</v>
      </c>
      <c r="Q235" s="5" t="s">
        <v>89</v>
      </c>
      <c r="R235" s="5" t="s">
        <v>89</v>
      </c>
      <c r="S235" s="5" t="s">
        <v>89</v>
      </c>
      <c r="T235" s="5" t="s">
        <v>90</v>
      </c>
      <c r="U235" s="5" t="s">
        <v>90</v>
      </c>
      <c r="V235" s="5" t="s">
        <v>91</v>
      </c>
      <c r="W235" s="5" t="s">
        <v>90</v>
      </c>
      <c r="X235" s="5" t="s">
        <v>89</v>
      </c>
      <c r="Y235" s="5" t="s">
        <v>89</v>
      </c>
      <c r="Z235" s="5" t="s">
        <v>92</v>
      </c>
      <c r="AA235" s="5" t="s">
        <v>92</v>
      </c>
      <c r="AB235" s="5">
        <v>5</v>
      </c>
      <c r="AC235" s="5">
        <v>5</v>
      </c>
      <c r="AD235" s="5" t="s">
        <v>89</v>
      </c>
      <c r="AE235" s="5" t="s">
        <v>89</v>
      </c>
      <c r="AF235" s="5" t="s">
        <v>89</v>
      </c>
      <c r="AG235" s="5" t="s">
        <v>89</v>
      </c>
      <c r="AH235" s="5" t="s">
        <v>89</v>
      </c>
      <c r="AI235" s="5" t="s">
        <v>89</v>
      </c>
      <c r="AJ235" s="5" t="s">
        <v>94</v>
      </c>
      <c r="AK235" s="5" t="s">
        <v>95</v>
      </c>
      <c r="AL235" s="5">
        <v>160</v>
      </c>
      <c r="AM235" s="5" t="s">
        <v>95</v>
      </c>
      <c r="AN235" s="5" t="s">
        <v>95</v>
      </c>
      <c r="AO235" s="5">
        <v>32</v>
      </c>
      <c r="AP235" s="5" t="s">
        <v>89</v>
      </c>
      <c r="AQ235" s="5" t="s">
        <v>89</v>
      </c>
      <c r="AR235" s="5" t="s">
        <v>89</v>
      </c>
      <c r="AS235" s="5" t="s">
        <v>89</v>
      </c>
      <c r="AT235" s="5" t="s">
        <v>89</v>
      </c>
      <c r="AU235" s="5" t="s">
        <v>89</v>
      </c>
      <c r="AV235" s="5" t="s">
        <v>89</v>
      </c>
      <c r="AW235" s="5" t="s">
        <v>89</v>
      </c>
      <c r="AX235" s="5" t="s">
        <v>89</v>
      </c>
      <c r="AY235" s="5" t="s">
        <v>89</v>
      </c>
      <c r="AZ235" s="5" t="str">
        <f>VLOOKUP(L235,[1]Sheet0!$I:$Q,2,0)</f>
        <v>5.0</v>
      </c>
      <c r="BA235" s="5" t="str">
        <f>VLOOKUP(L235,[1]Sheet0!$I:$Q,3,0)</f>
        <v>5.0</v>
      </c>
      <c r="BB235" s="5" t="str">
        <f>VLOOKUP(L235,[1]Sheet0!$I:$Q,4,0)</f>
        <v>-0.50</v>
      </c>
      <c r="BC235" s="5" t="str">
        <f>VLOOKUP(L235,[1]Sheet0!$I:$Q,5,0)</f>
        <v>-0.50</v>
      </c>
      <c r="BD235" s="5" t="str">
        <f>VLOOKUP(L235,[1]Sheet0!$I:$Q,6,0)</f>
        <v>121</v>
      </c>
      <c r="BE235" s="5" t="str">
        <f>VLOOKUP(L235,[1]Sheet0!$I:$Q,7,0)</f>
        <v>-0.75</v>
      </c>
      <c r="BF235" s="5" t="str">
        <f>VLOOKUP(L235,[1]Sheet0!$I:$Q,8,0)</f>
        <v>-0.25</v>
      </c>
      <c r="BG235" s="5" t="str">
        <f>VLOOKUP(L235,[1]Sheet0!$I:$Q,9,0)</f>
        <v>75</v>
      </c>
      <c r="BH235" s="5" t="s">
        <v>89</v>
      </c>
      <c r="BI235" s="5" t="s">
        <v>89</v>
      </c>
      <c r="BJ235" s="5" t="s">
        <v>89</v>
      </c>
      <c r="BK235" s="5" t="s">
        <v>89</v>
      </c>
      <c r="BL235" s="5" t="s">
        <v>89</v>
      </c>
      <c r="BM235" s="5"/>
      <c r="BN235" s="5" t="s">
        <v>3361</v>
      </c>
      <c r="BO235" s="5" t="s">
        <v>3362</v>
      </c>
      <c r="BP235" s="5" t="s">
        <v>3363</v>
      </c>
      <c r="BQ235" s="5" t="s">
        <v>3364</v>
      </c>
      <c r="BR235" s="5" t="s">
        <v>3365</v>
      </c>
      <c r="BS235" s="5" t="s">
        <v>3366</v>
      </c>
      <c r="BT235" s="5" t="s">
        <v>3367</v>
      </c>
      <c r="BU235" s="5" t="s">
        <v>3368</v>
      </c>
      <c r="BV235" s="3" t="s">
        <v>3369</v>
      </c>
      <c r="BW235" s="5" t="s">
        <v>3370</v>
      </c>
      <c r="BX235" s="5" t="s">
        <v>3371</v>
      </c>
      <c r="BY235" s="5" t="s">
        <v>3372</v>
      </c>
      <c r="BZ235" s="5" t="s">
        <v>89</v>
      </c>
      <c r="CA235" s="5" t="s">
        <v>89</v>
      </c>
      <c r="CB235" s="5" t="s">
        <v>89</v>
      </c>
      <c r="CC235" s="5" t="s">
        <v>89</v>
      </c>
    </row>
    <row r="236" spans="1:81" ht="14.1" customHeight="1" x14ac:dyDescent="0.15">
      <c r="A236" s="5">
        <v>1210</v>
      </c>
      <c r="B236" s="5" t="s">
        <v>79</v>
      </c>
      <c r="C236" s="5" t="s">
        <v>80</v>
      </c>
      <c r="D236" s="5" t="s">
        <v>1371</v>
      </c>
      <c r="E236" s="5" t="s">
        <v>568</v>
      </c>
      <c r="F236" s="5" t="s">
        <v>339</v>
      </c>
      <c r="G236" s="3" t="s">
        <v>1419</v>
      </c>
      <c r="H236" s="5" t="s">
        <v>175</v>
      </c>
      <c r="I236" s="5">
        <v>7</v>
      </c>
      <c r="J236" s="6" t="s">
        <v>1219</v>
      </c>
      <c r="K236" s="5">
        <v>13936415433</v>
      </c>
      <c r="L236" s="5" t="s">
        <v>1420</v>
      </c>
      <c r="M236" s="5"/>
      <c r="N236" s="5" t="s">
        <v>1421</v>
      </c>
      <c r="O236" s="5" t="s">
        <v>1422</v>
      </c>
      <c r="P236" s="5">
        <v>13936415433</v>
      </c>
      <c r="Q236" s="5" t="s">
        <v>89</v>
      </c>
      <c r="R236" s="5" t="s">
        <v>89</v>
      </c>
      <c r="S236" s="5" t="s">
        <v>89</v>
      </c>
      <c r="T236" s="5" t="s">
        <v>266</v>
      </c>
      <c r="U236" s="5" t="s">
        <v>266</v>
      </c>
      <c r="V236" s="5" t="s">
        <v>91</v>
      </c>
      <c r="W236" s="5" t="s">
        <v>266</v>
      </c>
      <c r="X236" s="5" t="s">
        <v>89</v>
      </c>
      <c r="Y236" s="5" t="s">
        <v>89</v>
      </c>
      <c r="Z236" s="5" t="s">
        <v>793</v>
      </c>
      <c r="AA236" s="5" t="s">
        <v>793</v>
      </c>
      <c r="AB236" s="5">
        <v>5</v>
      </c>
      <c r="AC236" s="5">
        <v>5</v>
      </c>
      <c r="AD236" s="5" t="s">
        <v>89</v>
      </c>
      <c r="AE236" s="5" t="s">
        <v>89</v>
      </c>
      <c r="AF236" s="5" t="s">
        <v>89</v>
      </c>
      <c r="AG236" s="5" t="s">
        <v>89</v>
      </c>
      <c r="AH236" s="5" t="s">
        <v>89</v>
      </c>
      <c r="AI236" s="5" t="s">
        <v>89</v>
      </c>
      <c r="AJ236" s="5" t="s">
        <v>225</v>
      </c>
      <c r="AK236" s="5" t="s">
        <v>152</v>
      </c>
      <c r="AL236" s="5">
        <v>85</v>
      </c>
      <c r="AM236" s="5" t="s">
        <v>216</v>
      </c>
      <c r="AN236" s="5" t="s">
        <v>152</v>
      </c>
      <c r="AO236" s="5">
        <v>88</v>
      </c>
      <c r="AP236" s="5" t="s">
        <v>89</v>
      </c>
      <c r="AQ236" s="5" t="s">
        <v>89</v>
      </c>
      <c r="AR236" s="5" t="s">
        <v>89</v>
      </c>
      <c r="AS236" s="5" t="s">
        <v>89</v>
      </c>
      <c r="AT236" s="5" t="s">
        <v>89</v>
      </c>
      <c r="AU236" s="5" t="s">
        <v>89</v>
      </c>
      <c r="AV236" s="5" t="s">
        <v>89</v>
      </c>
      <c r="AW236" s="5" t="s">
        <v>89</v>
      </c>
      <c r="AX236" s="5" t="s">
        <v>89</v>
      </c>
      <c r="AY236" s="5" t="s">
        <v>89</v>
      </c>
      <c r="AZ236" s="5" t="str">
        <f>VLOOKUP(L236,[1]Sheet0!$I:$Q,2,0)</f>
        <v>4.4</v>
      </c>
      <c r="BA236" s="5" t="str">
        <f>VLOOKUP(L236,[1]Sheet0!$I:$Q,3,0)</f>
        <v>4.4</v>
      </c>
      <c r="BB236" s="5" t="str">
        <f>VLOOKUP(L236,[1]Sheet0!$I:$Q,4,0)</f>
        <v>-3.75</v>
      </c>
      <c r="BC236" s="5" t="str">
        <f>VLOOKUP(L236,[1]Sheet0!$I:$Q,5,0)</f>
        <v>-0.25</v>
      </c>
      <c r="BD236" s="5" t="str">
        <f>VLOOKUP(L236,[1]Sheet0!$I:$Q,6,0)</f>
        <v>71</v>
      </c>
      <c r="BE236" s="5" t="str">
        <f>VLOOKUP(L236,[1]Sheet0!$I:$Q,7,0)</f>
        <v>-3.75</v>
      </c>
      <c r="BF236" s="5" t="str">
        <f>VLOOKUP(L236,[1]Sheet0!$I:$Q,8,0)</f>
        <v>-0.50</v>
      </c>
      <c r="BG236" s="5" t="str">
        <f>VLOOKUP(L236,[1]Sheet0!$I:$Q,9,0)</f>
        <v>40</v>
      </c>
      <c r="BH236" s="5" t="s">
        <v>89</v>
      </c>
      <c r="BI236" s="5" t="s">
        <v>89</v>
      </c>
      <c r="BJ236" s="5" t="s">
        <v>89</v>
      </c>
      <c r="BK236" s="5" t="s">
        <v>89</v>
      </c>
      <c r="BL236" s="5" t="s">
        <v>89</v>
      </c>
      <c r="BM236" s="5"/>
      <c r="BN236" s="5" t="s">
        <v>3361</v>
      </c>
      <c r="BO236" s="5" t="s">
        <v>3362</v>
      </c>
      <c r="BP236" s="5" t="s">
        <v>3363</v>
      </c>
      <c r="BQ236" s="5" t="s">
        <v>3364</v>
      </c>
      <c r="BR236" s="5" t="s">
        <v>3365</v>
      </c>
      <c r="BS236" s="5" t="s">
        <v>3366</v>
      </c>
      <c r="BT236" s="5" t="s">
        <v>3367</v>
      </c>
      <c r="BU236" s="5" t="s">
        <v>3368</v>
      </c>
      <c r="BV236" s="3" t="s">
        <v>3369</v>
      </c>
      <c r="BW236" s="5" t="s">
        <v>3370</v>
      </c>
      <c r="BX236" s="5" t="s">
        <v>3371</v>
      </c>
      <c r="BY236" s="5" t="s">
        <v>3372</v>
      </c>
      <c r="BZ236" s="5" t="s">
        <v>89</v>
      </c>
      <c r="CA236" s="5" t="s">
        <v>89</v>
      </c>
      <c r="CB236" s="5" t="s">
        <v>89</v>
      </c>
      <c r="CC236" s="5" t="s">
        <v>89</v>
      </c>
    </row>
    <row r="237" spans="1:81" ht="14.1" customHeight="1" x14ac:dyDescent="0.15">
      <c r="A237" s="5">
        <v>1534</v>
      </c>
      <c r="B237" s="5" t="s">
        <v>79</v>
      </c>
      <c r="C237" s="5" t="s">
        <v>80</v>
      </c>
      <c r="D237" s="5" t="s">
        <v>1371</v>
      </c>
      <c r="E237" s="5" t="s">
        <v>787</v>
      </c>
      <c r="F237" s="5" t="s">
        <v>1298</v>
      </c>
      <c r="G237" s="3" t="s">
        <v>1423</v>
      </c>
      <c r="H237" s="5" t="s">
        <v>175</v>
      </c>
      <c r="I237" s="5">
        <v>7</v>
      </c>
      <c r="J237" s="6" t="s">
        <v>1424</v>
      </c>
      <c r="K237" s="5">
        <v>13132558567</v>
      </c>
      <c r="L237" s="5" t="s">
        <v>1425</v>
      </c>
      <c r="M237" s="5"/>
      <c r="N237" s="5" t="s">
        <v>1426</v>
      </c>
      <c r="O237" s="5" t="s">
        <v>1427</v>
      </c>
      <c r="P237" s="5">
        <v>13132558567</v>
      </c>
      <c r="Q237" s="5" t="s">
        <v>89</v>
      </c>
      <c r="R237" s="5" t="s">
        <v>89</v>
      </c>
      <c r="S237" s="5" t="s">
        <v>89</v>
      </c>
      <c r="T237" s="5" t="s">
        <v>90</v>
      </c>
      <c r="U237" s="5" t="s">
        <v>90</v>
      </c>
      <c r="V237" s="5" t="s">
        <v>91</v>
      </c>
      <c r="W237" s="5" t="s">
        <v>90</v>
      </c>
      <c r="X237" s="5" t="s">
        <v>89</v>
      </c>
      <c r="Y237" s="5" t="s">
        <v>89</v>
      </c>
      <c r="Z237" s="5" t="s">
        <v>151</v>
      </c>
      <c r="AA237" s="5" t="s">
        <v>158</v>
      </c>
      <c r="AB237" s="5" t="s">
        <v>93</v>
      </c>
      <c r="AC237" s="5" t="s">
        <v>93</v>
      </c>
      <c r="AD237" s="5" t="s">
        <v>89</v>
      </c>
      <c r="AE237" s="5" t="s">
        <v>89</v>
      </c>
      <c r="AF237" s="5" t="s">
        <v>89</v>
      </c>
      <c r="AG237" s="5" t="s">
        <v>89</v>
      </c>
      <c r="AH237" s="5" t="s">
        <v>89</v>
      </c>
      <c r="AI237" s="5" t="s">
        <v>89</v>
      </c>
      <c r="AJ237" s="5" t="s">
        <v>330</v>
      </c>
      <c r="AK237" s="5" t="s">
        <v>95</v>
      </c>
      <c r="AL237" s="5">
        <v>35</v>
      </c>
      <c r="AM237" s="5" t="s">
        <v>330</v>
      </c>
      <c r="AN237" s="5" t="s">
        <v>204</v>
      </c>
      <c r="AO237" s="5">
        <v>113</v>
      </c>
      <c r="AP237" s="5" t="s">
        <v>89</v>
      </c>
      <c r="AQ237" s="5" t="s">
        <v>89</v>
      </c>
      <c r="AR237" s="5" t="s">
        <v>89</v>
      </c>
      <c r="AS237" s="5" t="s">
        <v>89</v>
      </c>
      <c r="AT237" s="5" t="s">
        <v>89</v>
      </c>
      <c r="AU237" s="5" t="s">
        <v>89</v>
      </c>
      <c r="AV237" s="5" t="s">
        <v>89</v>
      </c>
      <c r="AW237" s="5" t="s">
        <v>89</v>
      </c>
      <c r="AX237" s="5" t="s">
        <v>89</v>
      </c>
      <c r="AY237" s="5" t="s">
        <v>89</v>
      </c>
      <c r="AZ237" s="5" t="str">
        <f>VLOOKUP(L237,[1]Sheet0!$I:$Q,2,0)</f>
        <v>4.5</v>
      </c>
      <c r="BA237" s="5" t="str">
        <f>VLOOKUP(L237,[1]Sheet0!$I:$Q,3,0)</f>
        <v>4.3</v>
      </c>
      <c r="BB237" s="5" t="str">
        <f>VLOOKUP(L237,[1]Sheet0!$I:$Q,4,0)</f>
        <v>-3.00</v>
      </c>
      <c r="BC237" s="5" t="str">
        <f>VLOOKUP(L237,[1]Sheet0!$I:$Q,5,0)</f>
        <v>-0.50</v>
      </c>
      <c r="BD237" s="5" t="str">
        <f>VLOOKUP(L237,[1]Sheet0!$I:$Q,6,0)</f>
        <v>165</v>
      </c>
      <c r="BE237" s="5" t="str">
        <f>VLOOKUP(L237,[1]Sheet0!$I:$Q,7,0)</f>
        <v>-4.00</v>
      </c>
      <c r="BF237" s="5" t="str">
        <f>VLOOKUP(L237,[1]Sheet0!$I:$Q,8,0)</f>
        <v>-0.25</v>
      </c>
      <c r="BG237" s="5" t="str">
        <f>VLOOKUP(L237,[1]Sheet0!$I:$Q,9,0)</f>
        <v>18</v>
      </c>
      <c r="BH237" s="5" t="s">
        <v>89</v>
      </c>
      <c r="BI237" s="5" t="s">
        <v>89</v>
      </c>
      <c r="BJ237" s="5" t="s">
        <v>89</v>
      </c>
      <c r="BK237" s="5" t="s">
        <v>89</v>
      </c>
      <c r="BL237" s="5" t="s">
        <v>89</v>
      </c>
      <c r="BM237" s="5"/>
      <c r="BN237" s="5" t="s">
        <v>3361</v>
      </c>
      <c r="BO237" s="5" t="s">
        <v>3362</v>
      </c>
      <c r="BP237" s="5" t="s">
        <v>3363</v>
      </c>
      <c r="BQ237" s="5" t="s">
        <v>3364</v>
      </c>
      <c r="BR237" s="5" t="s">
        <v>3365</v>
      </c>
      <c r="BS237" s="5" t="s">
        <v>3366</v>
      </c>
      <c r="BT237" s="5" t="s">
        <v>3367</v>
      </c>
      <c r="BU237" s="5" t="s">
        <v>3368</v>
      </c>
      <c r="BV237" s="3" t="s">
        <v>3369</v>
      </c>
      <c r="BW237" s="5" t="s">
        <v>3370</v>
      </c>
      <c r="BX237" s="5" t="s">
        <v>3371</v>
      </c>
      <c r="BY237" s="5" t="s">
        <v>3372</v>
      </c>
      <c r="BZ237" s="5" t="s">
        <v>89</v>
      </c>
      <c r="CA237" s="5" t="s">
        <v>89</v>
      </c>
      <c r="CB237" s="5" t="s">
        <v>89</v>
      </c>
      <c r="CC237" s="5" t="s">
        <v>89</v>
      </c>
    </row>
    <row r="238" spans="1:81" ht="14.1" customHeight="1" x14ac:dyDescent="0.15">
      <c r="A238" s="5">
        <v>1212</v>
      </c>
      <c r="B238" s="5" t="s">
        <v>79</v>
      </c>
      <c r="C238" s="5" t="s">
        <v>80</v>
      </c>
      <c r="D238" s="5" t="s">
        <v>1371</v>
      </c>
      <c r="E238" s="5" t="s">
        <v>206</v>
      </c>
      <c r="F238" s="5" t="s">
        <v>1428</v>
      </c>
      <c r="G238" s="3" t="s">
        <v>1429</v>
      </c>
      <c r="H238" s="5" t="s">
        <v>175</v>
      </c>
      <c r="I238" s="5">
        <v>7</v>
      </c>
      <c r="J238" s="6" t="s">
        <v>176</v>
      </c>
      <c r="K238" s="5">
        <v>13845093016</v>
      </c>
      <c r="L238" s="5" t="s">
        <v>1430</v>
      </c>
      <c r="M238" s="5"/>
      <c r="N238" s="5" t="s">
        <v>990</v>
      </c>
      <c r="O238" s="5" t="s">
        <v>1431</v>
      </c>
      <c r="P238" s="5">
        <v>13845093016</v>
      </c>
      <c r="Q238" s="5" t="s">
        <v>89</v>
      </c>
      <c r="R238" s="5" t="s">
        <v>89</v>
      </c>
      <c r="S238" s="5" t="s">
        <v>89</v>
      </c>
      <c r="T238" s="5" t="s">
        <v>90</v>
      </c>
      <c r="U238" s="5" t="s">
        <v>90</v>
      </c>
      <c r="V238" s="5" t="s">
        <v>91</v>
      </c>
      <c r="W238" s="5" t="s">
        <v>90</v>
      </c>
      <c r="X238" s="5" t="s">
        <v>89</v>
      </c>
      <c r="Y238" s="5" t="s">
        <v>89</v>
      </c>
      <c r="Z238" s="5" t="s">
        <v>92</v>
      </c>
      <c r="AA238" s="5" t="s">
        <v>92</v>
      </c>
      <c r="AB238" s="5">
        <v>5</v>
      </c>
      <c r="AC238" s="5">
        <v>5</v>
      </c>
      <c r="AD238" s="5" t="s">
        <v>89</v>
      </c>
      <c r="AE238" s="5" t="s">
        <v>89</v>
      </c>
      <c r="AF238" s="5" t="s">
        <v>89</v>
      </c>
      <c r="AG238" s="5" t="s">
        <v>89</v>
      </c>
      <c r="AH238" s="5" t="s">
        <v>89</v>
      </c>
      <c r="AI238" s="5" t="s">
        <v>89</v>
      </c>
      <c r="AJ238" s="5" t="s">
        <v>95</v>
      </c>
      <c r="AK238" s="5" t="s">
        <v>94</v>
      </c>
      <c r="AL238" s="5">
        <v>176</v>
      </c>
      <c r="AM238" s="5" t="s">
        <v>102</v>
      </c>
      <c r="AN238" s="5" t="s">
        <v>94</v>
      </c>
      <c r="AO238" s="5">
        <v>155</v>
      </c>
      <c r="AP238" s="5" t="s">
        <v>89</v>
      </c>
      <c r="AQ238" s="5" t="s">
        <v>89</v>
      </c>
      <c r="AR238" s="5" t="s">
        <v>89</v>
      </c>
      <c r="AS238" s="5" t="s">
        <v>89</v>
      </c>
      <c r="AT238" s="5" t="s">
        <v>89</v>
      </c>
      <c r="AU238" s="5" t="s">
        <v>89</v>
      </c>
      <c r="AV238" s="5" t="s">
        <v>89</v>
      </c>
      <c r="AW238" s="5" t="s">
        <v>89</v>
      </c>
      <c r="AX238" s="5" t="s">
        <v>89</v>
      </c>
      <c r="AY238" s="5" t="s">
        <v>89</v>
      </c>
      <c r="AZ238" s="5" t="str">
        <f>VLOOKUP(L238,[1]Sheet0!$I:$Q,2,0)</f>
        <v>5.1</v>
      </c>
      <c r="BA238" s="5" t="str">
        <f>VLOOKUP(L238,[1]Sheet0!$I:$Q,3,0)</f>
        <v>5.1</v>
      </c>
      <c r="BB238" s="5" t="str">
        <f>VLOOKUP(L238,[1]Sheet0!$I:$Q,4,0)</f>
        <v>0.00</v>
      </c>
      <c r="BC238" s="5" t="str">
        <f>VLOOKUP(L238,[1]Sheet0!$I:$Q,5,0)</f>
        <v>-0.25</v>
      </c>
      <c r="BD238" s="5" t="str">
        <f>VLOOKUP(L238,[1]Sheet0!$I:$Q,6,0)</f>
        <v>171</v>
      </c>
      <c r="BE238" s="5" t="str">
        <f>VLOOKUP(L238,[1]Sheet0!$I:$Q,7,0)</f>
        <v>-0.25</v>
      </c>
      <c r="BF238" s="5" t="str">
        <f>VLOOKUP(L238,[1]Sheet0!$I:$Q,8,0)</f>
        <v>-0.50</v>
      </c>
      <c r="BG238" s="5" t="str">
        <f>VLOOKUP(L238,[1]Sheet0!$I:$Q,9,0)</f>
        <v>170</v>
      </c>
      <c r="BH238" s="5" t="s">
        <v>89</v>
      </c>
      <c r="BI238" s="5" t="s">
        <v>89</v>
      </c>
      <c r="BJ238" s="5" t="s">
        <v>89</v>
      </c>
      <c r="BK238" s="5" t="s">
        <v>89</v>
      </c>
      <c r="BL238" s="5" t="s">
        <v>89</v>
      </c>
      <c r="BM238" s="5"/>
      <c r="BN238" s="5" t="s">
        <v>3361</v>
      </c>
      <c r="BO238" s="5" t="s">
        <v>3362</v>
      </c>
      <c r="BP238" s="5" t="s">
        <v>3363</v>
      </c>
      <c r="BQ238" s="5" t="s">
        <v>3364</v>
      </c>
      <c r="BR238" s="5" t="s">
        <v>3365</v>
      </c>
      <c r="BS238" s="5" t="s">
        <v>3366</v>
      </c>
      <c r="BT238" s="5" t="s">
        <v>3367</v>
      </c>
      <c r="BU238" s="5" t="s">
        <v>3368</v>
      </c>
      <c r="BV238" s="3" t="s">
        <v>3369</v>
      </c>
      <c r="BW238" s="5" t="s">
        <v>3370</v>
      </c>
      <c r="BX238" s="5" t="s">
        <v>3371</v>
      </c>
      <c r="BY238" s="5" t="s">
        <v>3372</v>
      </c>
      <c r="BZ238" s="5" t="s">
        <v>89</v>
      </c>
      <c r="CA238" s="5" t="s">
        <v>89</v>
      </c>
      <c r="CB238" s="5" t="s">
        <v>89</v>
      </c>
      <c r="CC238" s="5" t="s">
        <v>89</v>
      </c>
    </row>
    <row r="239" spans="1:81" ht="14.1" customHeight="1" x14ac:dyDescent="0.15">
      <c r="A239" s="5">
        <v>1349</v>
      </c>
      <c r="B239" s="5" t="s">
        <v>79</v>
      </c>
      <c r="C239" s="5" t="s">
        <v>80</v>
      </c>
      <c r="D239" s="5" t="s">
        <v>1371</v>
      </c>
      <c r="E239" s="5" t="s">
        <v>795</v>
      </c>
      <c r="F239" s="5" t="s">
        <v>466</v>
      </c>
      <c r="G239" s="3" t="s">
        <v>1432</v>
      </c>
      <c r="H239" s="5" t="s">
        <v>175</v>
      </c>
      <c r="I239" s="5">
        <v>8</v>
      </c>
      <c r="J239" s="6" t="s">
        <v>1433</v>
      </c>
      <c r="K239" s="5">
        <v>18845188697</v>
      </c>
      <c r="L239" s="5" t="s">
        <v>1434</v>
      </c>
      <c r="M239" s="5"/>
      <c r="N239" s="5" t="s">
        <v>1435</v>
      </c>
      <c r="O239" s="5" t="s">
        <v>1436</v>
      </c>
      <c r="P239" s="5">
        <v>18845188697</v>
      </c>
      <c r="Q239" s="5" t="s">
        <v>89</v>
      </c>
      <c r="R239" s="5" t="s">
        <v>89</v>
      </c>
      <c r="S239" s="5" t="s">
        <v>89</v>
      </c>
      <c r="T239" s="5" t="s">
        <v>90</v>
      </c>
      <c r="U239" s="5" t="s">
        <v>90</v>
      </c>
      <c r="V239" s="5" t="s">
        <v>91</v>
      </c>
      <c r="W239" s="5" t="s">
        <v>90</v>
      </c>
      <c r="X239" s="5" t="s">
        <v>89</v>
      </c>
      <c r="Y239" s="5" t="s">
        <v>89</v>
      </c>
      <c r="Z239" s="5" t="s">
        <v>92</v>
      </c>
      <c r="AA239" s="5" t="s">
        <v>92</v>
      </c>
      <c r="AB239" s="5">
        <v>5</v>
      </c>
      <c r="AC239" s="5">
        <v>5</v>
      </c>
      <c r="AD239" s="5" t="s">
        <v>89</v>
      </c>
      <c r="AE239" s="5" t="s">
        <v>89</v>
      </c>
      <c r="AF239" s="5" t="s">
        <v>89</v>
      </c>
      <c r="AG239" s="5" t="s">
        <v>89</v>
      </c>
      <c r="AH239" s="5" t="s">
        <v>89</v>
      </c>
      <c r="AI239" s="5" t="s">
        <v>89</v>
      </c>
      <c r="AJ239" s="5" t="s">
        <v>94</v>
      </c>
      <c r="AK239" s="5" t="s">
        <v>95</v>
      </c>
      <c r="AL239" s="5">
        <v>66</v>
      </c>
      <c r="AM239" s="5" t="s">
        <v>94</v>
      </c>
      <c r="AN239" s="5" t="s">
        <v>95</v>
      </c>
      <c r="AO239" s="5">
        <v>133</v>
      </c>
      <c r="AP239" s="5" t="s">
        <v>89</v>
      </c>
      <c r="AQ239" s="5" t="s">
        <v>89</v>
      </c>
      <c r="AR239" s="5" t="s">
        <v>89</v>
      </c>
      <c r="AS239" s="5" t="s">
        <v>89</v>
      </c>
      <c r="AT239" s="5" t="s">
        <v>89</v>
      </c>
      <c r="AU239" s="5" t="s">
        <v>89</v>
      </c>
      <c r="AV239" s="5" t="s">
        <v>89</v>
      </c>
      <c r="AW239" s="5" t="s">
        <v>89</v>
      </c>
      <c r="AX239" s="5" t="s">
        <v>89</v>
      </c>
      <c r="AY239" s="5" t="s">
        <v>89</v>
      </c>
      <c r="AZ239" s="5" t="str">
        <f>VLOOKUP(L239,[1]Sheet0!$I:$Q,2,0)</f>
        <v>5.1</v>
      </c>
      <c r="BA239" s="5" t="str">
        <f>VLOOKUP(L239,[1]Sheet0!$I:$Q,3,0)</f>
        <v>5.1</v>
      </c>
      <c r="BB239" s="5" t="str">
        <f>VLOOKUP(L239,[1]Sheet0!$I:$Q,4,0)</f>
        <v>0.25</v>
      </c>
      <c r="BC239" s="5" t="str">
        <f>VLOOKUP(L239,[1]Sheet0!$I:$Q,5,0)</f>
        <v>-1.00</v>
      </c>
      <c r="BD239" s="5" t="str">
        <f>VLOOKUP(L239,[1]Sheet0!$I:$Q,6,0)</f>
        <v>79</v>
      </c>
      <c r="BE239" s="5" t="str">
        <f>VLOOKUP(L239,[1]Sheet0!$I:$Q,7,0)</f>
        <v>0.00</v>
      </c>
      <c r="BF239" s="5" t="str">
        <f>VLOOKUP(L239,[1]Sheet0!$I:$Q,8,0)</f>
        <v>-0.25</v>
      </c>
      <c r="BG239" s="5" t="str">
        <f>VLOOKUP(L239,[1]Sheet0!$I:$Q,9,0)</f>
        <v>36</v>
      </c>
      <c r="BH239" s="5" t="s">
        <v>89</v>
      </c>
      <c r="BI239" s="5" t="s">
        <v>89</v>
      </c>
      <c r="BJ239" s="5" t="s">
        <v>89</v>
      </c>
      <c r="BK239" s="5" t="s">
        <v>89</v>
      </c>
      <c r="BL239" s="5" t="s">
        <v>89</v>
      </c>
      <c r="BM239" s="5"/>
      <c r="BN239" s="5" t="s">
        <v>3361</v>
      </c>
      <c r="BO239" s="5" t="s">
        <v>3362</v>
      </c>
      <c r="BP239" s="5" t="s">
        <v>3363</v>
      </c>
      <c r="BQ239" s="5" t="s">
        <v>3364</v>
      </c>
      <c r="BR239" s="5" t="s">
        <v>3365</v>
      </c>
      <c r="BS239" s="5" t="s">
        <v>3366</v>
      </c>
      <c r="BT239" s="5" t="s">
        <v>3367</v>
      </c>
      <c r="BU239" s="5" t="s">
        <v>3368</v>
      </c>
      <c r="BV239" s="3" t="s">
        <v>3369</v>
      </c>
      <c r="BW239" s="5" t="s">
        <v>3370</v>
      </c>
      <c r="BX239" s="5" t="s">
        <v>3371</v>
      </c>
      <c r="BY239" s="5" t="s">
        <v>3372</v>
      </c>
      <c r="BZ239" s="5" t="s">
        <v>89</v>
      </c>
      <c r="CA239" s="5" t="s">
        <v>89</v>
      </c>
      <c r="CB239" s="5" t="s">
        <v>89</v>
      </c>
      <c r="CC239" s="5" t="s">
        <v>89</v>
      </c>
    </row>
    <row r="240" spans="1:81" ht="14.1" customHeight="1" x14ac:dyDescent="0.15">
      <c r="A240" s="5">
        <v>1341</v>
      </c>
      <c r="B240" s="5" t="s">
        <v>79</v>
      </c>
      <c r="C240" s="5" t="s">
        <v>80</v>
      </c>
      <c r="D240" s="5" t="s">
        <v>1371</v>
      </c>
      <c r="E240" s="5" t="s">
        <v>721</v>
      </c>
      <c r="F240" s="5" t="s">
        <v>1104</v>
      </c>
      <c r="G240" s="3" t="s">
        <v>1437</v>
      </c>
      <c r="H240" s="5" t="s">
        <v>175</v>
      </c>
      <c r="I240" s="5">
        <v>8</v>
      </c>
      <c r="J240" s="6" t="s">
        <v>1374</v>
      </c>
      <c r="K240" s="5">
        <v>18686720465</v>
      </c>
      <c r="L240" s="5" t="s">
        <v>1438</v>
      </c>
      <c r="M240" s="5"/>
      <c r="N240" s="5" t="s">
        <v>311</v>
      </c>
      <c r="O240" s="5" t="s">
        <v>1439</v>
      </c>
      <c r="P240" s="5">
        <v>18686720465</v>
      </c>
      <c r="Q240" s="5" t="s">
        <v>89</v>
      </c>
      <c r="R240" s="5" t="s">
        <v>89</v>
      </c>
      <c r="S240" s="5"/>
      <c r="T240" s="5" t="s">
        <v>90</v>
      </c>
      <c r="U240" s="5" t="s">
        <v>90</v>
      </c>
      <c r="V240" s="5" t="s">
        <v>91</v>
      </c>
      <c r="W240" s="5" t="s">
        <v>90</v>
      </c>
      <c r="X240" s="5" t="s">
        <v>89</v>
      </c>
      <c r="Y240" s="5" t="s">
        <v>89</v>
      </c>
      <c r="Z240" s="5" t="s">
        <v>123</v>
      </c>
      <c r="AA240" s="5" t="s">
        <v>123</v>
      </c>
      <c r="AB240" s="5">
        <v>5</v>
      </c>
      <c r="AC240" s="5">
        <v>5</v>
      </c>
      <c r="AD240" s="5" t="s">
        <v>89</v>
      </c>
      <c r="AE240" s="5" t="s">
        <v>89</v>
      </c>
      <c r="AF240" s="5" t="s">
        <v>89</v>
      </c>
      <c r="AG240" s="5" t="s">
        <v>89</v>
      </c>
      <c r="AH240" s="5" t="s">
        <v>89</v>
      </c>
      <c r="AI240" s="5" t="s">
        <v>89</v>
      </c>
      <c r="AJ240" s="5" t="s">
        <v>159</v>
      </c>
      <c r="AK240" s="5" t="s">
        <v>204</v>
      </c>
      <c r="AL240" s="5">
        <v>147</v>
      </c>
      <c r="AM240" s="5" t="s">
        <v>159</v>
      </c>
      <c r="AN240" s="5" t="s">
        <v>204</v>
      </c>
      <c r="AO240" s="5">
        <v>146</v>
      </c>
      <c r="AP240" s="5" t="s">
        <v>89</v>
      </c>
      <c r="AQ240" s="5" t="s">
        <v>89</v>
      </c>
      <c r="AR240" s="5" t="s">
        <v>89</v>
      </c>
      <c r="AS240" s="5" t="s">
        <v>89</v>
      </c>
      <c r="AT240" s="5" t="s">
        <v>89</v>
      </c>
      <c r="AU240" s="5" t="s">
        <v>89</v>
      </c>
      <c r="AV240" s="5" t="s">
        <v>89</v>
      </c>
      <c r="AW240" s="5" t="s">
        <v>89</v>
      </c>
      <c r="AX240" s="5" t="s">
        <v>89</v>
      </c>
      <c r="AY240" s="5" t="s">
        <v>89</v>
      </c>
      <c r="AZ240" s="5" t="str">
        <f>VLOOKUP(L240,[1]Sheet0!$I:$Q,2,0)</f>
        <v>4.8</v>
      </c>
      <c r="BA240" s="5" t="str">
        <f>VLOOKUP(L240,[1]Sheet0!$I:$Q,3,0)</f>
        <v>4.9</v>
      </c>
      <c r="BB240" s="5" t="str">
        <f>VLOOKUP(L240,[1]Sheet0!$I:$Q,4,0)</f>
        <v>-1.50</v>
      </c>
      <c r="BC240" s="5" t="str">
        <f>VLOOKUP(L240,[1]Sheet0!$I:$Q,5,0)</f>
        <v>-0.50</v>
      </c>
      <c r="BD240" s="5" t="str">
        <f>VLOOKUP(L240,[1]Sheet0!$I:$Q,6,0)</f>
        <v>82</v>
      </c>
      <c r="BE240" s="5" t="str">
        <f>VLOOKUP(L240,[1]Sheet0!$I:$Q,7,0)</f>
        <v>-0.75</v>
      </c>
      <c r="BF240" s="5" t="str">
        <f>VLOOKUP(L240,[1]Sheet0!$I:$Q,8,0)</f>
        <v>-1.00</v>
      </c>
      <c r="BG240" s="5" t="str">
        <f>VLOOKUP(L240,[1]Sheet0!$I:$Q,9,0)</f>
        <v>121</v>
      </c>
      <c r="BH240" s="5" t="s">
        <v>89</v>
      </c>
      <c r="BI240" s="5" t="s">
        <v>89</v>
      </c>
      <c r="BJ240" s="5" t="s">
        <v>89</v>
      </c>
      <c r="BK240" s="5" t="s">
        <v>89</v>
      </c>
      <c r="BL240" s="5" t="s">
        <v>89</v>
      </c>
      <c r="BM240" s="5"/>
      <c r="BN240" s="5" t="s">
        <v>3361</v>
      </c>
      <c r="BO240" s="5" t="s">
        <v>3362</v>
      </c>
      <c r="BP240" s="5" t="s">
        <v>3363</v>
      </c>
      <c r="BQ240" s="5" t="s">
        <v>3364</v>
      </c>
      <c r="BR240" s="5" t="s">
        <v>3365</v>
      </c>
      <c r="BS240" s="5" t="s">
        <v>3366</v>
      </c>
      <c r="BT240" s="5" t="s">
        <v>3367</v>
      </c>
      <c r="BU240" s="5" t="s">
        <v>3368</v>
      </c>
      <c r="BV240" s="3" t="s">
        <v>3369</v>
      </c>
      <c r="BW240" s="5" t="s">
        <v>3370</v>
      </c>
      <c r="BX240" s="5" t="s">
        <v>3371</v>
      </c>
      <c r="BY240" s="5" t="s">
        <v>3372</v>
      </c>
      <c r="BZ240" s="5" t="s">
        <v>89</v>
      </c>
      <c r="CA240" s="5" t="s">
        <v>89</v>
      </c>
      <c r="CB240" s="5" t="s">
        <v>89</v>
      </c>
      <c r="CC240" s="5" t="s">
        <v>89</v>
      </c>
    </row>
    <row r="241" spans="1:81" ht="14.1" customHeight="1" x14ac:dyDescent="0.15">
      <c r="A241" s="5">
        <v>1354</v>
      </c>
      <c r="B241" s="5" t="s">
        <v>79</v>
      </c>
      <c r="C241" s="5" t="s">
        <v>80</v>
      </c>
      <c r="D241" s="5" t="s">
        <v>1371</v>
      </c>
      <c r="E241" s="5" t="s">
        <v>763</v>
      </c>
      <c r="F241" s="5" t="s">
        <v>1440</v>
      </c>
      <c r="G241" s="3" t="s">
        <v>1441</v>
      </c>
      <c r="H241" s="5" t="s">
        <v>175</v>
      </c>
      <c r="I241" s="5">
        <v>8</v>
      </c>
      <c r="J241" s="6" t="s">
        <v>1361</v>
      </c>
      <c r="K241" s="5">
        <v>13796064202</v>
      </c>
      <c r="L241" s="5" t="s">
        <v>1442</v>
      </c>
      <c r="M241" s="5"/>
      <c r="N241" s="3" t="s">
        <v>1443</v>
      </c>
      <c r="O241" s="5" t="s">
        <v>1444</v>
      </c>
      <c r="P241" s="5">
        <v>13796064202</v>
      </c>
      <c r="Q241" s="5" t="s">
        <v>89</v>
      </c>
      <c r="R241" s="5" t="s">
        <v>89</v>
      </c>
      <c r="S241" s="5" t="s">
        <v>89</v>
      </c>
      <c r="T241" s="5" t="s">
        <v>90</v>
      </c>
      <c r="U241" s="5" t="s">
        <v>90</v>
      </c>
      <c r="V241" s="5" t="s">
        <v>91</v>
      </c>
      <c r="W241" s="5" t="s">
        <v>90</v>
      </c>
      <c r="X241" s="5" t="s">
        <v>89</v>
      </c>
      <c r="Y241" s="5" t="s">
        <v>89</v>
      </c>
      <c r="Z241" s="5" t="s">
        <v>151</v>
      </c>
      <c r="AA241" s="5" t="s">
        <v>158</v>
      </c>
      <c r="AB241" s="5">
        <v>5</v>
      </c>
      <c r="AC241" s="5">
        <v>5</v>
      </c>
      <c r="AD241" s="5" t="s">
        <v>89</v>
      </c>
      <c r="AE241" s="5" t="s">
        <v>89</v>
      </c>
      <c r="AF241" s="5" t="s">
        <v>89</v>
      </c>
      <c r="AG241" s="5" t="s">
        <v>89</v>
      </c>
      <c r="AH241" s="5" t="s">
        <v>89</v>
      </c>
      <c r="AI241" s="5" t="s">
        <v>89</v>
      </c>
      <c r="AJ241" s="5" t="s">
        <v>159</v>
      </c>
      <c r="AK241" s="5" t="s">
        <v>204</v>
      </c>
      <c r="AL241" s="5">
        <v>137</v>
      </c>
      <c r="AM241" s="5" t="s">
        <v>104</v>
      </c>
      <c r="AN241" s="5" t="s">
        <v>95</v>
      </c>
      <c r="AO241" s="5">
        <v>50</v>
      </c>
      <c r="AP241" s="5" t="s">
        <v>89</v>
      </c>
      <c r="AQ241" s="5" t="s">
        <v>89</v>
      </c>
      <c r="AR241" s="5" t="s">
        <v>89</v>
      </c>
      <c r="AS241" s="5" t="s">
        <v>89</v>
      </c>
      <c r="AT241" s="5" t="s">
        <v>89</v>
      </c>
      <c r="AU241" s="5" t="s">
        <v>89</v>
      </c>
      <c r="AV241" s="5" t="s">
        <v>89</v>
      </c>
      <c r="AW241" s="5" t="s">
        <v>89</v>
      </c>
      <c r="AX241" s="5" t="s">
        <v>89</v>
      </c>
      <c r="AY241" s="5" t="s">
        <v>89</v>
      </c>
      <c r="AZ241" s="5" t="str">
        <f>VLOOKUP(L241,[1]Sheet0!$I:$Q,2,0)</f>
        <v>4.7</v>
      </c>
      <c r="BA241" s="5" t="str">
        <f>VLOOKUP(L241,[1]Sheet0!$I:$Q,3,0)</f>
        <v>4.7</v>
      </c>
      <c r="BB241" s="5" t="str">
        <f>VLOOKUP(L241,[1]Sheet0!$I:$Q,4,0)</f>
        <v>-2.25</v>
      </c>
      <c r="BC241" s="5" t="str">
        <f>VLOOKUP(L241,[1]Sheet0!$I:$Q,5,0)</f>
        <v>-0.50</v>
      </c>
      <c r="BD241" s="5" t="str">
        <f>VLOOKUP(L241,[1]Sheet0!$I:$Q,6,0)</f>
        <v>4</v>
      </c>
      <c r="BE241" s="5" t="str">
        <f>VLOOKUP(L241,[1]Sheet0!$I:$Q,7,0)</f>
        <v>-2.25</v>
      </c>
      <c r="BF241" s="5" t="str">
        <f>VLOOKUP(L241,[1]Sheet0!$I:$Q,8,0)</f>
        <v>-0.25</v>
      </c>
      <c r="BG241" s="5" t="str">
        <f>VLOOKUP(L241,[1]Sheet0!$I:$Q,9,0)</f>
        <v>177</v>
      </c>
      <c r="BH241" s="5" t="s">
        <v>89</v>
      </c>
      <c r="BI241" s="5" t="s">
        <v>89</v>
      </c>
      <c r="BJ241" s="5" t="s">
        <v>89</v>
      </c>
      <c r="BK241" s="5" t="s">
        <v>89</v>
      </c>
      <c r="BL241" s="5" t="s">
        <v>89</v>
      </c>
      <c r="BM241" s="5"/>
      <c r="BN241" s="5" t="s">
        <v>3361</v>
      </c>
      <c r="BO241" s="5" t="s">
        <v>3362</v>
      </c>
      <c r="BP241" s="5" t="s">
        <v>3363</v>
      </c>
      <c r="BQ241" s="5" t="s">
        <v>3364</v>
      </c>
      <c r="BR241" s="5" t="s">
        <v>3365</v>
      </c>
      <c r="BS241" s="5" t="s">
        <v>3366</v>
      </c>
      <c r="BT241" s="5" t="s">
        <v>3367</v>
      </c>
      <c r="BU241" s="5" t="s">
        <v>3368</v>
      </c>
      <c r="BV241" s="3" t="s">
        <v>3369</v>
      </c>
      <c r="BW241" s="5" t="s">
        <v>3370</v>
      </c>
      <c r="BX241" s="5" t="s">
        <v>3371</v>
      </c>
      <c r="BY241" s="5" t="s">
        <v>3372</v>
      </c>
      <c r="BZ241" s="5" t="s">
        <v>89</v>
      </c>
      <c r="CA241" s="5" t="s">
        <v>89</v>
      </c>
      <c r="CB241" s="5" t="s">
        <v>89</v>
      </c>
      <c r="CC241" s="5" t="s">
        <v>89</v>
      </c>
    </row>
    <row r="242" spans="1:81" ht="14.1" customHeight="1" x14ac:dyDescent="0.15">
      <c r="A242" s="5">
        <v>1208</v>
      </c>
      <c r="B242" s="5" t="s">
        <v>79</v>
      </c>
      <c r="C242" s="5" t="s">
        <v>80</v>
      </c>
      <c r="D242" s="5" t="s">
        <v>1371</v>
      </c>
      <c r="E242" s="5" t="s">
        <v>287</v>
      </c>
      <c r="F242" s="5" t="s">
        <v>1445</v>
      </c>
      <c r="G242" s="3" t="s">
        <v>1446</v>
      </c>
      <c r="H242" s="5" t="s">
        <v>175</v>
      </c>
      <c r="I242" s="5">
        <v>7</v>
      </c>
      <c r="J242" s="6" t="s">
        <v>1231</v>
      </c>
      <c r="K242" s="5">
        <v>1894550923</v>
      </c>
      <c r="L242" s="5" t="s">
        <v>1447</v>
      </c>
      <c r="M242" s="5"/>
      <c r="N242" s="5" t="s">
        <v>1448</v>
      </c>
      <c r="O242" s="5" t="s">
        <v>1449</v>
      </c>
      <c r="P242" s="5">
        <v>1894550923</v>
      </c>
      <c r="Q242" s="5" t="s">
        <v>89</v>
      </c>
      <c r="R242" s="5" t="s">
        <v>89</v>
      </c>
      <c r="S242" s="5" t="s">
        <v>89</v>
      </c>
      <c r="T242" s="5" t="s">
        <v>90</v>
      </c>
      <c r="U242" s="5" t="s">
        <v>90</v>
      </c>
      <c r="V242" s="5" t="s">
        <v>91</v>
      </c>
      <c r="W242" s="5" t="s">
        <v>90</v>
      </c>
      <c r="X242" s="5" t="s">
        <v>89</v>
      </c>
      <c r="Y242" s="5" t="s">
        <v>89</v>
      </c>
      <c r="Z242" s="5" t="s">
        <v>92</v>
      </c>
      <c r="AA242" s="5" t="s">
        <v>92</v>
      </c>
      <c r="AB242" s="5">
        <v>5</v>
      </c>
      <c r="AC242" s="5">
        <v>5</v>
      </c>
      <c r="AD242" s="5" t="s">
        <v>89</v>
      </c>
      <c r="AE242" s="5" t="s">
        <v>89</v>
      </c>
      <c r="AF242" s="5" t="s">
        <v>89</v>
      </c>
      <c r="AG242" s="5" t="s">
        <v>89</v>
      </c>
      <c r="AH242" s="5" t="s">
        <v>89</v>
      </c>
      <c r="AI242" s="5" t="s">
        <v>89</v>
      </c>
      <c r="AJ242" s="5" t="s">
        <v>95</v>
      </c>
      <c r="AK242" s="5" t="s">
        <v>95</v>
      </c>
      <c r="AL242" s="5">
        <v>144</v>
      </c>
      <c r="AM242" s="5" t="s">
        <v>103</v>
      </c>
      <c r="AN242" s="5" t="s">
        <v>94</v>
      </c>
      <c r="AO242" s="5">
        <v>177</v>
      </c>
      <c r="AP242" s="5" t="s">
        <v>89</v>
      </c>
      <c r="AQ242" s="5" t="s">
        <v>89</v>
      </c>
      <c r="AR242" s="5" t="s">
        <v>89</v>
      </c>
      <c r="AS242" s="5" t="s">
        <v>89</v>
      </c>
      <c r="AT242" s="5" t="s">
        <v>89</v>
      </c>
      <c r="AU242" s="5" t="s">
        <v>89</v>
      </c>
      <c r="AV242" s="5" t="s">
        <v>89</v>
      </c>
      <c r="AW242" s="5" t="s">
        <v>89</v>
      </c>
      <c r="AX242" s="5" t="s">
        <v>89</v>
      </c>
      <c r="AY242" s="5" t="s">
        <v>89</v>
      </c>
      <c r="AZ242" s="5" t="str">
        <f>VLOOKUP(L242,[1]Sheet0!$I:$Q,2,0)</f>
        <v>5.1</v>
      </c>
      <c r="BA242" s="5" t="str">
        <f>VLOOKUP(L242,[1]Sheet0!$I:$Q,3,0)</f>
        <v>5.1</v>
      </c>
      <c r="BB242" s="5" t="str">
        <f>VLOOKUP(L242,[1]Sheet0!$I:$Q,4,0)</f>
        <v>0.25</v>
      </c>
      <c r="BC242" s="5" t="str">
        <f>VLOOKUP(L242,[1]Sheet0!$I:$Q,5,0)</f>
        <v>-0.25</v>
      </c>
      <c r="BD242" s="5" t="str">
        <f>VLOOKUP(L242,[1]Sheet0!$I:$Q,6,0)</f>
        <v>160</v>
      </c>
      <c r="BE242" s="5" t="str">
        <f>VLOOKUP(L242,[1]Sheet0!$I:$Q,7,0)</f>
        <v>0.50</v>
      </c>
      <c r="BF242" s="5" t="str">
        <f>VLOOKUP(L242,[1]Sheet0!$I:$Q,8,0)</f>
        <v>-0.50</v>
      </c>
      <c r="BG242" s="5" t="str">
        <f>VLOOKUP(L242,[1]Sheet0!$I:$Q,9,0)</f>
        <v>0</v>
      </c>
      <c r="BH242" s="5" t="s">
        <v>89</v>
      </c>
      <c r="BI242" s="5" t="s">
        <v>89</v>
      </c>
      <c r="BJ242" s="5" t="s">
        <v>89</v>
      </c>
      <c r="BK242" s="5" t="s">
        <v>89</v>
      </c>
      <c r="BL242" s="5" t="s">
        <v>89</v>
      </c>
      <c r="BM242" s="5"/>
      <c r="BN242" s="5" t="s">
        <v>3361</v>
      </c>
      <c r="BO242" s="5" t="s">
        <v>3362</v>
      </c>
      <c r="BP242" s="5" t="s">
        <v>3363</v>
      </c>
      <c r="BQ242" s="5" t="s">
        <v>3364</v>
      </c>
      <c r="BR242" s="5" t="s">
        <v>3365</v>
      </c>
      <c r="BS242" s="5" t="s">
        <v>3366</v>
      </c>
      <c r="BT242" s="5" t="s">
        <v>3367</v>
      </c>
      <c r="BU242" s="5" t="s">
        <v>3368</v>
      </c>
      <c r="BV242" s="3" t="s">
        <v>3369</v>
      </c>
      <c r="BW242" s="5" t="s">
        <v>3370</v>
      </c>
      <c r="BX242" s="5" t="s">
        <v>3371</v>
      </c>
      <c r="BY242" s="5" t="s">
        <v>3372</v>
      </c>
      <c r="BZ242" s="5" t="s">
        <v>89</v>
      </c>
      <c r="CA242" s="5" t="s">
        <v>89</v>
      </c>
      <c r="CB242" s="5" t="s">
        <v>89</v>
      </c>
      <c r="CC242" s="5" t="s">
        <v>89</v>
      </c>
    </row>
    <row r="243" spans="1:81" ht="14.1" customHeight="1" x14ac:dyDescent="0.15">
      <c r="A243" s="5">
        <v>1374</v>
      </c>
      <c r="B243" s="5" t="s">
        <v>79</v>
      </c>
      <c r="C243" s="5" t="s">
        <v>80</v>
      </c>
      <c r="D243" s="5" t="s">
        <v>1371</v>
      </c>
      <c r="E243" s="5" t="s">
        <v>287</v>
      </c>
      <c r="F243" s="5" t="s">
        <v>207</v>
      </c>
      <c r="G243" s="3" t="s">
        <v>1450</v>
      </c>
      <c r="H243" s="5" t="s">
        <v>175</v>
      </c>
      <c r="I243" s="5">
        <v>8</v>
      </c>
      <c r="J243" s="6" t="s">
        <v>1451</v>
      </c>
      <c r="K243" s="5">
        <v>1814519272</v>
      </c>
      <c r="L243" s="5" t="s">
        <v>1452</v>
      </c>
      <c r="M243" s="5"/>
      <c r="N243" s="5" t="s">
        <v>1453</v>
      </c>
      <c r="O243" s="5" t="s">
        <v>1454</v>
      </c>
      <c r="P243" s="5">
        <v>1814519272</v>
      </c>
      <c r="Q243" s="5" t="s">
        <v>89</v>
      </c>
      <c r="R243" s="5" t="s">
        <v>89</v>
      </c>
      <c r="S243" s="5" t="s">
        <v>89</v>
      </c>
      <c r="T243" s="5" t="s">
        <v>90</v>
      </c>
      <c r="U243" s="5" t="s">
        <v>90</v>
      </c>
      <c r="V243" s="5" t="s">
        <v>91</v>
      </c>
      <c r="W243" s="5" t="s">
        <v>1455</v>
      </c>
      <c r="X243" s="5" t="s">
        <v>89</v>
      </c>
      <c r="Y243" s="5" t="s">
        <v>89</v>
      </c>
      <c r="Z243" s="5" t="s">
        <v>240</v>
      </c>
      <c r="AA243" s="5" t="s">
        <v>158</v>
      </c>
      <c r="AB243" s="5">
        <v>5</v>
      </c>
      <c r="AC243" s="5">
        <v>5</v>
      </c>
      <c r="AD243" s="5" t="s">
        <v>89</v>
      </c>
      <c r="AE243" s="5" t="s">
        <v>89</v>
      </c>
      <c r="AF243" s="5" t="s">
        <v>89</v>
      </c>
      <c r="AG243" s="5" t="s">
        <v>89</v>
      </c>
      <c r="AH243" s="5" t="s">
        <v>89</v>
      </c>
      <c r="AI243" s="5" t="s">
        <v>89</v>
      </c>
      <c r="AJ243" s="5" t="s">
        <v>104</v>
      </c>
      <c r="AK243" s="5" t="s">
        <v>94</v>
      </c>
      <c r="AL243" s="5">
        <v>173</v>
      </c>
      <c r="AM243" s="5" t="s">
        <v>104</v>
      </c>
      <c r="AN243" s="5" t="s">
        <v>104</v>
      </c>
      <c r="AO243" s="5">
        <v>4</v>
      </c>
      <c r="AP243" s="5" t="s">
        <v>89</v>
      </c>
      <c r="AQ243" s="5" t="s">
        <v>89</v>
      </c>
      <c r="AR243" s="5" t="s">
        <v>89</v>
      </c>
      <c r="AS243" s="5" t="s">
        <v>89</v>
      </c>
      <c r="AT243" s="5" t="s">
        <v>89</v>
      </c>
      <c r="AU243" s="5" t="s">
        <v>89</v>
      </c>
      <c r="AV243" s="5" t="s">
        <v>89</v>
      </c>
      <c r="AW243" s="5" t="s">
        <v>89</v>
      </c>
      <c r="AX243" s="5" t="s">
        <v>89</v>
      </c>
      <c r="AY243" s="5" t="s">
        <v>89</v>
      </c>
      <c r="AZ243" s="5" t="str">
        <f>VLOOKUP(L243,[1]Sheet0!$I:$Q,2,0)</f>
        <v>4.7</v>
      </c>
      <c r="BA243" s="5" t="str">
        <f>VLOOKUP(L243,[1]Sheet0!$I:$Q,3,0)</f>
        <v>4.8</v>
      </c>
      <c r="BB243" s="5" t="str">
        <f>VLOOKUP(L243,[1]Sheet0!$I:$Q,4,0)</f>
        <v>-1.50</v>
      </c>
      <c r="BC243" s="5" t="str">
        <f>VLOOKUP(L243,[1]Sheet0!$I:$Q,5,0)</f>
        <v>-1.25</v>
      </c>
      <c r="BD243" s="5" t="str">
        <f>VLOOKUP(L243,[1]Sheet0!$I:$Q,6,0)</f>
        <v>2</v>
      </c>
      <c r="BE243" s="5" t="str">
        <f>VLOOKUP(L243,[1]Sheet0!$I:$Q,7,0)</f>
        <v>-1.25</v>
      </c>
      <c r="BF243" s="5" t="str">
        <f>VLOOKUP(L243,[1]Sheet0!$I:$Q,8,0)</f>
        <v>-1.50</v>
      </c>
      <c r="BG243" s="5" t="str">
        <f>VLOOKUP(L243,[1]Sheet0!$I:$Q,9,0)</f>
        <v>0</v>
      </c>
      <c r="BH243" s="5" t="s">
        <v>89</v>
      </c>
      <c r="BI243" s="5" t="s">
        <v>89</v>
      </c>
      <c r="BJ243" s="5" t="s">
        <v>89</v>
      </c>
      <c r="BK243" s="5" t="s">
        <v>89</v>
      </c>
      <c r="BL243" s="5" t="s">
        <v>89</v>
      </c>
      <c r="BM243" s="5"/>
      <c r="BN243" s="5" t="s">
        <v>3361</v>
      </c>
      <c r="BO243" s="5" t="s">
        <v>3362</v>
      </c>
      <c r="BP243" s="5" t="s">
        <v>3363</v>
      </c>
      <c r="BQ243" s="5" t="s">
        <v>3364</v>
      </c>
      <c r="BR243" s="5" t="s">
        <v>3365</v>
      </c>
      <c r="BS243" s="5" t="s">
        <v>3366</v>
      </c>
      <c r="BT243" s="5" t="s">
        <v>3367</v>
      </c>
      <c r="BU243" s="5" t="s">
        <v>3368</v>
      </c>
      <c r="BV243" s="3" t="s">
        <v>3369</v>
      </c>
      <c r="BW243" s="5" t="s">
        <v>3370</v>
      </c>
      <c r="BX243" s="5" t="s">
        <v>3371</v>
      </c>
      <c r="BY243" s="5" t="s">
        <v>3372</v>
      </c>
      <c r="BZ243" s="5" t="s">
        <v>89</v>
      </c>
      <c r="CA243" s="5" t="s">
        <v>89</v>
      </c>
      <c r="CB243" s="5" t="s">
        <v>89</v>
      </c>
      <c r="CC243" s="5" t="s">
        <v>89</v>
      </c>
    </row>
    <row r="244" spans="1:81" ht="14.1" customHeight="1" x14ac:dyDescent="0.15">
      <c r="A244" s="5">
        <v>1206</v>
      </c>
      <c r="B244" s="5" t="s">
        <v>79</v>
      </c>
      <c r="C244" s="5" t="s">
        <v>80</v>
      </c>
      <c r="D244" s="5" t="s">
        <v>1371</v>
      </c>
      <c r="E244" s="5" t="s">
        <v>233</v>
      </c>
      <c r="F244" s="5" t="s">
        <v>331</v>
      </c>
      <c r="G244" s="3" t="s">
        <v>1456</v>
      </c>
      <c r="H244" s="5" t="s">
        <v>175</v>
      </c>
      <c r="I244" s="5">
        <v>7</v>
      </c>
      <c r="J244" s="6" t="s">
        <v>1313</v>
      </c>
      <c r="K244" s="5">
        <v>13936598220</v>
      </c>
      <c r="L244" s="5" t="s">
        <v>1457</v>
      </c>
      <c r="M244" s="5"/>
      <c r="N244" s="5" t="s">
        <v>1458</v>
      </c>
      <c r="O244" s="5" t="s">
        <v>1459</v>
      </c>
      <c r="P244" s="5">
        <v>13936598220</v>
      </c>
      <c r="Q244" s="5" t="s">
        <v>89</v>
      </c>
      <c r="R244" s="5" t="s">
        <v>89</v>
      </c>
      <c r="S244" s="5" t="s">
        <v>89</v>
      </c>
      <c r="T244" s="5" t="s">
        <v>90</v>
      </c>
      <c r="U244" s="5" t="s">
        <v>90</v>
      </c>
      <c r="V244" s="5" t="s">
        <v>91</v>
      </c>
      <c r="W244" s="5" t="s">
        <v>90</v>
      </c>
      <c r="X244" s="5" t="s">
        <v>89</v>
      </c>
      <c r="Y244" s="5" t="s">
        <v>89</v>
      </c>
      <c r="Z244" s="5" t="s">
        <v>151</v>
      </c>
      <c r="AA244" s="5" t="s">
        <v>272</v>
      </c>
      <c r="AB244" s="5">
        <v>5</v>
      </c>
      <c r="AC244" s="5">
        <v>5</v>
      </c>
      <c r="AD244" s="5" t="s">
        <v>89</v>
      </c>
      <c r="AE244" s="5" t="s">
        <v>89</v>
      </c>
      <c r="AF244" s="5" t="s">
        <v>89</v>
      </c>
      <c r="AG244" s="5" t="s">
        <v>89</v>
      </c>
      <c r="AH244" s="5" t="s">
        <v>89</v>
      </c>
      <c r="AI244" s="5" t="s">
        <v>89</v>
      </c>
      <c r="AJ244" s="5" t="s">
        <v>159</v>
      </c>
      <c r="AK244" s="5" t="s">
        <v>159</v>
      </c>
      <c r="AL244" s="5">
        <v>159</v>
      </c>
      <c r="AM244" s="5" t="s">
        <v>104</v>
      </c>
      <c r="AN244" s="5" t="s">
        <v>225</v>
      </c>
      <c r="AO244" s="5">
        <v>1</v>
      </c>
      <c r="AP244" s="5" t="s">
        <v>89</v>
      </c>
      <c r="AQ244" s="5" t="s">
        <v>89</v>
      </c>
      <c r="AR244" s="5" t="s">
        <v>89</v>
      </c>
      <c r="AS244" s="5" t="s">
        <v>89</v>
      </c>
      <c r="AT244" s="5" t="s">
        <v>89</v>
      </c>
      <c r="AU244" s="5" t="s">
        <v>89</v>
      </c>
      <c r="AV244" s="5" t="s">
        <v>89</v>
      </c>
      <c r="AW244" s="5" t="s">
        <v>89</v>
      </c>
      <c r="AX244" s="5" t="s">
        <v>89</v>
      </c>
      <c r="AY244" s="5" t="s">
        <v>89</v>
      </c>
      <c r="AZ244" s="5" t="str">
        <f>VLOOKUP(L244,[1]Sheet0!$I:$Q,2,0)</f>
        <v>4.5</v>
      </c>
      <c r="BA244" s="5" t="str">
        <f>VLOOKUP(L244,[1]Sheet0!$I:$Q,3,0)</f>
        <v>4.9</v>
      </c>
      <c r="BB244" s="5" t="str">
        <f>VLOOKUP(L244,[1]Sheet0!$I:$Q,4,0)</f>
        <v>-2.50</v>
      </c>
      <c r="BC244" s="5" t="str">
        <f>VLOOKUP(L244,[1]Sheet0!$I:$Q,5,0)</f>
        <v>-2.00</v>
      </c>
      <c r="BD244" s="5" t="str">
        <f>VLOOKUP(L244,[1]Sheet0!$I:$Q,6,0)</f>
        <v>158</v>
      </c>
      <c r="BE244" s="5" t="str">
        <f>VLOOKUP(L244,[1]Sheet0!$I:$Q,7,0)</f>
        <v>0.00</v>
      </c>
      <c r="BF244" s="5" t="str">
        <f>VLOOKUP(L244,[1]Sheet0!$I:$Q,8,0)</f>
        <v>-3.00</v>
      </c>
      <c r="BG244" s="5" t="str">
        <f>VLOOKUP(L244,[1]Sheet0!$I:$Q,9,0)</f>
        <v>179</v>
      </c>
      <c r="BH244" s="5" t="s">
        <v>89</v>
      </c>
      <c r="BI244" s="5" t="s">
        <v>89</v>
      </c>
      <c r="BJ244" s="5" t="s">
        <v>89</v>
      </c>
      <c r="BK244" s="5" t="s">
        <v>89</v>
      </c>
      <c r="BL244" s="5" t="s">
        <v>89</v>
      </c>
      <c r="BM244" s="5"/>
      <c r="BN244" s="5" t="s">
        <v>3361</v>
      </c>
      <c r="BO244" s="5" t="s">
        <v>3362</v>
      </c>
      <c r="BP244" s="5" t="s">
        <v>3363</v>
      </c>
      <c r="BQ244" s="5" t="s">
        <v>3364</v>
      </c>
      <c r="BR244" s="5" t="s">
        <v>3365</v>
      </c>
      <c r="BS244" s="5" t="s">
        <v>3366</v>
      </c>
      <c r="BT244" s="5" t="s">
        <v>3367</v>
      </c>
      <c r="BU244" s="5" t="s">
        <v>3368</v>
      </c>
      <c r="BV244" s="3" t="s">
        <v>3369</v>
      </c>
      <c r="BW244" s="5" t="s">
        <v>3370</v>
      </c>
      <c r="BX244" s="5" t="s">
        <v>3371</v>
      </c>
      <c r="BY244" s="5" t="s">
        <v>3372</v>
      </c>
      <c r="BZ244" s="5" t="s">
        <v>89</v>
      </c>
      <c r="CA244" s="5" t="s">
        <v>89</v>
      </c>
      <c r="CB244" s="5" t="s">
        <v>89</v>
      </c>
      <c r="CC244" s="5" t="s">
        <v>89</v>
      </c>
    </row>
    <row r="245" spans="1:81" ht="14.1" customHeight="1" x14ac:dyDescent="0.15">
      <c r="A245" s="5">
        <v>1372</v>
      </c>
      <c r="B245" s="5" t="s">
        <v>79</v>
      </c>
      <c r="C245" s="5" t="s">
        <v>80</v>
      </c>
      <c r="D245" s="5" t="s">
        <v>1371</v>
      </c>
      <c r="E245" s="5" t="s">
        <v>274</v>
      </c>
      <c r="F245" s="5" t="s">
        <v>395</v>
      </c>
      <c r="G245" s="3" t="s">
        <v>1460</v>
      </c>
      <c r="H245" s="5" t="s">
        <v>175</v>
      </c>
      <c r="I245" s="5">
        <v>7</v>
      </c>
      <c r="J245" s="6" t="s">
        <v>1076</v>
      </c>
      <c r="K245" s="5">
        <v>17600869069</v>
      </c>
      <c r="L245" s="5" t="s">
        <v>1461</v>
      </c>
      <c r="M245" s="5"/>
      <c r="N245" s="5" t="s">
        <v>178</v>
      </c>
      <c r="O245" s="5" t="s">
        <v>1462</v>
      </c>
      <c r="P245" s="5">
        <v>17600869069</v>
      </c>
      <c r="Q245" s="5" t="s">
        <v>89</v>
      </c>
      <c r="R245" s="5" t="s">
        <v>89</v>
      </c>
      <c r="S245" s="5" t="s">
        <v>89</v>
      </c>
      <c r="T245" s="5" t="s">
        <v>90</v>
      </c>
      <c r="U245" s="5" t="s">
        <v>90</v>
      </c>
      <c r="V245" s="5" t="s">
        <v>91</v>
      </c>
      <c r="W245" s="5" t="s">
        <v>90</v>
      </c>
      <c r="X245" s="5" t="s">
        <v>89</v>
      </c>
      <c r="Y245" s="5" t="s">
        <v>89</v>
      </c>
      <c r="Z245" s="5" t="s">
        <v>92</v>
      </c>
      <c r="AA245" s="5" t="s">
        <v>92</v>
      </c>
      <c r="AB245" s="5">
        <v>5</v>
      </c>
      <c r="AC245" s="5">
        <v>5</v>
      </c>
      <c r="AD245" s="5" t="s">
        <v>89</v>
      </c>
      <c r="AE245" s="5" t="s">
        <v>89</v>
      </c>
      <c r="AF245" s="5" t="s">
        <v>89</v>
      </c>
      <c r="AG245" s="5" t="s">
        <v>89</v>
      </c>
      <c r="AH245" s="5" t="s">
        <v>89</v>
      </c>
      <c r="AI245" s="5" t="s">
        <v>89</v>
      </c>
      <c r="AJ245" s="5" t="s">
        <v>94</v>
      </c>
      <c r="AK245" s="5" t="s">
        <v>95</v>
      </c>
      <c r="AL245" s="5">
        <v>167</v>
      </c>
      <c r="AM245" s="5" t="s">
        <v>95</v>
      </c>
      <c r="AN245" s="5" t="s">
        <v>94</v>
      </c>
      <c r="AO245" s="5">
        <v>157</v>
      </c>
      <c r="AP245" s="5" t="s">
        <v>89</v>
      </c>
      <c r="AQ245" s="5" t="s">
        <v>89</v>
      </c>
      <c r="AR245" s="5" t="s">
        <v>89</v>
      </c>
      <c r="AS245" s="5" t="s">
        <v>89</v>
      </c>
      <c r="AT245" s="5" t="s">
        <v>89</v>
      </c>
      <c r="AU245" s="5" t="s">
        <v>89</v>
      </c>
      <c r="AV245" s="5" t="s">
        <v>89</v>
      </c>
      <c r="AW245" s="5" t="s">
        <v>89</v>
      </c>
      <c r="AX245" s="5" t="s">
        <v>89</v>
      </c>
      <c r="AY245" s="5" t="s">
        <v>89</v>
      </c>
      <c r="AZ245" s="5" t="str">
        <f>VLOOKUP(L245,[1]Sheet0!$I:$Q,2,0)</f>
        <v>5.1</v>
      </c>
      <c r="BA245" s="5" t="str">
        <f>VLOOKUP(L245,[1]Sheet0!$I:$Q,3,0)</f>
        <v>5.1</v>
      </c>
      <c r="BB245" s="5" t="str">
        <f>VLOOKUP(L245,[1]Sheet0!$I:$Q,4,0)</f>
        <v>-0.25</v>
      </c>
      <c r="BC245" s="5" t="str">
        <f>VLOOKUP(L245,[1]Sheet0!$I:$Q,5,0)</f>
        <v>-0.25</v>
      </c>
      <c r="BD245" s="5" t="str">
        <f>VLOOKUP(L245,[1]Sheet0!$I:$Q,6,0)</f>
        <v>139</v>
      </c>
      <c r="BE245" s="5" t="str">
        <f>VLOOKUP(L245,[1]Sheet0!$I:$Q,7,0)</f>
        <v>-0.25</v>
      </c>
      <c r="BF245" s="5" t="str">
        <f>VLOOKUP(L245,[1]Sheet0!$I:$Q,8,0)</f>
        <v>-0.50</v>
      </c>
      <c r="BG245" s="5" t="str">
        <f>VLOOKUP(L245,[1]Sheet0!$I:$Q,9,0)</f>
        <v>168</v>
      </c>
      <c r="BH245" s="5" t="s">
        <v>89</v>
      </c>
      <c r="BI245" s="5" t="s">
        <v>89</v>
      </c>
      <c r="BJ245" s="5" t="s">
        <v>89</v>
      </c>
      <c r="BK245" s="5" t="s">
        <v>89</v>
      </c>
      <c r="BL245" s="5" t="s">
        <v>89</v>
      </c>
      <c r="BM245" s="5"/>
      <c r="BN245" s="5" t="s">
        <v>3361</v>
      </c>
      <c r="BO245" s="5" t="s">
        <v>3362</v>
      </c>
      <c r="BP245" s="5" t="s">
        <v>3363</v>
      </c>
      <c r="BQ245" s="5" t="s">
        <v>3364</v>
      </c>
      <c r="BR245" s="5" t="s">
        <v>3365</v>
      </c>
      <c r="BS245" s="5" t="s">
        <v>3366</v>
      </c>
      <c r="BT245" s="5" t="s">
        <v>3367</v>
      </c>
      <c r="BU245" s="5" t="s">
        <v>3368</v>
      </c>
      <c r="BV245" s="3" t="s">
        <v>3369</v>
      </c>
      <c r="BW245" s="5" t="s">
        <v>3370</v>
      </c>
      <c r="BX245" s="5" t="s">
        <v>3371</v>
      </c>
      <c r="BY245" s="5" t="s">
        <v>3372</v>
      </c>
      <c r="BZ245" s="5" t="s">
        <v>89</v>
      </c>
      <c r="CA245" s="5" t="s">
        <v>89</v>
      </c>
      <c r="CB245" s="5" t="s">
        <v>89</v>
      </c>
      <c r="CC245" s="5" t="s">
        <v>89</v>
      </c>
    </row>
    <row r="246" spans="1:81" ht="14.1" customHeight="1" x14ac:dyDescent="0.15">
      <c r="A246" s="5">
        <v>1345</v>
      </c>
      <c r="B246" s="5" t="s">
        <v>79</v>
      </c>
      <c r="C246" s="5" t="s">
        <v>947</v>
      </c>
      <c r="D246" s="5" t="s">
        <v>337</v>
      </c>
      <c r="E246" s="5" t="s">
        <v>465</v>
      </c>
      <c r="F246" s="5" t="s">
        <v>1463</v>
      </c>
      <c r="G246" s="5" t="s">
        <v>1464</v>
      </c>
      <c r="H246" s="5" t="s">
        <v>85</v>
      </c>
      <c r="I246" s="5">
        <v>7</v>
      </c>
      <c r="J246" s="6" t="s">
        <v>1465</v>
      </c>
      <c r="K246" s="5">
        <v>13845041766</v>
      </c>
      <c r="L246" s="5" t="s">
        <v>1466</v>
      </c>
      <c r="M246" s="5"/>
      <c r="N246" s="5" t="s">
        <v>1467</v>
      </c>
      <c r="O246" s="5" t="s">
        <v>1468</v>
      </c>
      <c r="P246" s="5">
        <v>13845041766</v>
      </c>
      <c r="Q246" s="5" t="s">
        <v>89</v>
      </c>
      <c r="R246" s="5" t="s">
        <v>89</v>
      </c>
      <c r="S246" s="5" t="s">
        <v>89</v>
      </c>
      <c r="T246" s="5" t="s">
        <v>90</v>
      </c>
      <c r="U246" s="5" t="s">
        <v>90</v>
      </c>
      <c r="V246" s="5" t="s">
        <v>91</v>
      </c>
      <c r="W246" s="5" t="s">
        <v>90</v>
      </c>
      <c r="X246" s="5" t="s">
        <v>89</v>
      </c>
      <c r="Y246" s="5" t="s">
        <v>89</v>
      </c>
      <c r="Z246" s="5" t="s">
        <v>92</v>
      </c>
      <c r="AA246" s="5" t="s">
        <v>92</v>
      </c>
      <c r="AB246" s="5">
        <v>5</v>
      </c>
      <c r="AC246" s="5">
        <v>5</v>
      </c>
      <c r="AD246" s="5" t="s">
        <v>89</v>
      </c>
      <c r="AE246" s="5" t="s">
        <v>89</v>
      </c>
      <c r="AF246" s="5" t="s">
        <v>89</v>
      </c>
      <c r="AG246" s="5" t="s">
        <v>89</v>
      </c>
      <c r="AH246" s="5" t="s">
        <v>89</v>
      </c>
      <c r="AI246" s="5" t="s">
        <v>89</v>
      </c>
      <c r="AJ246" s="5" t="s">
        <v>95</v>
      </c>
      <c r="AK246" s="5" t="s">
        <v>95</v>
      </c>
      <c r="AL246" s="5">
        <v>148</v>
      </c>
      <c r="AM246" s="5" t="s">
        <v>94</v>
      </c>
      <c r="AN246" s="5" t="s">
        <v>204</v>
      </c>
      <c r="AO246" s="5">
        <v>160</v>
      </c>
      <c r="AP246" s="5" t="s">
        <v>89</v>
      </c>
      <c r="AQ246" s="5" t="s">
        <v>89</v>
      </c>
      <c r="AR246" s="5" t="s">
        <v>89</v>
      </c>
      <c r="AS246" s="5" t="s">
        <v>89</v>
      </c>
      <c r="AT246" s="5" t="s">
        <v>89</v>
      </c>
      <c r="AU246" s="5" t="s">
        <v>89</v>
      </c>
      <c r="AV246" s="5" t="s">
        <v>89</v>
      </c>
      <c r="AW246" s="5" t="s">
        <v>89</v>
      </c>
      <c r="AX246" s="5" t="s">
        <v>89</v>
      </c>
      <c r="AY246" s="5" t="s">
        <v>90</v>
      </c>
      <c r="AZ246" s="5" t="str">
        <f>VLOOKUP(L246,[1]Sheet0!$I:$Q,2,0)</f>
        <v>5.1</v>
      </c>
      <c r="BA246" s="5" t="str">
        <f>VLOOKUP(L246,[1]Sheet0!$I:$Q,3,0)</f>
        <v>5.1</v>
      </c>
      <c r="BB246" s="5" t="str">
        <f>VLOOKUP(L246,[1]Sheet0!$I:$Q,4,0)</f>
        <v>0.25</v>
      </c>
      <c r="BC246" s="5" t="str">
        <f>VLOOKUP(L246,[1]Sheet0!$I:$Q,5,0)</f>
        <v>-0.25</v>
      </c>
      <c r="BD246" s="5" t="str">
        <f>VLOOKUP(L246,[1]Sheet0!$I:$Q,6,0)</f>
        <v>94</v>
      </c>
      <c r="BE246" s="5" t="str">
        <f>VLOOKUP(L246,[1]Sheet0!$I:$Q,7,0)</f>
        <v>0.25</v>
      </c>
      <c r="BF246" s="5" t="str">
        <f>VLOOKUP(L246,[1]Sheet0!$I:$Q,8,0)</f>
        <v>-0.25</v>
      </c>
      <c r="BG246" s="5" t="str">
        <f>VLOOKUP(L246,[1]Sheet0!$I:$Q,9,0)</f>
        <v>0</v>
      </c>
      <c r="BH246" s="5" t="s">
        <v>89</v>
      </c>
      <c r="BI246" s="5" t="s">
        <v>89</v>
      </c>
      <c r="BJ246" s="5" t="s">
        <v>89</v>
      </c>
      <c r="BK246" s="5" t="s">
        <v>89</v>
      </c>
      <c r="BL246" s="5" t="s">
        <v>89</v>
      </c>
      <c r="BM246" s="5"/>
      <c r="BN246" s="5" t="s">
        <v>3361</v>
      </c>
      <c r="BO246" s="5" t="s">
        <v>3362</v>
      </c>
      <c r="BP246" s="5" t="s">
        <v>3363</v>
      </c>
      <c r="BQ246" s="5" t="s">
        <v>3364</v>
      </c>
      <c r="BR246" s="5" t="s">
        <v>3365</v>
      </c>
      <c r="BS246" s="5" t="s">
        <v>3366</v>
      </c>
      <c r="BT246" s="5" t="s">
        <v>3367</v>
      </c>
      <c r="BU246" s="5" t="s">
        <v>3368</v>
      </c>
      <c r="BV246" s="3" t="s">
        <v>3369</v>
      </c>
      <c r="BW246" s="5" t="s">
        <v>3370</v>
      </c>
      <c r="BX246" s="5" t="s">
        <v>3371</v>
      </c>
      <c r="BY246" s="5" t="s">
        <v>3372</v>
      </c>
      <c r="BZ246" s="5" t="s">
        <v>89</v>
      </c>
      <c r="CA246" s="5" t="s">
        <v>89</v>
      </c>
      <c r="CB246" s="5" t="s">
        <v>89</v>
      </c>
      <c r="CC246" s="5" t="s">
        <v>89</v>
      </c>
    </row>
    <row r="247" spans="1:81" ht="14.1" customHeight="1" x14ac:dyDescent="0.15">
      <c r="A247" s="5">
        <v>1406</v>
      </c>
      <c r="B247" s="5" t="s">
        <v>79</v>
      </c>
      <c r="C247" s="5" t="s">
        <v>947</v>
      </c>
      <c r="D247" s="5" t="s">
        <v>337</v>
      </c>
      <c r="E247" s="5" t="s">
        <v>338</v>
      </c>
      <c r="F247" s="5" t="s">
        <v>887</v>
      </c>
      <c r="G247" s="5" t="s">
        <v>1469</v>
      </c>
      <c r="H247" s="5" t="s">
        <v>85</v>
      </c>
      <c r="I247" s="5">
        <v>7</v>
      </c>
      <c r="J247" s="6" t="s">
        <v>1470</v>
      </c>
      <c r="K247" s="5">
        <v>18686864038</v>
      </c>
      <c r="L247" s="5" t="s">
        <v>1471</v>
      </c>
      <c r="M247" s="5"/>
      <c r="N247" s="5" t="s">
        <v>279</v>
      </c>
      <c r="O247" s="5" t="s">
        <v>1472</v>
      </c>
      <c r="P247" s="5">
        <v>18686864038</v>
      </c>
      <c r="Q247" s="5" t="s">
        <v>89</v>
      </c>
      <c r="R247" s="5" t="s">
        <v>89</v>
      </c>
      <c r="S247" s="5" t="s">
        <v>89</v>
      </c>
      <c r="T247" s="5" t="s">
        <v>90</v>
      </c>
      <c r="U247" s="5" t="s">
        <v>90</v>
      </c>
      <c r="V247" s="5" t="s">
        <v>91</v>
      </c>
      <c r="W247" s="5" t="s">
        <v>90</v>
      </c>
      <c r="X247" s="5" t="s">
        <v>89</v>
      </c>
      <c r="Y247" s="5" t="s">
        <v>89</v>
      </c>
      <c r="Z247" s="5" t="s">
        <v>92</v>
      </c>
      <c r="AA247" s="5" t="s">
        <v>92</v>
      </c>
      <c r="AB247" s="5">
        <v>5</v>
      </c>
      <c r="AC247" s="5">
        <v>5</v>
      </c>
      <c r="AD247" s="5" t="s">
        <v>89</v>
      </c>
      <c r="AE247" s="5" t="s">
        <v>89</v>
      </c>
      <c r="AF247" s="5" t="s">
        <v>89</v>
      </c>
      <c r="AG247" s="5" t="s">
        <v>89</v>
      </c>
      <c r="AH247" s="5" t="s">
        <v>89</v>
      </c>
      <c r="AI247" s="5" t="s">
        <v>89</v>
      </c>
      <c r="AJ247" s="5" t="s">
        <v>95</v>
      </c>
      <c r="AK247" s="5" t="s">
        <v>95</v>
      </c>
      <c r="AL247" s="5">
        <v>12</v>
      </c>
      <c r="AM247" s="5" t="s">
        <v>95</v>
      </c>
      <c r="AN247" s="5" t="s">
        <v>204</v>
      </c>
      <c r="AO247" s="5">
        <v>147</v>
      </c>
      <c r="AP247" s="5" t="s">
        <v>89</v>
      </c>
      <c r="AQ247" s="5" t="s">
        <v>89</v>
      </c>
      <c r="AR247" s="5" t="s">
        <v>89</v>
      </c>
      <c r="AS247" s="5" t="s">
        <v>89</v>
      </c>
      <c r="AT247" s="5" t="s">
        <v>89</v>
      </c>
      <c r="AU247" s="5" t="s">
        <v>89</v>
      </c>
      <c r="AV247" s="5" t="s">
        <v>89</v>
      </c>
      <c r="AW247" s="5" t="s">
        <v>89</v>
      </c>
      <c r="AX247" s="5" t="s">
        <v>89</v>
      </c>
      <c r="AY247" s="5" t="s">
        <v>89</v>
      </c>
      <c r="AZ247" s="5" t="str">
        <f>VLOOKUP(L247,[1]Sheet0!$I:$Q,2,0)</f>
        <v>5.1</v>
      </c>
      <c r="BA247" s="5" t="str">
        <f>VLOOKUP(L247,[1]Sheet0!$I:$Q,3,0)</f>
        <v>5.1</v>
      </c>
      <c r="BB247" s="5" t="str">
        <f>VLOOKUP(L247,[1]Sheet0!$I:$Q,4,0)</f>
        <v>0.25</v>
      </c>
      <c r="BC247" s="5" t="str">
        <f>VLOOKUP(L247,[1]Sheet0!$I:$Q,5,0)</f>
        <v>-0.25</v>
      </c>
      <c r="BD247" s="5" t="str">
        <f>VLOOKUP(L247,[1]Sheet0!$I:$Q,6,0)</f>
        <v>45</v>
      </c>
      <c r="BE247" s="5" t="str">
        <f>VLOOKUP(L247,[1]Sheet0!$I:$Q,7,0)</f>
        <v>0.25</v>
      </c>
      <c r="BF247" s="5" t="str">
        <f>VLOOKUP(L247,[1]Sheet0!$I:$Q,8,0)</f>
        <v>-0.25</v>
      </c>
      <c r="BG247" s="5" t="str">
        <f>VLOOKUP(L247,[1]Sheet0!$I:$Q,9,0)</f>
        <v>157</v>
      </c>
      <c r="BH247" s="5" t="s">
        <v>89</v>
      </c>
      <c r="BI247" s="5" t="s">
        <v>89</v>
      </c>
      <c r="BJ247" s="5" t="s">
        <v>89</v>
      </c>
      <c r="BK247" s="5" t="s">
        <v>89</v>
      </c>
      <c r="BL247" s="5" t="s">
        <v>89</v>
      </c>
      <c r="BM247" s="5"/>
      <c r="BN247" s="5" t="s">
        <v>3361</v>
      </c>
      <c r="BO247" s="5" t="s">
        <v>3362</v>
      </c>
      <c r="BP247" s="5" t="s">
        <v>3363</v>
      </c>
      <c r="BQ247" s="5" t="s">
        <v>3364</v>
      </c>
      <c r="BR247" s="5" t="s">
        <v>3365</v>
      </c>
      <c r="BS247" s="5" t="s">
        <v>3366</v>
      </c>
      <c r="BT247" s="5" t="s">
        <v>3367</v>
      </c>
      <c r="BU247" s="5" t="s">
        <v>3368</v>
      </c>
      <c r="BV247" s="3" t="s">
        <v>3369</v>
      </c>
      <c r="BW247" s="5" t="s">
        <v>3370</v>
      </c>
      <c r="BX247" s="5" t="s">
        <v>3371</v>
      </c>
      <c r="BY247" s="5" t="s">
        <v>3372</v>
      </c>
      <c r="BZ247" s="5" t="s">
        <v>89</v>
      </c>
      <c r="CA247" s="5" t="s">
        <v>89</v>
      </c>
      <c r="CB247" s="5" t="s">
        <v>89</v>
      </c>
      <c r="CC247" s="5" t="s">
        <v>89</v>
      </c>
    </row>
    <row r="248" spans="1:81" ht="14.1" customHeight="1" x14ac:dyDescent="0.15">
      <c r="A248" s="5">
        <v>940</v>
      </c>
      <c r="B248" s="5" t="s">
        <v>79</v>
      </c>
      <c r="C248" s="5" t="s">
        <v>947</v>
      </c>
      <c r="D248" s="5" t="s">
        <v>337</v>
      </c>
      <c r="E248" s="5" t="s">
        <v>1074</v>
      </c>
      <c r="F248" s="5" t="s">
        <v>1473</v>
      </c>
      <c r="G248" s="5" t="s">
        <v>1474</v>
      </c>
      <c r="H248" s="5" t="s">
        <v>175</v>
      </c>
      <c r="I248" s="5">
        <v>7</v>
      </c>
      <c r="J248" s="6" t="s">
        <v>1475</v>
      </c>
      <c r="K248" s="7" t="s">
        <v>1476</v>
      </c>
      <c r="L248" s="5" t="s">
        <v>1477</v>
      </c>
      <c r="M248" s="5"/>
      <c r="N248" s="5" t="s">
        <v>1478</v>
      </c>
      <c r="O248" s="5" t="s">
        <v>1479</v>
      </c>
      <c r="P248" s="7" t="s">
        <v>1476</v>
      </c>
      <c r="Q248" s="5" t="s">
        <v>89</v>
      </c>
      <c r="R248" s="5" t="s">
        <v>89</v>
      </c>
      <c r="S248" s="5" t="s">
        <v>89</v>
      </c>
      <c r="T248" s="5" t="s">
        <v>90</v>
      </c>
      <c r="U248" s="5" t="s">
        <v>90</v>
      </c>
      <c r="V248" s="5" t="s">
        <v>91</v>
      </c>
      <c r="W248" s="5" t="s">
        <v>90</v>
      </c>
      <c r="X248" s="5" t="s">
        <v>89</v>
      </c>
      <c r="Y248" s="5" t="s">
        <v>89</v>
      </c>
      <c r="Z248" s="5" t="s">
        <v>92</v>
      </c>
      <c r="AA248" s="5" t="s">
        <v>92</v>
      </c>
      <c r="AB248" s="5">
        <v>5</v>
      </c>
      <c r="AC248" s="5">
        <v>5</v>
      </c>
      <c r="AD248" s="5" t="s">
        <v>89</v>
      </c>
      <c r="AE248" s="5" t="s">
        <v>89</v>
      </c>
      <c r="AF248" s="5" t="s">
        <v>89</v>
      </c>
      <c r="AG248" s="5" t="s">
        <v>89</v>
      </c>
      <c r="AH248" s="5" t="s">
        <v>89</v>
      </c>
      <c r="AI248" s="5" t="s">
        <v>89</v>
      </c>
      <c r="AJ248" s="5" t="s">
        <v>102</v>
      </c>
      <c r="AK248" s="5" t="s">
        <v>204</v>
      </c>
      <c r="AL248" s="5">
        <v>135</v>
      </c>
      <c r="AM248" s="5" t="s">
        <v>102</v>
      </c>
      <c r="AN248" s="5" t="s">
        <v>204</v>
      </c>
      <c r="AO248" s="5">
        <v>168</v>
      </c>
      <c r="AP248" s="5" t="s">
        <v>89</v>
      </c>
      <c r="AQ248" s="5" t="s">
        <v>89</v>
      </c>
      <c r="AR248" s="5" t="s">
        <v>89</v>
      </c>
      <c r="AS248" s="5" t="s">
        <v>89</v>
      </c>
      <c r="AT248" s="5" t="s">
        <v>89</v>
      </c>
      <c r="AU248" s="5" t="s">
        <v>89</v>
      </c>
      <c r="AV248" s="5" t="s">
        <v>89</v>
      </c>
      <c r="AW248" s="5" t="s">
        <v>89</v>
      </c>
      <c r="AX248" s="5" t="s">
        <v>89</v>
      </c>
      <c r="AY248" s="5" t="s">
        <v>822</v>
      </c>
      <c r="AZ248" s="5" t="str">
        <f>VLOOKUP(L248,[1]Sheet0!$I:$Q,2,0)</f>
        <v>5.1</v>
      </c>
      <c r="BA248" s="5" t="str">
        <f>VLOOKUP(L248,[1]Sheet0!$I:$Q,3,0)</f>
        <v>5.1</v>
      </c>
      <c r="BB248" s="5" t="str">
        <f>VLOOKUP(L248,[1]Sheet0!$I:$Q,4,0)</f>
        <v>0.00</v>
      </c>
      <c r="BC248" s="5" t="str">
        <f>VLOOKUP(L248,[1]Sheet0!$I:$Q,5,0)</f>
        <v>-0.50</v>
      </c>
      <c r="BD248" s="5" t="str">
        <f>VLOOKUP(L248,[1]Sheet0!$I:$Q,6,0)</f>
        <v>111</v>
      </c>
      <c r="BE248" s="5" t="str">
        <f>VLOOKUP(L248,[1]Sheet0!$I:$Q,7,0)</f>
        <v>0.00</v>
      </c>
      <c r="BF248" s="5" t="str">
        <f>VLOOKUP(L248,[1]Sheet0!$I:$Q,8,0)</f>
        <v>-0.50</v>
      </c>
      <c r="BG248" s="5" t="str">
        <f>VLOOKUP(L248,[1]Sheet0!$I:$Q,9,0)</f>
        <v>132</v>
      </c>
      <c r="BH248" s="5" t="s">
        <v>89</v>
      </c>
      <c r="BI248" s="5" t="s">
        <v>89</v>
      </c>
      <c r="BJ248" s="5" t="s">
        <v>89</v>
      </c>
      <c r="BK248" s="5" t="s">
        <v>89</v>
      </c>
      <c r="BL248" s="5" t="s">
        <v>89</v>
      </c>
      <c r="BM248" s="5"/>
      <c r="BN248" s="5" t="s">
        <v>3361</v>
      </c>
      <c r="BO248" s="5" t="s">
        <v>3362</v>
      </c>
      <c r="BP248" s="5" t="s">
        <v>3363</v>
      </c>
      <c r="BQ248" s="5" t="s">
        <v>3364</v>
      </c>
      <c r="BR248" s="5" t="s">
        <v>3365</v>
      </c>
      <c r="BS248" s="5" t="s">
        <v>3366</v>
      </c>
      <c r="BT248" s="5" t="s">
        <v>3367</v>
      </c>
      <c r="BU248" s="5" t="s">
        <v>3368</v>
      </c>
      <c r="BV248" s="3" t="s">
        <v>3369</v>
      </c>
      <c r="BW248" s="5" t="s">
        <v>3370</v>
      </c>
      <c r="BX248" s="5" t="s">
        <v>3371</v>
      </c>
      <c r="BY248" s="5" t="s">
        <v>3372</v>
      </c>
      <c r="BZ248" s="5" t="s">
        <v>89</v>
      </c>
      <c r="CA248" s="5" t="s">
        <v>89</v>
      </c>
      <c r="CB248" s="5" t="s">
        <v>89</v>
      </c>
      <c r="CC248" s="5" t="s">
        <v>89</v>
      </c>
    </row>
    <row r="249" spans="1:81" ht="14.1" customHeight="1" x14ac:dyDescent="0.15">
      <c r="A249" s="5">
        <v>1346</v>
      </c>
      <c r="B249" s="5" t="s">
        <v>79</v>
      </c>
      <c r="C249" s="8" t="s">
        <v>947</v>
      </c>
      <c r="D249" s="5" t="s">
        <v>337</v>
      </c>
      <c r="E249" s="5" t="s">
        <v>1365</v>
      </c>
      <c r="F249" s="5" t="s">
        <v>1002</v>
      </c>
      <c r="G249" s="5" t="s">
        <v>1480</v>
      </c>
      <c r="H249" s="5" t="s">
        <v>175</v>
      </c>
      <c r="I249" s="5">
        <v>6</v>
      </c>
      <c r="J249" s="6" t="s">
        <v>1481</v>
      </c>
      <c r="K249" s="5">
        <v>18646552570</v>
      </c>
      <c r="L249" s="5" t="s">
        <v>1482</v>
      </c>
      <c r="M249" s="5"/>
      <c r="N249" s="5" t="s">
        <v>1483</v>
      </c>
      <c r="O249" s="5" t="s">
        <v>1484</v>
      </c>
      <c r="P249" s="5">
        <v>18646552570</v>
      </c>
      <c r="Q249" s="5" t="s">
        <v>89</v>
      </c>
      <c r="R249" s="5" t="s">
        <v>89</v>
      </c>
      <c r="S249" s="5" t="s">
        <v>89</v>
      </c>
      <c r="T249" s="5" t="s">
        <v>90</v>
      </c>
      <c r="U249" s="5" t="s">
        <v>90</v>
      </c>
      <c r="V249" s="5" t="s">
        <v>91</v>
      </c>
      <c r="W249" s="5" t="s">
        <v>90</v>
      </c>
      <c r="X249" s="5" t="s">
        <v>89</v>
      </c>
      <c r="Y249" s="5" t="s">
        <v>89</v>
      </c>
      <c r="Z249" s="5" t="s">
        <v>92</v>
      </c>
      <c r="AA249" s="5" t="s">
        <v>92</v>
      </c>
      <c r="AB249" s="5">
        <v>5</v>
      </c>
      <c r="AC249" s="5">
        <v>5</v>
      </c>
      <c r="AD249" s="5" t="s">
        <v>89</v>
      </c>
      <c r="AE249" s="5" t="s">
        <v>89</v>
      </c>
      <c r="AF249" s="5" t="s">
        <v>89</v>
      </c>
      <c r="AG249" s="5" t="s">
        <v>89</v>
      </c>
      <c r="AH249" s="5" t="s">
        <v>89</v>
      </c>
      <c r="AI249" s="5" t="s">
        <v>89</v>
      </c>
      <c r="AJ249" s="5" t="s">
        <v>95</v>
      </c>
      <c r="AK249" s="5" t="s">
        <v>95</v>
      </c>
      <c r="AL249" s="5">
        <v>65</v>
      </c>
      <c r="AM249" s="5" t="s">
        <v>95</v>
      </c>
      <c r="AN249" s="5" t="s">
        <v>94</v>
      </c>
      <c r="AO249" s="5">
        <v>166</v>
      </c>
      <c r="AP249" s="5" t="s">
        <v>89</v>
      </c>
      <c r="AQ249" s="5" t="s">
        <v>89</v>
      </c>
      <c r="AR249" s="5" t="s">
        <v>89</v>
      </c>
      <c r="AS249" s="5" t="s">
        <v>89</v>
      </c>
      <c r="AT249" s="5" t="s">
        <v>89</v>
      </c>
      <c r="AU249" s="5" t="s">
        <v>89</v>
      </c>
      <c r="AV249" s="5" t="s">
        <v>89</v>
      </c>
      <c r="AW249" s="5" t="s">
        <v>89</v>
      </c>
      <c r="AX249" s="5" t="s">
        <v>89</v>
      </c>
      <c r="AY249" s="5" t="s">
        <v>822</v>
      </c>
      <c r="AZ249" s="5" t="str">
        <f>VLOOKUP(L249,[1]Sheet0!$I:$Q,2,0)</f>
        <v>5.2</v>
      </c>
      <c r="BA249" s="5" t="str">
        <f>VLOOKUP(L249,[1]Sheet0!$I:$Q,3,0)</f>
        <v>5.0</v>
      </c>
      <c r="BB249" s="5" t="str">
        <f>VLOOKUP(L249,[1]Sheet0!$I:$Q,4,0)</f>
        <v>0.25</v>
      </c>
      <c r="BC249" s="5" t="str">
        <f>VLOOKUP(L249,[1]Sheet0!$I:$Q,5,0)</f>
        <v>-0.50</v>
      </c>
      <c r="BD249" s="5" t="str">
        <f>VLOOKUP(L249,[1]Sheet0!$I:$Q,6,0)</f>
        <v>2</v>
      </c>
      <c r="BE249" s="5" t="str">
        <f>VLOOKUP(L249,[1]Sheet0!$I:$Q,7,0)</f>
        <v>1.25</v>
      </c>
      <c r="BF249" s="5" t="str">
        <f>VLOOKUP(L249,[1]Sheet0!$I:$Q,8,0)</f>
        <v>-1.25</v>
      </c>
      <c r="BG249" s="5" t="str">
        <f>VLOOKUP(L249,[1]Sheet0!$I:$Q,9,0)</f>
        <v>171</v>
      </c>
      <c r="BH249" s="5" t="s">
        <v>89</v>
      </c>
      <c r="BI249" s="5" t="s">
        <v>89</v>
      </c>
      <c r="BJ249" s="5" t="s">
        <v>89</v>
      </c>
      <c r="BK249" s="5" t="s">
        <v>89</v>
      </c>
      <c r="BL249" s="5" t="s">
        <v>89</v>
      </c>
      <c r="BM249" s="5"/>
      <c r="BN249" s="5" t="s">
        <v>3361</v>
      </c>
      <c r="BO249" s="5" t="s">
        <v>3362</v>
      </c>
      <c r="BP249" s="5" t="s">
        <v>3363</v>
      </c>
      <c r="BQ249" s="5" t="s">
        <v>3364</v>
      </c>
      <c r="BR249" s="5" t="s">
        <v>3365</v>
      </c>
      <c r="BS249" s="5" t="s">
        <v>3366</v>
      </c>
      <c r="BT249" s="5" t="s">
        <v>3367</v>
      </c>
      <c r="BU249" s="5" t="s">
        <v>3368</v>
      </c>
      <c r="BV249" s="3" t="s">
        <v>3369</v>
      </c>
      <c r="BW249" s="5" t="s">
        <v>3370</v>
      </c>
      <c r="BX249" s="5" t="s">
        <v>3371</v>
      </c>
      <c r="BY249" s="5" t="s">
        <v>3372</v>
      </c>
      <c r="BZ249" s="5" t="s">
        <v>89</v>
      </c>
      <c r="CA249" s="5" t="s">
        <v>89</v>
      </c>
      <c r="CB249" s="5" t="s">
        <v>89</v>
      </c>
      <c r="CC249" s="5" t="s">
        <v>89</v>
      </c>
    </row>
    <row r="250" spans="1:81" ht="14.1" customHeight="1" x14ac:dyDescent="0.15">
      <c r="A250" s="5">
        <v>1121</v>
      </c>
      <c r="B250" s="5" t="s">
        <v>79</v>
      </c>
      <c r="C250" s="8" t="s">
        <v>947</v>
      </c>
      <c r="D250" s="5" t="s">
        <v>337</v>
      </c>
      <c r="E250" s="5" t="s">
        <v>568</v>
      </c>
      <c r="F250" s="5" t="s">
        <v>992</v>
      </c>
      <c r="G250" s="5" t="s">
        <v>1485</v>
      </c>
      <c r="H250" s="5" t="s">
        <v>175</v>
      </c>
      <c r="I250" s="5">
        <v>6</v>
      </c>
      <c r="J250" s="6" t="s">
        <v>1486</v>
      </c>
      <c r="K250" s="5">
        <v>15046653932</v>
      </c>
      <c r="L250" s="5" t="s">
        <v>1487</v>
      </c>
      <c r="M250" s="5"/>
      <c r="N250" s="5" t="s">
        <v>1488</v>
      </c>
      <c r="O250" s="5" t="s">
        <v>1489</v>
      </c>
      <c r="P250" s="5">
        <v>15046653932</v>
      </c>
      <c r="Q250" s="5" t="s">
        <v>89</v>
      </c>
      <c r="R250" s="5" t="s">
        <v>89</v>
      </c>
      <c r="S250" s="5" t="s">
        <v>89</v>
      </c>
      <c r="T250" s="5" t="s">
        <v>90</v>
      </c>
      <c r="U250" s="5" t="s">
        <v>90</v>
      </c>
      <c r="V250" s="5" t="s">
        <v>91</v>
      </c>
      <c r="W250" s="5" t="s">
        <v>90</v>
      </c>
      <c r="X250" s="5" t="s">
        <v>89</v>
      </c>
      <c r="Y250" s="5" t="s">
        <v>89</v>
      </c>
      <c r="Z250" s="5" t="s">
        <v>272</v>
      </c>
      <c r="AA250" s="5" t="s">
        <v>123</v>
      </c>
      <c r="AB250" s="5">
        <v>5</v>
      </c>
      <c r="AC250" s="5">
        <v>5</v>
      </c>
      <c r="AD250" s="5" t="s">
        <v>89</v>
      </c>
      <c r="AE250" s="5" t="s">
        <v>89</v>
      </c>
      <c r="AF250" s="5" t="s">
        <v>89</v>
      </c>
      <c r="AG250" s="5" t="s">
        <v>89</v>
      </c>
      <c r="AH250" s="5" t="s">
        <v>89</v>
      </c>
      <c r="AI250" s="5" t="s">
        <v>89</v>
      </c>
      <c r="AJ250" s="5" t="s">
        <v>152</v>
      </c>
      <c r="AK250" s="5" t="s">
        <v>95</v>
      </c>
      <c r="AL250" s="5">
        <v>179</v>
      </c>
      <c r="AM250" s="5" t="s">
        <v>104</v>
      </c>
      <c r="AN250" s="5" t="s">
        <v>95</v>
      </c>
      <c r="AO250" s="5">
        <v>173</v>
      </c>
      <c r="AP250" s="5" t="s">
        <v>89</v>
      </c>
      <c r="AQ250" s="5" t="s">
        <v>89</v>
      </c>
      <c r="AR250" s="5" t="s">
        <v>89</v>
      </c>
      <c r="AS250" s="5" t="s">
        <v>89</v>
      </c>
      <c r="AT250" s="5" t="s">
        <v>89</v>
      </c>
      <c r="AU250" s="5" t="s">
        <v>89</v>
      </c>
      <c r="AV250" s="5" t="s">
        <v>89</v>
      </c>
      <c r="AW250" s="5" t="s">
        <v>89</v>
      </c>
      <c r="AX250" s="5" t="s">
        <v>89</v>
      </c>
      <c r="AY250" s="5" t="s">
        <v>1490</v>
      </c>
      <c r="AZ250" s="5" t="str">
        <f>VLOOKUP(L250,[1]Sheet0!$I:$Q,2,0)</f>
        <v>4.5</v>
      </c>
      <c r="BA250" s="5" t="str">
        <f>VLOOKUP(L250,[1]Sheet0!$I:$Q,3,0)</f>
        <v>4.7</v>
      </c>
      <c r="BB250" s="5" t="str">
        <f>VLOOKUP(L250,[1]Sheet0!$I:$Q,4,0)</f>
        <v>-3.25</v>
      </c>
      <c r="BC250" s="5" t="str">
        <f>VLOOKUP(L250,[1]Sheet0!$I:$Q,5,0)</f>
        <v>-0.50</v>
      </c>
      <c r="BD250" s="5" t="str">
        <f>VLOOKUP(L250,[1]Sheet0!$I:$Q,6,0)</f>
        <v>177</v>
      </c>
      <c r="BE250" s="5" t="str">
        <f>VLOOKUP(L250,[1]Sheet0!$I:$Q,7,0)</f>
        <v>-2.00</v>
      </c>
      <c r="BF250" s="5" t="str">
        <f>VLOOKUP(L250,[1]Sheet0!$I:$Q,8,0)</f>
        <v>-0.50</v>
      </c>
      <c r="BG250" s="5" t="str">
        <f>VLOOKUP(L250,[1]Sheet0!$I:$Q,9,0)</f>
        <v>12</v>
      </c>
      <c r="BH250" s="5" t="s">
        <v>89</v>
      </c>
      <c r="BI250" s="5" t="s">
        <v>89</v>
      </c>
      <c r="BJ250" s="5" t="s">
        <v>89</v>
      </c>
      <c r="BK250" s="5" t="s">
        <v>89</v>
      </c>
      <c r="BL250" s="5" t="s">
        <v>89</v>
      </c>
      <c r="BM250" s="5"/>
      <c r="BN250" s="5" t="s">
        <v>3361</v>
      </c>
      <c r="BO250" s="5" t="s">
        <v>3362</v>
      </c>
      <c r="BP250" s="5" t="s">
        <v>3363</v>
      </c>
      <c r="BQ250" s="5" t="s">
        <v>3364</v>
      </c>
      <c r="BR250" s="5" t="s">
        <v>3365</v>
      </c>
      <c r="BS250" s="5" t="s">
        <v>3366</v>
      </c>
      <c r="BT250" s="5" t="s">
        <v>3367</v>
      </c>
      <c r="BU250" s="5" t="s">
        <v>3368</v>
      </c>
      <c r="BV250" s="3" t="s">
        <v>3369</v>
      </c>
      <c r="BW250" s="5" t="s">
        <v>3370</v>
      </c>
      <c r="BX250" s="5" t="s">
        <v>3371</v>
      </c>
      <c r="BY250" s="5" t="s">
        <v>3372</v>
      </c>
      <c r="BZ250" s="5" t="s">
        <v>89</v>
      </c>
      <c r="CA250" s="5" t="s">
        <v>89</v>
      </c>
      <c r="CB250" s="5" t="s">
        <v>89</v>
      </c>
      <c r="CC250" s="5" t="s">
        <v>89</v>
      </c>
    </row>
    <row r="251" spans="1:81" ht="14.1" customHeight="1" x14ac:dyDescent="0.15">
      <c r="A251" s="5">
        <v>1347</v>
      </c>
      <c r="B251" s="5" t="s">
        <v>79</v>
      </c>
      <c r="C251" s="8" t="s">
        <v>947</v>
      </c>
      <c r="D251" s="5" t="s">
        <v>337</v>
      </c>
      <c r="E251" s="5" t="s">
        <v>1019</v>
      </c>
      <c r="F251" s="5" t="s">
        <v>1491</v>
      </c>
      <c r="G251" s="5" t="s">
        <v>1492</v>
      </c>
      <c r="H251" s="5" t="s">
        <v>175</v>
      </c>
      <c r="I251" s="5">
        <v>7</v>
      </c>
      <c r="J251" s="6" t="s">
        <v>1493</v>
      </c>
      <c r="K251" s="5">
        <v>18745840520</v>
      </c>
      <c r="L251" s="5" t="s">
        <v>1494</v>
      </c>
      <c r="M251" s="5"/>
      <c r="N251" s="5" t="s">
        <v>1495</v>
      </c>
      <c r="O251" s="5" t="s">
        <v>1496</v>
      </c>
      <c r="P251" s="5">
        <v>18745840520</v>
      </c>
      <c r="Q251" s="5" t="s">
        <v>89</v>
      </c>
      <c r="R251" s="5" t="s">
        <v>89</v>
      </c>
      <c r="S251" s="5" t="s">
        <v>89</v>
      </c>
      <c r="T251" s="5" t="s">
        <v>90</v>
      </c>
      <c r="U251" s="5" t="s">
        <v>90</v>
      </c>
      <c r="V251" s="5" t="s">
        <v>91</v>
      </c>
      <c r="W251" s="5" t="s">
        <v>90</v>
      </c>
      <c r="X251" s="5" t="s">
        <v>89</v>
      </c>
      <c r="Y251" s="5" t="s">
        <v>89</v>
      </c>
      <c r="Z251" s="5" t="s">
        <v>92</v>
      </c>
      <c r="AA251" s="5" t="s">
        <v>92</v>
      </c>
      <c r="AB251" s="5">
        <v>5</v>
      </c>
      <c r="AC251" s="5">
        <v>5</v>
      </c>
      <c r="AD251" s="5" t="s">
        <v>89</v>
      </c>
      <c r="AE251" s="5" t="s">
        <v>89</v>
      </c>
      <c r="AF251" s="5" t="s">
        <v>89</v>
      </c>
      <c r="AG251" s="5" t="s">
        <v>89</v>
      </c>
      <c r="AH251" s="5" t="s">
        <v>89</v>
      </c>
      <c r="AI251" s="5" t="s">
        <v>89</v>
      </c>
      <c r="AJ251" s="5" t="s">
        <v>94</v>
      </c>
      <c r="AK251" s="5" t="s">
        <v>95</v>
      </c>
      <c r="AL251" s="5">
        <v>117</v>
      </c>
      <c r="AM251" s="5" t="s">
        <v>94</v>
      </c>
      <c r="AN251" s="5" t="s">
        <v>95</v>
      </c>
      <c r="AO251" s="5">
        <v>110</v>
      </c>
      <c r="AP251" s="5" t="s">
        <v>89</v>
      </c>
      <c r="AQ251" s="5" t="s">
        <v>89</v>
      </c>
      <c r="AR251" s="5" t="s">
        <v>89</v>
      </c>
      <c r="AS251" s="5" t="s">
        <v>89</v>
      </c>
      <c r="AT251" s="5" t="s">
        <v>89</v>
      </c>
      <c r="AU251" s="5" t="s">
        <v>89</v>
      </c>
      <c r="AV251" s="5" t="s">
        <v>89</v>
      </c>
      <c r="AW251" s="5" t="s">
        <v>89</v>
      </c>
      <c r="AX251" s="5" t="s">
        <v>89</v>
      </c>
      <c r="AY251" s="5" t="s">
        <v>822</v>
      </c>
      <c r="AZ251" s="5" t="str">
        <f>VLOOKUP(L251,[1]Sheet0!$I:$Q,2,0)</f>
        <v>5.1</v>
      </c>
      <c r="BA251" s="5" t="str">
        <f>VLOOKUP(L251,[1]Sheet0!$I:$Q,3,0)</f>
        <v>5.1</v>
      </c>
      <c r="BB251" s="5" t="str">
        <f>VLOOKUP(L251,[1]Sheet0!$I:$Q,4,0)</f>
        <v>-0.25</v>
      </c>
      <c r="BC251" s="5" t="str">
        <f>VLOOKUP(L251,[1]Sheet0!$I:$Q,5,0)</f>
        <v>-0.50</v>
      </c>
      <c r="BD251" s="5" t="str">
        <f>VLOOKUP(L251,[1]Sheet0!$I:$Q,6,0)</f>
        <v>100</v>
      </c>
      <c r="BE251" s="5" t="str">
        <f>VLOOKUP(L251,[1]Sheet0!$I:$Q,7,0)</f>
        <v>0.00</v>
      </c>
      <c r="BF251" s="5" t="str">
        <f>VLOOKUP(L251,[1]Sheet0!$I:$Q,8,0)</f>
        <v>-0.25</v>
      </c>
      <c r="BG251" s="5" t="str">
        <f>VLOOKUP(L251,[1]Sheet0!$I:$Q,9,0)</f>
        <v>80</v>
      </c>
      <c r="BH251" s="5" t="s">
        <v>89</v>
      </c>
      <c r="BI251" s="5" t="s">
        <v>89</v>
      </c>
      <c r="BJ251" s="5" t="s">
        <v>89</v>
      </c>
      <c r="BK251" s="5" t="s">
        <v>89</v>
      </c>
      <c r="BL251" s="5" t="s">
        <v>89</v>
      </c>
      <c r="BM251" s="5"/>
      <c r="BN251" s="5" t="s">
        <v>3361</v>
      </c>
      <c r="BO251" s="5" t="s">
        <v>3362</v>
      </c>
      <c r="BP251" s="5" t="s">
        <v>3363</v>
      </c>
      <c r="BQ251" s="5" t="s">
        <v>3364</v>
      </c>
      <c r="BR251" s="5" t="s">
        <v>3365</v>
      </c>
      <c r="BS251" s="5" t="s">
        <v>3366</v>
      </c>
      <c r="BT251" s="5" t="s">
        <v>3367</v>
      </c>
      <c r="BU251" s="5" t="s">
        <v>3368</v>
      </c>
      <c r="BV251" s="3" t="s">
        <v>3369</v>
      </c>
      <c r="BW251" s="5" t="s">
        <v>3370</v>
      </c>
      <c r="BX251" s="5" t="s">
        <v>3371</v>
      </c>
      <c r="BY251" s="5" t="s">
        <v>3372</v>
      </c>
      <c r="BZ251" s="5" t="s">
        <v>89</v>
      </c>
      <c r="CA251" s="5" t="s">
        <v>89</v>
      </c>
      <c r="CB251" s="5" t="s">
        <v>89</v>
      </c>
      <c r="CC251" s="5" t="s">
        <v>89</v>
      </c>
    </row>
    <row r="252" spans="1:81" ht="14.1" customHeight="1" x14ac:dyDescent="0.15">
      <c r="A252" s="5">
        <v>1159</v>
      </c>
      <c r="B252" s="5" t="s">
        <v>79</v>
      </c>
      <c r="C252" s="8" t="s">
        <v>947</v>
      </c>
      <c r="D252" s="5" t="s">
        <v>337</v>
      </c>
      <c r="E252" s="5" t="s">
        <v>1497</v>
      </c>
      <c r="F252" s="5" t="s">
        <v>1498</v>
      </c>
      <c r="G252" s="5" t="s">
        <v>1499</v>
      </c>
      <c r="H252" s="5" t="s">
        <v>175</v>
      </c>
      <c r="I252" s="5">
        <v>6</v>
      </c>
      <c r="J252" s="6" t="s">
        <v>1500</v>
      </c>
      <c r="K252" s="5">
        <v>18616196957</v>
      </c>
      <c r="L252" s="5" t="s">
        <v>1501</v>
      </c>
      <c r="M252" s="5"/>
      <c r="N252" s="5" t="s">
        <v>1502</v>
      </c>
      <c r="O252" s="5" t="s">
        <v>1503</v>
      </c>
      <c r="P252" s="5">
        <v>18616196957</v>
      </c>
      <c r="Q252" s="5" t="s">
        <v>89</v>
      </c>
      <c r="R252" s="5" t="s">
        <v>89</v>
      </c>
      <c r="S252" s="5" t="s">
        <v>89</v>
      </c>
      <c r="T252" s="5" t="s">
        <v>90</v>
      </c>
      <c r="U252" s="5" t="s">
        <v>90</v>
      </c>
      <c r="V252" s="5" t="s">
        <v>91</v>
      </c>
      <c r="W252" s="5" t="s">
        <v>90</v>
      </c>
      <c r="X252" s="5" t="s">
        <v>89</v>
      </c>
      <c r="Y252" s="5" t="s">
        <v>89</v>
      </c>
      <c r="Z252" s="5" t="s">
        <v>92</v>
      </c>
      <c r="AA252" s="5" t="s">
        <v>92</v>
      </c>
      <c r="AB252" s="5">
        <v>5</v>
      </c>
      <c r="AC252" s="5">
        <v>5</v>
      </c>
      <c r="AD252" s="5" t="s">
        <v>89</v>
      </c>
      <c r="AE252" s="5" t="s">
        <v>89</v>
      </c>
      <c r="AF252" s="5" t="s">
        <v>89</v>
      </c>
      <c r="AG252" s="5" t="s">
        <v>89</v>
      </c>
      <c r="AH252" s="5" t="s">
        <v>89</v>
      </c>
      <c r="AI252" s="5" t="s">
        <v>89</v>
      </c>
      <c r="AJ252" s="5" t="s">
        <v>95</v>
      </c>
      <c r="AK252" s="5" t="s">
        <v>94</v>
      </c>
      <c r="AL252" s="5">
        <v>86</v>
      </c>
      <c r="AM252" s="5" t="s">
        <v>95</v>
      </c>
      <c r="AN252" s="5" t="s">
        <v>95</v>
      </c>
      <c r="AO252" s="5">
        <v>92</v>
      </c>
      <c r="AP252" s="5" t="s">
        <v>89</v>
      </c>
      <c r="AQ252" s="5" t="s">
        <v>89</v>
      </c>
      <c r="AR252" s="5" t="s">
        <v>89</v>
      </c>
      <c r="AS252" s="5" t="s">
        <v>89</v>
      </c>
      <c r="AT252" s="5" t="s">
        <v>89</v>
      </c>
      <c r="AU252" s="5" t="s">
        <v>89</v>
      </c>
      <c r="AV252" s="5" t="s">
        <v>89</v>
      </c>
      <c r="AW252" s="5" t="s">
        <v>89</v>
      </c>
      <c r="AX252" s="5" t="s">
        <v>89</v>
      </c>
      <c r="AY252" s="5"/>
      <c r="AZ252" s="5" t="str">
        <f>VLOOKUP(L252,[1]Sheet0!$I:$Q,2,0)</f>
        <v>5.1</v>
      </c>
      <c r="BA252" s="5" t="str">
        <f>VLOOKUP(L252,[1]Sheet0!$I:$Q,3,0)</f>
        <v>5.1</v>
      </c>
      <c r="BB252" s="5" t="str">
        <f>VLOOKUP(L252,[1]Sheet0!$I:$Q,4,0)</f>
        <v>0.00</v>
      </c>
      <c r="BC252" s="5" t="str">
        <f>VLOOKUP(L252,[1]Sheet0!$I:$Q,5,0)</f>
        <v>-0.75</v>
      </c>
      <c r="BD252" s="5" t="str">
        <f>VLOOKUP(L252,[1]Sheet0!$I:$Q,6,0)</f>
        <v>77</v>
      </c>
      <c r="BE252" s="5" t="str">
        <f>VLOOKUP(L252,[1]Sheet0!$I:$Q,7,0)</f>
        <v>0.00</v>
      </c>
      <c r="BF252" s="5" t="str">
        <f>VLOOKUP(L252,[1]Sheet0!$I:$Q,8,0)</f>
        <v>-0.50</v>
      </c>
      <c r="BG252" s="5" t="str">
        <f>VLOOKUP(L252,[1]Sheet0!$I:$Q,9,0)</f>
        <v>98</v>
      </c>
      <c r="BH252" s="5" t="s">
        <v>89</v>
      </c>
      <c r="BI252" s="5" t="s">
        <v>89</v>
      </c>
      <c r="BJ252" s="5" t="s">
        <v>89</v>
      </c>
      <c r="BK252" s="5" t="s">
        <v>89</v>
      </c>
      <c r="BL252" s="5" t="s">
        <v>89</v>
      </c>
      <c r="BM252" s="5"/>
      <c r="BN252" s="5" t="s">
        <v>3361</v>
      </c>
      <c r="BO252" s="5" t="s">
        <v>3362</v>
      </c>
      <c r="BP252" s="5" t="s">
        <v>3363</v>
      </c>
      <c r="BQ252" s="5" t="s">
        <v>3364</v>
      </c>
      <c r="BR252" s="5" t="s">
        <v>3365</v>
      </c>
      <c r="BS252" s="5" t="s">
        <v>3366</v>
      </c>
      <c r="BT252" s="5" t="s">
        <v>3367</v>
      </c>
      <c r="BU252" s="5" t="s">
        <v>3368</v>
      </c>
      <c r="BV252" s="3" t="s">
        <v>3369</v>
      </c>
      <c r="BW252" s="5" t="s">
        <v>3370</v>
      </c>
      <c r="BX252" s="5" t="s">
        <v>3371</v>
      </c>
      <c r="BY252" s="5" t="s">
        <v>3372</v>
      </c>
      <c r="BZ252" s="5" t="s">
        <v>89</v>
      </c>
      <c r="CA252" s="5" t="s">
        <v>89</v>
      </c>
      <c r="CB252" s="5" t="s">
        <v>89</v>
      </c>
      <c r="CC252" s="5" t="s">
        <v>89</v>
      </c>
    </row>
    <row r="253" spans="1:81" ht="14.1" customHeight="1" x14ac:dyDescent="0.15">
      <c r="A253" s="5">
        <v>964</v>
      </c>
      <c r="B253" s="5" t="s">
        <v>79</v>
      </c>
      <c r="C253" s="8" t="s">
        <v>947</v>
      </c>
      <c r="D253" s="5" t="s">
        <v>81</v>
      </c>
      <c r="E253" s="5" t="s">
        <v>96</v>
      </c>
      <c r="F253" s="5" t="s">
        <v>1123</v>
      </c>
      <c r="G253" s="5" t="s">
        <v>1504</v>
      </c>
      <c r="H253" s="5" t="s">
        <v>85</v>
      </c>
      <c r="I253" s="5">
        <v>7</v>
      </c>
      <c r="J253" s="6" t="s">
        <v>1505</v>
      </c>
      <c r="K253" s="5">
        <v>17745173701</v>
      </c>
      <c r="L253" s="5" t="s">
        <v>1506</v>
      </c>
      <c r="M253" s="5"/>
      <c r="N253" s="5" t="s">
        <v>1507</v>
      </c>
      <c r="O253" s="5" t="s">
        <v>1508</v>
      </c>
      <c r="P253" s="5">
        <v>17745173701</v>
      </c>
      <c r="Q253" s="5" t="s">
        <v>89</v>
      </c>
      <c r="R253" s="5" t="s">
        <v>89</v>
      </c>
      <c r="S253" s="5" t="s">
        <v>89</v>
      </c>
      <c r="T253" s="5" t="s">
        <v>90</v>
      </c>
      <c r="U253" s="5" t="s">
        <v>90</v>
      </c>
      <c r="V253" s="5" t="s">
        <v>91</v>
      </c>
      <c r="W253" s="5" t="s">
        <v>90</v>
      </c>
      <c r="X253" s="5" t="s">
        <v>89</v>
      </c>
      <c r="Y253" s="5" t="s">
        <v>89</v>
      </c>
      <c r="Z253" s="5" t="s">
        <v>92</v>
      </c>
      <c r="AA253" s="5" t="s">
        <v>92</v>
      </c>
      <c r="AB253" s="5">
        <v>5</v>
      </c>
      <c r="AC253" s="5">
        <v>5</v>
      </c>
      <c r="AD253" s="5" t="s">
        <v>89</v>
      </c>
      <c r="AE253" s="5" t="s">
        <v>89</v>
      </c>
      <c r="AF253" s="5" t="s">
        <v>89</v>
      </c>
      <c r="AG253" s="5" t="s">
        <v>89</v>
      </c>
      <c r="AH253" s="5" t="s">
        <v>89</v>
      </c>
      <c r="AI253" s="5" t="s">
        <v>89</v>
      </c>
      <c r="AJ253" s="5" t="s">
        <v>95</v>
      </c>
      <c r="AK253" s="5" t="s">
        <v>95</v>
      </c>
      <c r="AL253" s="5">
        <v>126</v>
      </c>
      <c r="AM253" s="5" t="s">
        <v>95</v>
      </c>
      <c r="AN253" s="5" t="s">
        <v>95</v>
      </c>
      <c r="AO253" s="5">
        <v>81</v>
      </c>
      <c r="AP253" s="5" t="s">
        <v>89</v>
      </c>
      <c r="AQ253" s="5" t="s">
        <v>89</v>
      </c>
      <c r="AR253" s="5" t="s">
        <v>89</v>
      </c>
      <c r="AS253" s="5" t="s">
        <v>89</v>
      </c>
      <c r="AT253" s="5" t="s">
        <v>89</v>
      </c>
      <c r="AU253" s="5" t="s">
        <v>89</v>
      </c>
      <c r="AV253" s="5" t="s">
        <v>89</v>
      </c>
      <c r="AW253" s="5" t="s">
        <v>89</v>
      </c>
      <c r="AX253" s="5" t="s">
        <v>89</v>
      </c>
      <c r="AY253" s="5" t="s">
        <v>89</v>
      </c>
      <c r="AZ253" s="5" t="str">
        <f>VLOOKUP(L253,[1]Sheet0!$I:$Q,2,0)</f>
        <v>5.1</v>
      </c>
      <c r="BA253" s="5" t="str">
        <f>VLOOKUP(L253,[1]Sheet0!$I:$Q,3,0)</f>
        <v>5.1</v>
      </c>
      <c r="BB253" s="5" t="str">
        <f>VLOOKUP(L253,[1]Sheet0!$I:$Q,4,0)</f>
        <v>0.00</v>
      </c>
      <c r="BC253" s="5" t="str">
        <f>VLOOKUP(L253,[1]Sheet0!$I:$Q,5,0)</f>
        <v>-0.25</v>
      </c>
      <c r="BD253" s="5" t="str">
        <f>VLOOKUP(L253,[1]Sheet0!$I:$Q,6,0)</f>
        <v>139</v>
      </c>
      <c r="BE253" s="5" t="str">
        <f>VLOOKUP(L253,[1]Sheet0!$I:$Q,7,0)</f>
        <v>0.00</v>
      </c>
      <c r="BF253" s="5" t="str">
        <f>VLOOKUP(L253,[1]Sheet0!$I:$Q,8,0)</f>
        <v>-0.25</v>
      </c>
      <c r="BG253" s="5" t="str">
        <f>VLOOKUP(L253,[1]Sheet0!$I:$Q,9,0)</f>
        <v>0</v>
      </c>
      <c r="BH253" s="5" t="s">
        <v>89</v>
      </c>
      <c r="BI253" s="5" t="s">
        <v>89</v>
      </c>
      <c r="BJ253" s="5" t="s">
        <v>89</v>
      </c>
      <c r="BK253" s="5" t="s">
        <v>89</v>
      </c>
      <c r="BL253" s="5" t="s">
        <v>89</v>
      </c>
      <c r="BM253" s="5"/>
      <c r="BN253" s="5" t="s">
        <v>3361</v>
      </c>
      <c r="BO253" s="5" t="s">
        <v>3362</v>
      </c>
      <c r="BP253" s="5" t="s">
        <v>3363</v>
      </c>
      <c r="BQ253" s="5" t="s">
        <v>3364</v>
      </c>
      <c r="BR253" s="5" t="s">
        <v>3365</v>
      </c>
      <c r="BS253" s="5" t="s">
        <v>3366</v>
      </c>
      <c r="BT253" s="5" t="s">
        <v>3367</v>
      </c>
      <c r="BU253" s="5" t="s">
        <v>3368</v>
      </c>
      <c r="BV253" s="3" t="s">
        <v>3369</v>
      </c>
      <c r="BW253" s="5" t="s">
        <v>3370</v>
      </c>
      <c r="BX253" s="5" t="s">
        <v>3371</v>
      </c>
      <c r="BY253" s="5" t="s">
        <v>3372</v>
      </c>
      <c r="BZ253" s="5" t="s">
        <v>89</v>
      </c>
      <c r="CA253" s="5" t="s">
        <v>89</v>
      </c>
      <c r="CB253" s="5" t="s">
        <v>89</v>
      </c>
      <c r="CC253" s="5" t="s">
        <v>89</v>
      </c>
    </row>
    <row r="254" spans="1:81" ht="14.1" customHeight="1" x14ac:dyDescent="0.15">
      <c r="A254" s="5">
        <v>953</v>
      </c>
      <c r="B254" s="5" t="s">
        <v>79</v>
      </c>
      <c r="C254" s="8" t="s">
        <v>947</v>
      </c>
      <c r="D254" s="5" t="s">
        <v>81</v>
      </c>
      <c r="E254" s="5" t="s">
        <v>1497</v>
      </c>
      <c r="F254" s="5" t="s">
        <v>902</v>
      </c>
      <c r="G254" s="3" t="s">
        <v>1509</v>
      </c>
      <c r="H254" s="5" t="s">
        <v>85</v>
      </c>
      <c r="I254" s="5">
        <v>6</v>
      </c>
      <c r="J254" s="6" t="s">
        <v>1510</v>
      </c>
      <c r="K254" s="5">
        <v>15846789093</v>
      </c>
      <c r="L254" s="5" t="s">
        <v>1511</v>
      </c>
      <c r="M254" s="5"/>
      <c r="N254" s="5" t="s">
        <v>393</v>
      </c>
      <c r="O254" s="5" t="s">
        <v>1512</v>
      </c>
      <c r="P254" s="5">
        <v>15846789093</v>
      </c>
      <c r="Q254" s="5" t="s">
        <v>89</v>
      </c>
      <c r="R254" s="5" t="s">
        <v>89</v>
      </c>
      <c r="S254" s="5" t="s">
        <v>89</v>
      </c>
      <c r="T254" s="5" t="s">
        <v>90</v>
      </c>
      <c r="U254" s="5" t="s">
        <v>90</v>
      </c>
      <c r="V254" s="5" t="s">
        <v>91</v>
      </c>
      <c r="W254" s="5" t="s">
        <v>90</v>
      </c>
      <c r="X254" s="5" t="s">
        <v>89</v>
      </c>
      <c r="Y254" s="5" t="s">
        <v>89</v>
      </c>
      <c r="Z254" s="5" t="s">
        <v>143</v>
      </c>
      <c r="AA254" s="5" t="s">
        <v>123</v>
      </c>
      <c r="AB254" s="5">
        <v>5</v>
      </c>
      <c r="AC254" s="5">
        <v>5</v>
      </c>
      <c r="AD254" s="5" t="s">
        <v>89</v>
      </c>
      <c r="AE254" s="5" t="s">
        <v>89</v>
      </c>
      <c r="AF254" s="5" t="s">
        <v>89</v>
      </c>
      <c r="AG254" s="5" t="s">
        <v>89</v>
      </c>
      <c r="AH254" s="5" t="s">
        <v>89</v>
      </c>
      <c r="AI254" s="5" t="s">
        <v>89</v>
      </c>
      <c r="AJ254" s="5" t="s">
        <v>104</v>
      </c>
      <c r="AK254" s="5" t="s">
        <v>204</v>
      </c>
      <c r="AL254" s="5">
        <v>128</v>
      </c>
      <c r="AM254" s="5" t="s">
        <v>104</v>
      </c>
      <c r="AN254" s="5" t="s">
        <v>204</v>
      </c>
      <c r="AO254" s="5">
        <v>61</v>
      </c>
      <c r="AP254" s="5" t="s">
        <v>89</v>
      </c>
      <c r="AQ254" s="5" t="s">
        <v>89</v>
      </c>
      <c r="AR254" s="5" t="s">
        <v>89</v>
      </c>
      <c r="AS254" s="5" t="s">
        <v>89</v>
      </c>
      <c r="AT254" s="5" t="s">
        <v>89</v>
      </c>
      <c r="AU254" s="5" t="s">
        <v>89</v>
      </c>
      <c r="AV254" s="5" t="s">
        <v>89</v>
      </c>
      <c r="AW254" s="5" t="s">
        <v>89</v>
      </c>
      <c r="AX254" s="5" t="s">
        <v>89</v>
      </c>
      <c r="AY254" s="5" t="s">
        <v>89</v>
      </c>
      <c r="AZ254" s="5" t="str">
        <f>VLOOKUP(L254,[1]Sheet0!$I:$Q,2,0)</f>
        <v>4.7</v>
      </c>
      <c r="BA254" s="5" t="str">
        <f>VLOOKUP(L254,[1]Sheet0!$I:$Q,3,0)</f>
        <v>4.8</v>
      </c>
      <c r="BB254" s="5" t="str">
        <f>VLOOKUP(L254,[1]Sheet0!$I:$Q,4,0)</f>
        <v>-2.00</v>
      </c>
      <c r="BC254" s="5" t="str">
        <f>VLOOKUP(L254,[1]Sheet0!$I:$Q,5,0)</f>
        <v>-0.50</v>
      </c>
      <c r="BD254" s="5" t="str">
        <f>VLOOKUP(L254,[1]Sheet0!$I:$Q,6,0)</f>
        <v>123</v>
      </c>
      <c r="BE254" s="5" t="str">
        <f>VLOOKUP(L254,[1]Sheet0!$I:$Q,7,0)</f>
        <v>-1.50</v>
      </c>
      <c r="BF254" s="5" t="str">
        <f>VLOOKUP(L254,[1]Sheet0!$I:$Q,8,0)</f>
        <v>-0.25</v>
      </c>
      <c r="BG254" s="5" t="str">
        <f>VLOOKUP(L254,[1]Sheet0!$I:$Q,9,0)</f>
        <v>144</v>
      </c>
      <c r="BH254" s="5" t="s">
        <v>89</v>
      </c>
      <c r="BI254" s="5" t="s">
        <v>89</v>
      </c>
      <c r="BJ254" s="5" t="s">
        <v>89</v>
      </c>
      <c r="BK254" s="5" t="s">
        <v>89</v>
      </c>
      <c r="BL254" s="5" t="s">
        <v>89</v>
      </c>
      <c r="BM254" s="5"/>
      <c r="BN254" s="5" t="s">
        <v>3361</v>
      </c>
      <c r="BO254" s="5" t="s">
        <v>3362</v>
      </c>
      <c r="BP254" s="5" t="s">
        <v>3363</v>
      </c>
      <c r="BQ254" s="5" t="s">
        <v>3364</v>
      </c>
      <c r="BR254" s="5" t="s">
        <v>3365</v>
      </c>
      <c r="BS254" s="5" t="s">
        <v>3366</v>
      </c>
      <c r="BT254" s="5" t="s">
        <v>3367</v>
      </c>
      <c r="BU254" s="5" t="s">
        <v>3368</v>
      </c>
      <c r="BV254" s="3" t="s">
        <v>3369</v>
      </c>
      <c r="BW254" s="5" t="s">
        <v>3370</v>
      </c>
      <c r="BX254" s="5" t="s">
        <v>3371</v>
      </c>
      <c r="BY254" s="5" t="s">
        <v>3372</v>
      </c>
      <c r="BZ254" s="5" t="s">
        <v>89</v>
      </c>
      <c r="CA254" s="5" t="s">
        <v>89</v>
      </c>
      <c r="CB254" s="5" t="s">
        <v>89</v>
      </c>
      <c r="CC254" s="5" t="s">
        <v>89</v>
      </c>
    </row>
    <row r="255" spans="1:81" ht="14.1" customHeight="1" x14ac:dyDescent="0.15">
      <c r="A255" s="5">
        <v>470</v>
      </c>
      <c r="B255" s="5" t="s">
        <v>79</v>
      </c>
      <c r="C255" s="8" t="s">
        <v>947</v>
      </c>
      <c r="D255" s="5" t="s">
        <v>81</v>
      </c>
      <c r="E255" s="5" t="s">
        <v>105</v>
      </c>
      <c r="F255" s="5" t="s">
        <v>1513</v>
      </c>
      <c r="G255" s="5" t="s">
        <v>1514</v>
      </c>
      <c r="H255" s="5" t="s">
        <v>85</v>
      </c>
      <c r="I255" s="5">
        <v>7</v>
      </c>
      <c r="J255" s="6" t="s">
        <v>1515</v>
      </c>
      <c r="K255" s="5">
        <v>15124531556</v>
      </c>
      <c r="L255" s="5" t="s">
        <v>1516</v>
      </c>
      <c r="M255" s="5"/>
      <c r="N255" s="5" t="s">
        <v>1517</v>
      </c>
      <c r="O255" s="5" t="s">
        <v>1518</v>
      </c>
      <c r="P255" s="5">
        <v>15124531556</v>
      </c>
      <c r="Q255" s="5" t="s">
        <v>89</v>
      </c>
      <c r="R255" s="5" t="s">
        <v>89</v>
      </c>
      <c r="S255" s="5" t="s">
        <v>89</v>
      </c>
      <c r="T255" s="5" t="s">
        <v>90</v>
      </c>
      <c r="U255" s="5" t="s">
        <v>90</v>
      </c>
      <c r="V255" s="5" t="s">
        <v>91</v>
      </c>
      <c r="W255" s="5" t="s">
        <v>90</v>
      </c>
      <c r="X255" s="5" t="s">
        <v>89</v>
      </c>
      <c r="Y255" s="5" t="s">
        <v>89</v>
      </c>
      <c r="Z255" s="5" t="s">
        <v>92</v>
      </c>
      <c r="AA255" s="5" t="s">
        <v>92</v>
      </c>
      <c r="AB255" s="5">
        <v>5</v>
      </c>
      <c r="AC255" s="5">
        <v>5</v>
      </c>
      <c r="AD255" s="5" t="s">
        <v>89</v>
      </c>
      <c r="AE255" s="5" t="s">
        <v>89</v>
      </c>
      <c r="AF255" s="5" t="s">
        <v>89</v>
      </c>
      <c r="AG255" s="5" t="s">
        <v>89</v>
      </c>
      <c r="AH255" s="5" t="s">
        <v>89</v>
      </c>
      <c r="AI255" s="5" t="s">
        <v>89</v>
      </c>
      <c r="AJ255" s="5" t="s">
        <v>95</v>
      </c>
      <c r="AK255" s="5" t="s">
        <v>95</v>
      </c>
      <c r="AL255" s="5">
        <v>160</v>
      </c>
      <c r="AM255" s="5" t="s">
        <v>204</v>
      </c>
      <c r="AN255" s="5" t="s">
        <v>95</v>
      </c>
      <c r="AO255" s="5">
        <v>20</v>
      </c>
      <c r="AP255" s="5" t="s">
        <v>89</v>
      </c>
      <c r="AQ255" s="5" t="s">
        <v>89</v>
      </c>
      <c r="AR255" s="5" t="s">
        <v>89</v>
      </c>
      <c r="AS255" s="5" t="s">
        <v>89</v>
      </c>
      <c r="AT255" s="5" t="s">
        <v>89</v>
      </c>
      <c r="AU255" s="5" t="s">
        <v>89</v>
      </c>
      <c r="AV255" s="5" t="s">
        <v>89</v>
      </c>
      <c r="AW255" s="5" t="s">
        <v>89</v>
      </c>
      <c r="AX255" s="5" t="s">
        <v>89</v>
      </c>
      <c r="AY255" s="5" t="s">
        <v>89</v>
      </c>
      <c r="AZ255" s="5" t="str">
        <f>VLOOKUP(L255,[1]Sheet0!$I:$Q,2,0)</f>
        <v>5.0</v>
      </c>
      <c r="BA255" s="5" t="str">
        <f>VLOOKUP(L255,[1]Sheet0!$I:$Q,3,0)</f>
        <v>4.9</v>
      </c>
      <c r="BB255" s="5" t="str">
        <f>VLOOKUP(L255,[1]Sheet0!$I:$Q,4,0)</f>
        <v>1.00</v>
      </c>
      <c r="BC255" s="5" t="str">
        <f>VLOOKUP(L255,[1]Sheet0!$I:$Q,5,0)</f>
        <v>-0.25</v>
      </c>
      <c r="BD255" s="5" t="str">
        <f>VLOOKUP(L255,[1]Sheet0!$I:$Q,6,0)</f>
        <v>87</v>
      </c>
      <c r="BE255" s="5" t="str">
        <f>VLOOKUP(L255,[1]Sheet0!$I:$Q,7,0)</f>
        <v>1.50</v>
      </c>
      <c r="BF255" s="5" t="str">
        <f>VLOOKUP(L255,[1]Sheet0!$I:$Q,8,0)</f>
        <v>-0.25</v>
      </c>
      <c r="BG255" s="5" t="str">
        <f>VLOOKUP(L255,[1]Sheet0!$I:$Q,9,0)</f>
        <v>2</v>
      </c>
      <c r="BH255" s="5" t="s">
        <v>89</v>
      </c>
      <c r="BI255" s="5" t="s">
        <v>89</v>
      </c>
      <c r="BJ255" s="5" t="s">
        <v>89</v>
      </c>
      <c r="BK255" s="5" t="s">
        <v>89</v>
      </c>
      <c r="BL255" s="5" t="s">
        <v>89</v>
      </c>
      <c r="BM255" s="5"/>
      <c r="BN255" s="5" t="s">
        <v>3361</v>
      </c>
      <c r="BO255" s="5" t="s">
        <v>3362</v>
      </c>
      <c r="BP255" s="5" t="s">
        <v>3363</v>
      </c>
      <c r="BQ255" s="5" t="s">
        <v>3364</v>
      </c>
      <c r="BR255" s="5" t="s">
        <v>3365</v>
      </c>
      <c r="BS255" s="5" t="s">
        <v>3366</v>
      </c>
      <c r="BT255" s="5" t="s">
        <v>3367</v>
      </c>
      <c r="BU255" s="5" t="s">
        <v>3368</v>
      </c>
      <c r="BV255" s="3" t="s">
        <v>3369</v>
      </c>
      <c r="BW255" s="5" t="s">
        <v>3370</v>
      </c>
      <c r="BX255" s="5" t="s">
        <v>3371</v>
      </c>
      <c r="BY255" s="5" t="s">
        <v>3372</v>
      </c>
      <c r="BZ255" s="5" t="s">
        <v>89</v>
      </c>
      <c r="CA255" s="5" t="s">
        <v>89</v>
      </c>
      <c r="CB255" s="5" t="s">
        <v>89</v>
      </c>
      <c r="CC255" s="5" t="s">
        <v>89</v>
      </c>
    </row>
    <row r="256" spans="1:81" ht="14.1" customHeight="1" x14ac:dyDescent="0.15">
      <c r="A256" s="5">
        <v>919</v>
      </c>
      <c r="B256" s="5" t="s">
        <v>79</v>
      </c>
      <c r="C256" s="8" t="s">
        <v>947</v>
      </c>
      <c r="D256" s="5" t="s">
        <v>81</v>
      </c>
      <c r="E256" s="5" t="s">
        <v>919</v>
      </c>
      <c r="F256" s="5" t="s">
        <v>976</v>
      </c>
      <c r="G256" s="5" t="s">
        <v>1519</v>
      </c>
      <c r="H256" s="5" t="s">
        <v>85</v>
      </c>
      <c r="I256" s="5">
        <v>7</v>
      </c>
      <c r="J256" s="6" t="s">
        <v>1520</v>
      </c>
      <c r="K256" s="5">
        <v>13936250910</v>
      </c>
      <c r="L256" s="5" t="s">
        <v>1521</v>
      </c>
      <c r="M256" s="5"/>
      <c r="N256" s="5" t="s">
        <v>1522</v>
      </c>
      <c r="O256" s="5" t="s">
        <v>1523</v>
      </c>
      <c r="P256" s="5">
        <v>13936250910</v>
      </c>
      <c r="Q256" s="5" t="s">
        <v>89</v>
      </c>
      <c r="R256" s="5" t="s">
        <v>89</v>
      </c>
      <c r="S256" s="5" t="s">
        <v>89</v>
      </c>
      <c r="T256" s="5" t="s">
        <v>90</v>
      </c>
      <c r="U256" s="5" t="s">
        <v>90</v>
      </c>
      <c r="V256" s="5" t="s">
        <v>91</v>
      </c>
      <c r="W256" s="5" t="s">
        <v>90</v>
      </c>
      <c r="X256" s="5" t="s">
        <v>89</v>
      </c>
      <c r="Y256" s="5" t="s">
        <v>89</v>
      </c>
      <c r="Z256" s="5" t="s">
        <v>151</v>
      </c>
      <c r="AA256" s="5" t="s">
        <v>272</v>
      </c>
      <c r="AB256" s="5">
        <v>5</v>
      </c>
      <c r="AC256" s="5">
        <v>5</v>
      </c>
      <c r="AD256" s="5" t="s">
        <v>89</v>
      </c>
      <c r="AE256" s="5" t="s">
        <v>89</v>
      </c>
      <c r="AF256" s="5" t="s">
        <v>89</v>
      </c>
      <c r="AG256" s="5" t="s">
        <v>89</v>
      </c>
      <c r="AH256" s="5" t="s">
        <v>89</v>
      </c>
      <c r="AI256" s="5" t="s">
        <v>89</v>
      </c>
      <c r="AJ256" s="5" t="s">
        <v>401</v>
      </c>
      <c r="AK256" s="5" t="s">
        <v>102</v>
      </c>
      <c r="AL256" s="5">
        <v>36</v>
      </c>
      <c r="AM256" s="5" t="s">
        <v>517</v>
      </c>
      <c r="AN256" s="5" t="s">
        <v>102</v>
      </c>
      <c r="AO256" s="5">
        <v>158</v>
      </c>
      <c r="AP256" s="5" t="s">
        <v>89</v>
      </c>
      <c r="AQ256" s="5" t="s">
        <v>89</v>
      </c>
      <c r="AR256" s="5" t="s">
        <v>89</v>
      </c>
      <c r="AS256" s="5" t="s">
        <v>89</v>
      </c>
      <c r="AT256" s="5" t="s">
        <v>89</v>
      </c>
      <c r="AU256" s="5" t="s">
        <v>89</v>
      </c>
      <c r="AV256" s="5" t="s">
        <v>89</v>
      </c>
      <c r="AW256" s="5" t="s">
        <v>89</v>
      </c>
      <c r="AX256" s="5" t="s">
        <v>89</v>
      </c>
      <c r="AY256" s="5" t="s">
        <v>89</v>
      </c>
      <c r="AZ256" s="5" t="str">
        <f>VLOOKUP(L256,[1]Sheet0!$I:$Q,2,0)</f>
        <v>4.2</v>
      </c>
      <c r="BA256" s="5" t="str">
        <f>VLOOKUP(L256,[1]Sheet0!$I:$Q,3,0)</f>
        <v>4.0</v>
      </c>
      <c r="BB256" s="5" t="str">
        <f>VLOOKUP(L256,[1]Sheet0!$I:$Q,4,0)</f>
        <v>-3.50</v>
      </c>
      <c r="BC256" s="5" t="str">
        <f>VLOOKUP(L256,[1]Sheet0!$I:$Q,5,0)</f>
        <v>-2.75</v>
      </c>
      <c r="BD256" s="5" t="str">
        <f>VLOOKUP(L256,[1]Sheet0!$I:$Q,6,0)</f>
        <v>32</v>
      </c>
      <c r="BE256" s="5" t="str">
        <f>VLOOKUP(L256,[1]Sheet0!$I:$Q,7,0)</f>
        <v>-7.50</v>
      </c>
      <c r="BF256" s="5" t="str">
        <f>VLOOKUP(L256,[1]Sheet0!$I:$Q,8,0)</f>
        <v>-1.50</v>
      </c>
      <c r="BG256" s="5" t="str">
        <f>VLOOKUP(L256,[1]Sheet0!$I:$Q,9,0)</f>
        <v>149</v>
      </c>
      <c r="BH256" s="5" t="s">
        <v>89</v>
      </c>
      <c r="BI256" s="5" t="s">
        <v>89</v>
      </c>
      <c r="BJ256" s="5" t="s">
        <v>89</v>
      </c>
      <c r="BK256" s="5" t="s">
        <v>89</v>
      </c>
      <c r="BL256" s="5" t="s">
        <v>89</v>
      </c>
      <c r="BM256" s="5"/>
      <c r="BN256" s="5" t="s">
        <v>3361</v>
      </c>
      <c r="BO256" s="5" t="s">
        <v>3362</v>
      </c>
      <c r="BP256" s="5" t="s">
        <v>3363</v>
      </c>
      <c r="BQ256" s="5" t="s">
        <v>3364</v>
      </c>
      <c r="BR256" s="5" t="s">
        <v>3365</v>
      </c>
      <c r="BS256" s="5" t="s">
        <v>3366</v>
      </c>
      <c r="BT256" s="5" t="s">
        <v>3367</v>
      </c>
      <c r="BU256" s="5" t="s">
        <v>3368</v>
      </c>
      <c r="BV256" s="3" t="s">
        <v>3369</v>
      </c>
      <c r="BW256" s="5" t="s">
        <v>3370</v>
      </c>
      <c r="BX256" s="5" t="s">
        <v>3371</v>
      </c>
      <c r="BY256" s="5" t="s">
        <v>3372</v>
      </c>
      <c r="BZ256" s="5" t="s">
        <v>89</v>
      </c>
      <c r="CA256" s="5" t="s">
        <v>89</v>
      </c>
      <c r="CB256" s="5" t="s">
        <v>89</v>
      </c>
      <c r="CC256" s="5" t="s">
        <v>89</v>
      </c>
    </row>
    <row r="257" spans="1:81" ht="14.1" customHeight="1" x14ac:dyDescent="0.15">
      <c r="A257" s="5">
        <v>1028</v>
      </c>
      <c r="B257" s="5" t="s">
        <v>79</v>
      </c>
      <c r="C257" s="8" t="s">
        <v>947</v>
      </c>
      <c r="D257" s="5" t="s">
        <v>81</v>
      </c>
      <c r="E257" s="5" t="s">
        <v>881</v>
      </c>
      <c r="F257" s="5" t="s">
        <v>576</v>
      </c>
      <c r="G257" s="5" t="s">
        <v>1524</v>
      </c>
      <c r="H257" s="5" t="s">
        <v>85</v>
      </c>
      <c r="I257" s="5">
        <v>6</v>
      </c>
      <c r="J257" s="6" t="s">
        <v>1525</v>
      </c>
      <c r="K257" s="5">
        <v>13604880499</v>
      </c>
      <c r="L257" s="5" t="s">
        <v>1526</v>
      </c>
      <c r="M257" s="5"/>
      <c r="N257" s="5" t="s">
        <v>393</v>
      </c>
      <c r="O257" s="5" t="s">
        <v>1527</v>
      </c>
      <c r="P257" s="5">
        <v>13604880499</v>
      </c>
      <c r="Q257" s="5" t="s">
        <v>89</v>
      </c>
      <c r="R257" s="5" t="s">
        <v>89</v>
      </c>
      <c r="S257" s="5" t="s">
        <v>89</v>
      </c>
      <c r="T257" s="5" t="s">
        <v>90</v>
      </c>
      <c r="U257" s="5" t="s">
        <v>90</v>
      </c>
      <c r="V257" s="5" t="s">
        <v>91</v>
      </c>
      <c r="W257" s="5" t="s">
        <v>1223</v>
      </c>
      <c r="X257" s="5" t="s">
        <v>89</v>
      </c>
      <c r="Y257" s="5" t="s">
        <v>89</v>
      </c>
      <c r="Z257" s="5" t="s">
        <v>92</v>
      </c>
      <c r="AA257" s="5" t="s">
        <v>92</v>
      </c>
      <c r="AB257" s="5">
        <v>5</v>
      </c>
      <c r="AC257" s="5">
        <v>5</v>
      </c>
      <c r="AD257" s="5" t="s">
        <v>89</v>
      </c>
      <c r="AE257" s="5" t="s">
        <v>89</v>
      </c>
      <c r="AF257" s="5" t="s">
        <v>89</v>
      </c>
      <c r="AG257" s="5" t="s">
        <v>89</v>
      </c>
      <c r="AH257" s="5" t="s">
        <v>89</v>
      </c>
      <c r="AI257" s="5" t="s">
        <v>89</v>
      </c>
      <c r="AJ257" s="5" t="s">
        <v>95</v>
      </c>
      <c r="AK257" s="5" t="s">
        <v>95</v>
      </c>
      <c r="AL257" s="5">
        <v>33</v>
      </c>
      <c r="AM257" s="5" t="s">
        <v>94</v>
      </c>
      <c r="AN257" s="5" t="s">
        <v>95</v>
      </c>
      <c r="AO257" s="5">
        <v>114</v>
      </c>
      <c r="AP257" s="5" t="s">
        <v>89</v>
      </c>
      <c r="AQ257" s="5" t="s">
        <v>89</v>
      </c>
      <c r="AR257" s="5" t="s">
        <v>89</v>
      </c>
      <c r="AS257" s="5" t="s">
        <v>89</v>
      </c>
      <c r="AT257" s="5" t="s">
        <v>89</v>
      </c>
      <c r="AU257" s="5" t="s">
        <v>89</v>
      </c>
      <c r="AV257" s="5" t="s">
        <v>89</v>
      </c>
      <c r="AW257" s="5" t="s">
        <v>89</v>
      </c>
      <c r="AX257" s="5" t="s">
        <v>89</v>
      </c>
      <c r="AY257" s="5" t="s">
        <v>89</v>
      </c>
      <c r="AZ257" s="5" t="str">
        <f>VLOOKUP(L257,[1]Sheet0!$I:$Q,2,0)</f>
        <v>5.1</v>
      </c>
      <c r="BA257" s="5" t="str">
        <f>VLOOKUP(L257,[1]Sheet0!$I:$Q,3,0)</f>
        <v>5.1</v>
      </c>
      <c r="BB257" s="5" t="str">
        <f>VLOOKUP(L257,[1]Sheet0!$I:$Q,4,0)</f>
        <v>0.00</v>
      </c>
      <c r="BC257" s="5" t="str">
        <f>VLOOKUP(L257,[1]Sheet0!$I:$Q,5,0)</f>
        <v>-0.25</v>
      </c>
      <c r="BD257" s="5" t="str">
        <f>VLOOKUP(L257,[1]Sheet0!$I:$Q,6,0)</f>
        <v>69</v>
      </c>
      <c r="BE257" s="5" t="str">
        <f>VLOOKUP(L257,[1]Sheet0!$I:$Q,7,0)</f>
        <v>0.00</v>
      </c>
      <c r="BF257" s="5" t="str">
        <f>VLOOKUP(L257,[1]Sheet0!$I:$Q,8,0)</f>
        <v>-0.25</v>
      </c>
      <c r="BG257" s="5" t="str">
        <f>VLOOKUP(L257,[1]Sheet0!$I:$Q,9,0)</f>
        <v>69</v>
      </c>
      <c r="BH257" s="5" t="s">
        <v>89</v>
      </c>
      <c r="BI257" s="5" t="s">
        <v>89</v>
      </c>
      <c r="BJ257" s="5" t="s">
        <v>89</v>
      </c>
      <c r="BK257" s="5" t="s">
        <v>89</v>
      </c>
      <c r="BL257" s="5" t="s">
        <v>89</v>
      </c>
      <c r="BM257" s="5"/>
      <c r="BN257" s="5" t="s">
        <v>3361</v>
      </c>
      <c r="BO257" s="5" t="s">
        <v>3362</v>
      </c>
      <c r="BP257" s="5" t="s">
        <v>3363</v>
      </c>
      <c r="BQ257" s="5" t="s">
        <v>3364</v>
      </c>
      <c r="BR257" s="5" t="s">
        <v>3365</v>
      </c>
      <c r="BS257" s="5" t="s">
        <v>3366</v>
      </c>
      <c r="BT257" s="5" t="s">
        <v>3367</v>
      </c>
      <c r="BU257" s="5" t="s">
        <v>3368</v>
      </c>
      <c r="BV257" s="3" t="s">
        <v>3369</v>
      </c>
      <c r="BW257" s="5" t="s">
        <v>3370</v>
      </c>
      <c r="BX257" s="5" t="s">
        <v>3371</v>
      </c>
      <c r="BY257" s="5" t="s">
        <v>3372</v>
      </c>
      <c r="BZ257" s="5" t="s">
        <v>89</v>
      </c>
      <c r="CA257" s="5" t="s">
        <v>89</v>
      </c>
      <c r="CB257" s="5" t="s">
        <v>89</v>
      </c>
      <c r="CC257" s="5" t="s">
        <v>89</v>
      </c>
    </row>
    <row r="258" spans="1:81" x14ac:dyDescent="0.15">
      <c r="A258" s="3">
        <v>965</v>
      </c>
      <c r="B258" s="5" t="s">
        <v>79</v>
      </c>
      <c r="C258" s="8" t="s">
        <v>947</v>
      </c>
      <c r="D258" s="5" t="s">
        <v>81</v>
      </c>
      <c r="E258" s="8" t="s">
        <v>1074</v>
      </c>
      <c r="F258" s="8" t="s">
        <v>1224</v>
      </c>
      <c r="G258" s="8" t="s">
        <v>1528</v>
      </c>
      <c r="H258" s="8" t="s">
        <v>85</v>
      </c>
      <c r="I258" s="5">
        <v>7</v>
      </c>
      <c r="J258" s="6" t="s">
        <v>1529</v>
      </c>
      <c r="K258" s="3">
        <v>13159848000</v>
      </c>
      <c r="L258" s="3" t="s">
        <v>1530</v>
      </c>
      <c r="M258" s="3"/>
      <c r="N258" s="3" t="s">
        <v>1531</v>
      </c>
      <c r="O258" s="3" t="s">
        <v>1532</v>
      </c>
      <c r="P258" s="3">
        <v>13159848000</v>
      </c>
      <c r="Q258" s="3"/>
      <c r="R258" s="3"/>
      <c r="S258" s="3"/>
      <c r="T258" s="5" t="s">
        <v>1533</v>
      </c>
      <c r="U258" s="5" t="s">
        <v>90</v>
      </c>
      <c r="V258" s="5" t="s">
        <v>91</v>
      </c>
      <c r="W258" s="5" t="s">
        <v>1534</v>
      </c>
      <c r="X258" s="4"/>
      <c r="Y258" s="4"/>
      <c r="Z258" s="5" t="s">
        <v>92</v>
      </c>
      <c r="AA258" s="5" t="s">
        <v>92</v>
      </c>
      <c r="AB258" s="5">
        <v>5</v>
      </c>
      <c r="AC258" s="5">
        <v>5</v>
      </c>
      <c r="AD258" s="4"/>
      <c r="AE258" s="4"/>
      <c r="AF258" s="4"/>
      <c r="AG258" s="4"/>
      <c r="AH258" s="4"/>
      <c r="AI258" s="4"/>
      <c r="AJ258" s="5" t="s">
        <v>95</v>
      </c>
      <c r="AK258" s="5" t="s">
        <v>94</v>
      </c>
      <c r="AL258" s="5">
        <v>0</v>
      </c>
      <c r="AM258" s="5" t="s">
        <v>95</v>
      </c>
      <c r="AN258" s="5" t="s">
        <v>95</v>
      </c>
      <c r="AO258" s="5">
        <v>176</v>
      </c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5" t="str">
        <f>VLOOKUP(L258,[1]Sheet0!$I:$Q,2,0)</f>
        <v>5.1</v>
      </c>
      <c r="BA258" s="5" t="str">
        <f>VLOOKUP(L258,[1]Sheet0!$I:$Q,3,0)</f>
        <v>4.0</v>
      </c>
      <c r="BB258" s="5" t="str">
        <f>VLOOKUP(L258,[1]Sheet0!$I:$Q,4,0)</f>
        <v>0.00</v>
      </c>
      <c r="BC258" s="5" t="str">
        <f>VLOOKUP(L258,[1]Sheet0!$I:$Q,5,0)</f>
        <v>-0.75</v>
      </c>
      <c r="BD258" s="5" t="str">
        <f>VLOOKUP(L258,[1]Sheet0!$I:$Q,6,0)</f>
        <v>172</v>
      </c>
      <c r="BE258" s="5" t="str">
        <f>VLOOKUP(L258,[1]Sheet0!$I:$Q,7,0)</f>
        <v>300.00</v>
      </c>
      <c r="BF258" s="5" t="str">
        <f>VLOOKUP(L258,[1]Sheet0!$I:$Q,8,0)</f>
        <v>-3.00</v>
      </c>
      <c r="BG258" s="5" t="str">
        <f>VLOOKUP(L258,[1]Sheet0!$I:$Q,9,0)</f>
        <v>0</v>
      </c>
      <c r="BH258" s="4"/>
      <c r="BI258" s="4"/>
      <c r="BJ258" s="4"/>
      <c r="BK258" s="4"/>
      <c r="BL258" s="4"/>
      <c r="BM258" s="4"/>
      <c r="BN258" s="5" t="s">
        <v>3361</v>
      </c>
      <c r="BO258" s="5" t="s">
        <v>3362</v>
      </c>
      <c r="BP258" s="5" t="s">
        <v>3363</v>
      </c>
      <c r="BQ258" s="5" t="s">
        <v>3364</v>
      </c>
      <c r="BR258" s="5" t="s">
        <v>3365</v>
      </c>
      <c r="BS258" s="5" t="s">
        <v>3366</v>
      </c>
      <c r="BT258" s="5" t="s">
        <v>3367</v>
      </c>
      <c r="BU258" s="5" t="s">
        <v>3368</v>
      </c>
      <c r="BV258" s="3" t="s">
        <v>3369</v>
      </c>
      <c r="BW258" s="5" t="s">
        <v>3370</v>
      </c>
      <c r="BX258" s="5" t="s">
        <v>3371</v>
      </c>
      <c r="BY258" s="5" t="s">
        <v>3372</v>
      </c>
      <c r="BZ258" s="4"/>
      <c r="CA258" s="4"/>
      <c r="CB258" s="4"/>
      <c r="CC258" s="4"/>
    </row>
    <row r="259" spans="1:81" x14ac:dyDescent="0.15">
      <c r="A259" s="3">
        <v>1029</v>
      </c>
      <c r="B259" s="5" t="s">
        <v>79</v>
      </c>
      <c r="C259" s="8" t="s">
        <v>947</v>
      </c>
      <c r="D259" s="5" t="s">
        <v>81</v>
      </c>
      <c r="E259" s="8" t="s">
        <v>1019</v>
      </c>
      <c r="F259" s="8" t="s">
        <v>1372</v>
      </c>
      <c r="G259" s="8" t="s">
        <v>1535</v>
      </c>
      <c r="H259" s="8" t="s">
        <v>85</v>
      </c>
      <c r="I259" s="5">
        <v>7</v>
      </c>
      <c r="J259" s="6" t="s">
        <v>1536</v>
      </c>
      <c r="K259" s="3">
        <v>15331988852</v>
      </c>
      <c r="L259" s="3" t="s">
        <v>1537</v>
      </c>
      <c r="M259" s="3"/>
      <c r="N259" s="3" t="s">
        <v>1538</v>
      </c>
      <c r="O259" s="3" t="s">
        <v>1539</v>
      </c>
      <c r="P259" s="3">
        <v>15331988852</v>
      </c>
      <c r="Q259" s="3"/>
      <c r="R259" s="3"/>
      <c r="S259" s="3"/>
      <c r="T259" s="5" t="s">
        <v>90</v>
      </c>
      <c r="U259" s="5" t="s">
        <v>90</v>
      </c>
      <c r="V259" s="5" t="s">
        <v>91</v>
      </c>
      <c r="W259" s="5" t="s">
        <v>90</v>
      </c>
      <c r="X259" s="4"/>
      <c r="Y259" s="4"/>
      <c r="Z259" s="5" t="s">
        <v>92</v>
      </c>
      <c r="AA259" s="5" t="s">
        <v>92</v>
      </c>
      <c r="AB259" s="5">
        <v>5</v>
      </c>
      <c r="AC259" s="5">
        <v>5</v>
      </c>
      <c r="AD259" s="4"/>
      <c r="AE259" s="4"/>
      <c r="AF259" s="4"/>
      <c r="AG259" s="4"/>
      <c r="AH259" s="4"/>
      <c r="AI259" s="4"/>
      <c r="AJ259" s="5" t="s">
        <v>94</v>
      </c>
      <c r="AK259" s="5" t="s">
        <v>95</v>
      </c>
      <c r="AL259" s="5">
        <v>169</v>
      </c>
      <c r="AM259" s="5" t="s">
        <v>95</v>
      </c>
      <c r="AN259" s="5" t="s">
        <v>159</v>
      </c>
      <c r="AO259" s="5">
        <v>169</v>
      </c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5" t="str">
        <f>VLOOKUP(L259,[1]Sheet0!$I:$Q,2,0)</f>
        <v>5.0</v>
      </c>
      <c r="BA259" s="5" t="str">
        <f>VLOOKUP(L259,[1]Sheet0!$I:$Q,3,0)</f>
        <v>5.0</v>
      </c>
      <c r="BB259" s="5" t="str">
        <f>VLOOKUP(L259,[1]Sheet0!$I:$Q,4,0)</f>
        <v>-0.25</v>
      </c>
      <c r="BC259" s="5" t="str">
        <f>VLOOKUP(L259,[1]Sheet0!$I:$Q,5,0)</f>
        <v>-1.25</v>
      </c>
      <c r="BD259" s="5" t="str">
        <f>VLOOKUP(L259,[1]Sheet0!$I:$Q,6,0)</f>
        <v>4</v>
      </c>
      <c r="BE259" s="5" t="str">
        <f>VLOOKUP(L259,[1]Sheet0!$I:$Q,7,0)</f>
        <v>-0.25</v>
      </c>
      <c r="BF259" s="5" t="str">
        <f>VLOOKUP(L259,[1]Sheet0!$I:$Q,8,0)</f>
        <v>-1.00</v>
      </c>
      <c r="BG259" s="5" t="str">
        <f>VLOOKUP(L259,[1]Sheet0!$I:$Q,9,0)</f>
        <v>170</v>
      </c>
      <c r="BH259" s="4"/>
      <c r="BI259" s="4"/>
      <c r="BJ259" s="4"/>
      <c r="BK259" s="4"/>
      <c r="BL259" s="4"/>
      <c r="BM259" s="4"/>
      <c r="BN259" s="5" t="s">
        <v>3361</v>
      </c>
      <c r="BO259" s="5" t="s">
        <v>3362</v>
      </c>
      <c r="BP259" s="5" t="s">
        <v>3363</v>
      </c>
      <c r="BQ259" s="5" t="s">
        <v>3364</v>
      </c>
      <c r="BR259" s="5" t="s">
        <v>3365</v>
      </c>
      <c r="BS259" s="5" t="s">
        <v>3366</v>
      </c>
      <c r="BT259" s="5" t="s">
        <v>3367</v>
      </c>
      <c r="BU259" s="5" t="s">
        <v>3368</v>
      </c>
      <c r="BV259" s="3" t="s">
        <v>3369</v>
      </c>
      <c r="BW259" s="5" t="s">
        <v>3370</v>
      </c>
      <c r="BX259" s="5" t="s">
        <v>3371</v>
      </c>
      <c r="BY259" s="5" t="s">
        <v>3372</v>
      </c>
      <c r="BZ259" s="4"/>
      <c r="CA259" s="4"/>
      <c r="CB259" s="4"/>
      <c r="CC259" s="4"/>
    </row>
    <row r="260" spans="1:81" x14ac:dyDescent="0.15">
      <c r="A260" s="3">
        <v>1004</v>
      </c>
      <c r="B260" s="5" t="s">
        <v>79</v>
      </c>
      <c r="C260" s="8" t="s">
        <v>947</v>
      </c>
      <c r="D260" s="8" t="s">
        <v>3408</v>
      </c>
      <c r="E260" s="8" t="s">
        <v>172</v>
      </c>
      <c r="F260" s="8" t="s">
        <v>1051</v>
      </c>
      <c r="G260" s="8" t="s">
        <v>1540</v>
      </c>
      <c r="H260" s="8" t="s">
        <v>175</v>
      </c>
      <c r="I260" s="5">
        <v>6</v>
      </c>
      <c r="J260" s="6" t="s">
        <v>1541</v>
      </c>
      <c r="K260" s="3">
        <v>18646398331</v>
      </c>
      <c r="L260" s="3" t="s">
        <v>1542</v>
      </c>
      <c r="M260" s="3"/>
      <c r="N260" s="3" t="s">
        <v>1543</v>
      </c>
      <c r="O260" s="3" t="s">
        <v>1544</v>
      </c>
      <c r="P260" s="3">
        <v>18646398331</v>
      </c>
      <c r="Q260" s="3"/>
      <c r="R260" s="3"/>
      <c r="S260" s="3"/>
      <c r="T260" s="5" t="s">
        <v>90</v>
      </c>
      <c r="U260" s="5" t="s">
        <v>90</v>
      </c>
      <c r="V260" s="5" t="s">
        <v>91</v>
      </c>
      <c r="W260" s="5" t="s">
        <v>90</v>
      </c>
      <c r="X260" s="4"/>
      <c r="Y260" s="4"/>
      <c r="Z260" s="5" t="s">
        <v>92</v>
      </c>
      <c r="AA260" s="5" t="s">
        <v>92</v>
      </c>
      <c r="AB260" s="5">
        <v>5</v>
      </c>
      <c r="AC260" s="5">
        <v>5</v>
      </c>
      <c r="AD260" s="4"/>
      <c r="AE260" s="4"/>
      <c r="AF260" s="4"/>
      <c r="AG260" s="4"/>
      <c r="AH260" s="4"/>
      <c r="AI260" s="4"/>
      <c r="AJ260" s="5" t="s">
        <v>102</v>
      </c>
      <c r="AK260" s="5" t="s">
        <v>95</v>
      </c>
      <c r="AL260" s="5">
        <v>175</v>
      </c>
      <c r="AM260" s="5" t="s">
        <v>102</v>
      </c>
      <c r="AN260" s="5" t="s">
        <v>94</v>
      </c>
      <c r="AO260" s="5">
        <v>15</v>
      </c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5" t="str">
        <f>VLOOKUP(L260,[1]Sheet0!$I:$Q,2,0)</f>
        <v>4.9</v>
      </c>
      <c r="BA260" s="5" t="str">
        <f>VLOOKUP(L260,[1]Sheet0!$I:$Q,3,0)</f>
        <v>5.1</v>
      </c>
      <c r="BB260" s="5" t="str">
        <f>VLOOKUP(L260,[1]Sheet0!$I:$Q,4,0)</f>
        <v>-0.75</v>
      </c>
      <c r="BC260" s="5" t="str">
        <f>VLOOKUP(L260,[1]Sheet0!$I:$Q,5,0)</f>
        <v>-0.75</v>
      </c>
      <c r="BD260" s="5" t="str">
        <f>VLOOKUP(L260,[1]Sheet0!$I:$Q,6,0)</f>
        <v>15</v>
      </c>
      <c r="BE260" s="5" t="str">
        <f>VLOOKUP(L260,[1]Sheet0!$I:$Q,7,0)</f>
        <v>-0.25</v>
      </c>
      <c r="BF260" s="5" t="str">
        <f>VLOOKUP(L260,[1]Sheet0!$I:$Q,8,0)</f>
        <v>-0.50</v>
      </c>
      <c r="BG260" s="5" t="str">
        <f>VLOOKUP(L260,[1]Sheet0!$I:$Q,9,0)</f>
        <v>167</v>
      </c>
      <c r="BH260" s="4"/>
      <c r="BI260" s="4"/>
      <c r="BJ260" s="4"/>
      <c r="BK260" s="4"/>
      <c r="BL260" s="4"/>
      <c r="BM260" s="4"/>
      <c r="BN260" s="5" t="s">
        <v>3361</v>
      </c>
      <c r="BO260" s="5" t="s">
        <v>3362</v>
      </c>
      <c r="BP260" s="5" t="s">
        <v>3363</v>
      </c>
      <c r="BQ260" s="5" t="s">
        <v>3364</v>
      </c>
      <c r="BR260" s="5" t="s">
        <v>3365</v>
      </c>
      <c r="BS260" s="5" t="s">
        <v>3366</v>
      </c>
      <c r="BT260" s="5" t="s">
        <v>3367</v>
      </c>
      <c r="BU260" s="5" t="s">
        <v>3368</v>
      </c>
      <c r="BV260" s="3" t="s">
        <v>3369</v>
      </c>
      <c r="BW260" s="5" t="s">
        <v>3370</v>
      </c>
      <c r="BX260" s="5" t="s">
        <v>3371</v>
      </c>
      <c r="BY260" s="5" t="s">
        <v>3372</v>
      </c>
      <c r="BZ260" s="4"/>
      <c r="CA260" s="4"/>
      <c r="CB260" s="4"/>
      <c r="CC260" s="4"/>
    </row>
    <row r="261" spans="1:81" x14ac:dyDescent="0.15">
      <c r="A261" s="3">
        <v>1044</v>
      </c>
      <c r="B261" s="5" t="s">
        <v>79</v>
      </c>
      <c r="C261" s="8" t="s">
        <v>947</v>
      </c>
      <c r="D261" s="8" t="s">
        <v>3408</v>
      </c>
      <c r="E261" s="8" t="s">
        <v>338</v>
      </c>
      <c r="F261" s="8" t="s">
        <v>313</v>
      </c>
      <c r="G261" s="8" t="s">
        <v>1545</v>
      </c>
      <c r="H261" s="8" t="s">
        <v>175</v>
      </c>
      <c r="I261" s="5">
        <v>7</v>
      </c>
      <c r="J261" s="6" t="s">
        <v>1546</v>
      </c>
      <c r="K261" s="3">
        <v>18646375456</v>
      </c>
      <c r="L261" s="3" t="s">
        <v>1547</v>
      </c>
      <c r="M261" s="3"/>
      <c r="N261" s="3" t="s">
        <v>1548</v>
      </c>
      <c r="O261" s="3" t="s">
        <v>1549</v>
      </c>
      <c r="P261" s="3">
        <v>18646375456</v>
      </c>
      <c r="Q261" s="3"/>
      <c r="R261" s="3"/>
      <c r="S261" s="3"/>
      <c r="T261" s="5" t="s">
        <v>90</v>
      </c>
      <c r="U261" s="5" t="s">
        <v>90</v>
      </c>
      <c r="V261" s="5" t="s">
        <v>91</v>
      </c>
      <c r="W261" s="5" t="s">
        <v>90</v>
      </c>
      <c r="X261" s="4"/>
      <c r="Y261" s="4"/>
      <c r="Z261" s="5" t="s">
        <v>143</v>
      </c>
      <c r="AA261" s="5" t="s">
        <v>143</v>
      </c>
      <c r="AB261" s="5">
        <v>5</v>
      </c>
      <c r="AC261" s="5">
        <v>5</v>
      </c>
      <c r="AD261" s="4"/>
      <c r="AE261" s="4"/>
      <c r="AF261" s="4"/>
      <c r="AG261" s="4"/>
      <c r="AH261" s="4"/>
      <c r="AI261" s="4"/>
      <c r="AJ261" s="5" t="s">
        <v>159</v>
      </c>
      <c r="AK261" s="5" t="s">
        <v>104</v>
      </c>
      <c r="AL261" s="5">
        <v>180</v>
      </c>
      <c r="AM261" s="5" t="s">
        <v>159</v>
      </c>
      <c r="AN261" s="5" t="s">
        <v>95</v>
      </c>
      <c r="AO261" s="5">
        <v>150</v>
      </c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5" t="str">
        <f>VLOOKUP(L261,[1]Sheet0!$I:$Q,2,0)</f>
        <v>4.7</v>
      </c>
      <c r="BA261" s="5" t="str">
        <f>VLOOKUP(L261,[1]Sheet0!$I:$Q,3,0)</f>
        <v>4.7</v>
      </c>
      <c r="BB261" s="5" t="str">
        <f>VLOOKUP(L261,[1]Sheet0!$I:$Q,4,0)</f>
        <v>-2.00</v>
      </c>
      <c r="BC261" s="5" t="str">
        <f>VLOOKUP(L261,[1]Sheet0!$I:$Q,5,0)</f>
        <v>-0.25</v>
      </c>
      <c r="BD261" s="5" t="str">
        <f>VLOOKUP(L261,[1]Sheet0!$I:$Q,6,0)</f>
        <v>30</v>
      </c>
      <c r="BE261" s="5" t="str">
        <f>VLOOKUP(L261,[1]Sheet0!$I:$Q,7,0)</f>
        <v>-2.00</v>
      </c>
      <c r="BF261" s="5" t="str">
        <f>VLOOKUP(L261,[1]Sheet0!$I:$Q,8,0)</f>
        <v>-0.50</v>
      </c>
      <c r="BG261" s="5" t="str">
        <f>VLOOKUP(L261,[1]Sheet0!$I:$Q,9,0)</f>
        <v>169</v>
      </c>
      <c r="BH261" s="4"/>
      <c r="BI261" s="4"/>
      <c r="BJ261" s="4"/>
      <c r="BK261" s="4"/>
      <c r="BL261" s="4"/>
      <c r="BM261" s="4"/>
      <c r="BN261" s="5" t="s">
        <v>3361</v>
      </c>
      <c r="BO261" s="5" t="s">
        <v>3362</v>
      </c>
      <c r="BP261" s="5" t="s">
        <v>3363</v>
      </c>
      <c r="BQ261" s="5" t="s">
        <v>3364</v>
      </c>
      <c r="BR261" s="5" t="s">
        <v>3365</v>
      </c>
      <c r="BS261" s="5" t="s">
        <v>3366</v>
      </c>
      <c r="BT261" s="5" t="s">
        <v>3367</v>
      </c>
      <c r="BU261" s="5" t="s">
        <v>3368</v>
      </c>
      <c r="BV261" s="3" t="s">
        <v>3369</v>
      </c>
      <c r="BW261" s="5" t="s">
        <v>3370</v>
      </c>
      <c r="BX261" s="5" t="s">
        <v>3371</v>
      </c>
      <c r="BY261" s="5" t="s">
        <v>3372</v>
      </c>
      <c r="BZ261" s="4"/>
      <c r="CA261" s="4"/>
      <c r="CB261" s="4"/>
      <c r="CC261" s="4"/>
    </row>
    <row r="262" spans="1:81" x14ac:dyDescent="0.15">
      <c r="A262" s="3">
        <v>1094</v>
      </c>
      <c r="B262" s="5" t="s">
        <v>79</v>
      </c>
      <c r="C262" s="8" t="s">
        <v>947</v>
      </c>
      <c r="D262" s="8" t="s">
        <v>3408</v>
      </c>
      <c r="E262" s="8" t="s">
        <v>881</v>
      </c>
      <c r="F262" s="8" t="s">
        <v>1298</v>
      </c>
      <c r="G262" s="8" t="s">
        <v>1550</v>
      </c>
      <c r="H262" s="8" t="s">
        <v>175</v>
      </c>
      <c r="I262" s="5">
        <v>7</v>
      </c>
      <c r="J262" s="6" t="s">
        <v>1551</v>
      </c>
      <c r="K262" s="3">
        <v>15776726644</v>
      </c>
      <c r="L262" s="3" t="s">
        <v>1552</v>
      </c>
      <c r="M262" s="3"/>
      <c r="N262" s="3" t="s">
        <v>1553</v>
      </c>
      <c r="O262" s="3" t="s">
        <v>1554</v>
      </c>
      <c r="P262" s="3">
        <v>15776726644</v>
      </c>
      <c r="Q262" s="3"/>
      <c r="R262" s="3"/>
      <c r="S262" s="3"/>
      <c r="T262" s="5" t="s">
        <v>90</v>
      </c>
      <c r="U262" s="5" t="s">
        <v>90</v>
      </c>
      <c r="V262" s="5" t="s">
        <v>91</v>
      </c>
      <c r="W262" s="5" t="s">
        <v>90</v>
      </c>
      <c r="X262" s="4"/>
      <c r="Y262" s="4"/>
      <c r="Z262" s="5" t="s">
        <v>92</v>
      </c>
      <c r="AA262" s="5" t="s">
        <v>143</v>
      </c>
      <c r="AB262" s="5">
        <v>5</v>
      </c>
      <c r="AC262" s="5">
        <v>5</v>
      </c>
      <c r="AD262" s="4"/>
      <c r="AE262" s="4"/>
      <c r="AF262" s="4"/>
      <c r="AG262" s="4"/>
      <c r="AH262" s="4"/>
      <c r="AI262" s="4"/>
      <c r="AJ262" s="5" t="s">
        <v>102</v>
      </c>
      <c r="AK262" s="5" t="s">
        <v>204</v>
      </c>
      <c r="AL262" s="5">
        <v>44</v>
      </c>
      <c r="AM262" s="5" t="s">
        <v>104</v>
      </c>
      <c r="AN262" s="5" t="s">
        <v>95</v>
      </c>
      <c r="AO262" s="5">
        <v>62</v>
      </c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5" t="str">
        <f>VLOOKUP(L262,[1]Sheet0!$I:$Q,2,0)</f>
        <v>5.1</v>
      </c>
      <c r="BA262" s="5" t="str">
        <f>VLOOKUP(L262,[1]Sheet0!$I:$Q,3,0)</f>
        <v>5.0</v>
      </c>
      <c r="BB262" s="5" t="str">
        <f>VLOOKUP(L262,[1]Sheet0!$I:$Q,4,0)</f>
        <v>0.00</v>
      </c>
      <c r="BC262" s="5" t="str">
        <f>VLOOKUP(L262,[1]Sheet0!$I:$Q,5,0)</f>
        <v>-0.25</v>
      </c>
      <c r="BD262" s="5" t="str">
        <f>VLOOKUP(L262,[1]Sheet0!$I:$Q,6,0)</f>
        <v>0</v>
      </c>
      <c r="BE262" s="5" t="str">
        <f>VLOOKUP(L262,[1]Sheet0!$I:$Q,7,0)</f>
        <v>1.00</v>
      </c>
      <c r="BF262" s="5" t="str">
        <f>VLOOKUP(L262,[1]Sheet0!$I:$Q,8,0)</f>
        <v>-0.50</v>
      </c>
      <c r="BG262" s="5" t="str">
        <f>VLOOKUP(L262,[1]Sheet0!$I:$Q,9,0)</f>
        <v>82</v>
      </c>
      <c r="BH262" s="4"/>
      <c r="BI262" s="4"/>
      <c r="BJ262" s="4"/>
      <c r="BK262" s="4"/>
      <c r="BL262" s="4"/>
      <c r="BM262" s="4"/>
      <c r="BN262" s="5" t="s">
        <v>3361</v>
      </c>
      <c r="BO262" s="5" t="s">
        <v>3362</v>
      </c>
      <c r="BP262" s="5" t="s">
        <v>3363</v>
      </c>
      <c r="BQ262" s="5" t="s">
        <v>3364</v>
      </c>
      <c r="BR262" s="5" t="s">
        <v>3365</v>
      </c>
      <c r="BS262" s="5" t="s">
        <v>3366</v>
      </c>
      <c r="BT262" s="5" t="s">
        <v>3367</v>
      </c>
      <c r="BU262" s="5" t="s">
        <v>3368</v>
      </c>
      <c r="BV262" s="3" t="s">
        <v>3369</v>
      </c>
      <c r="BW262" s="5" t="s">
        <v>3370</v>
      </c>
      <c r="BX262" s="5" t="s">
        <v>3371</v>
      </c>
      <c r="BY262" s="5" t="s">
        <v>3372</v>
      </c>
      <c r="BZ262" s="4"/>
      <c r="CA262" s="4"/>
      <c r="CB262" s="4"/>
      <c r="CC262" s="4"/>
    </row>
    <row r="263" spans="1:81" x14ac:dyDescent="0.15">
      <c r="A263" s="3">
        <v>921</v>
      </c>
      <c r="B263" s="5" t="s">
        <v>79</v>
      </c>
      <c r="C263" s="8" t="s">
        <v>947</v>
      </c>
      <c r="D263" s="8" t="s">
        <v>3408</v>
      </c>
      <c r="E263" s="8" t="s">
        <v>1555</v>
      </c>
      <c r="F263" s="8" t="s">
        <v>893</v>
      </c>
      <c r="G263" s="8" t="s">
        <v>1556</v>
      </c>
      <c r="H263" s="8" t="s">
        <v>175</v>
      </c>
      <c r="I263" s="5">
        <v>6</v>
      </c>
      <c r="J263" s="6" t="s">
        <v>1557</v>
      </c>
      <c r="K263" s="3">
        <v>15945193161</v>
      </c>
      <c r="L263" s="3" t="s">
        <v>1558</v>
      </c>
      <c r="M263" s="3"/>
      <c r="N263" s="3" t="s">
        <v>1559</v>
      </c>
      <c r="O263" s="3" t="s">
        <v>1560</v>
      </c>
      <c r="P263" s="3">
        <v>15945193161</v>
      </c>
      <c r="Q263" s="3"/>
      <c r="R263" s="3"/>
      <c r="S263" s="3"/>
      <c r="T263" s="5" t="s">
        <v>90</v>
      </c>
      <c r="U263" s="5" t="s">
        <v>90</v>
      </c>
      <c r="V263" s="5" t="s">
        <v>91</v>
      </c>
      <c r="W263" s="5" t="s">
        <v>1561</v>
      </c>
      <c r="X263" s="4"/>
      <c r="Y263" s="4"/>
      <c r="Z263" s="5" t="s">
        <v>92</v>
      </c>
      <c r="AA263" s="5" t="s">
        <v>92</v>
      </c>
      <c r="AB263" s="5">
        <v>5</v>
      </c>
      <c r="AC263" s="5">
        <v>5</v>
      </c>
      <c r="AD263" s="4"/>
      <c r="AE263" s="4"/>
      <c r="AF263" s="4"/>
      <c r="AG263" s="4"/>
      <c r="AH263" s="4"/>
      <c r="AI263" s="4"/>
      <c r="AJ263" s="5" t="s">
        <v>102</v>
      </c>
      <c r="AK263" s="5" t="s">
        <v>204</v>
      </c>
      <c r="AL263" s="5">
        <v>163</v>
      </c>
      <c r="AM263" s="5" t="s">
        <v>94</v>
      </c>
      <c r="AN263" s="5" t="s">
        <v>95</v>
      </c>
      <c r="AO263" s="5">
        <v>104</v>
      </c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5" t="str">
        <f>VLOOKUP(L263,[1]Sheet0!$I:$Q,2,0)</f>
        <v>5.1</v>
      </c>
      <c r="BA263" s="5" t="str">
        <f>VLOOKUP(L263,[1]Sheet0!$I:$Q,3,0)</f>
        <v>5.1</v>
      </c>
      <c r="BB263" s="5" t="str">
        <f>VLOOKUP(L263,[1]Sheet0!$I:$Q,4,0)</f>
        <v>0.50</v>
      </c>
      <c r="BC263" s="5" t="str">
        <f>VLOOKUP(L263,[1]Sheet0!$I:$Q,5,0)</f>
        <v>-0.25</v>
      </c>
      <c r="BD263" s="5" t="str">
        <f>VLOOKUP(L263,[1]Sheet0!$I:$Q,6,0)</f>
        <v>157</v>
      </c>
      <c r="BE263" s="5" t="str">
        <f>VLOOKUP(L263,[1]Sheet0!$I:$Q,7,0)</f>
        <v>0.50</v>
      </c>
      <c r="BF263" s="5" t="str">
        <f>VLOOKUP(L263,[1]Sheet0!$I:$Q,8,0)</f>
        <v>-0.50</v>
      </c>
      <c r="BG263" s="5" t="str">
        <f>VLOOKUP(L263,[1]Sheet0!$I:$Q,9,0)</f>
        <v>170</v>
      </c>
      <c r="BH263" s="4"/>
      <c r="BI263" s="4"/>
      <c r="BJ263" s="4"/>
      <c r="BK263" s="4"/>
      <c r="BL263" s="4"/>
      <c r="BM263" s="4"/>
      <c r="BN263" s="5" t="s">
        <v>3361</v>
      </c>
      <c r="BO263" s="5" t="s">
        <v>3362</v>
      </c>
      <c r="BP263" s="5" t="s">
        <v>3363</v>
      </c>
      <c r="BQ263" s="5" t="s">
        <v>3364</v>
      </c>
      <c r="BR263" s="5" t="s">
        <v>3365</v>
      </c>
      <c r="BS263" s="5" t="s">
        <v>3366</v>
      </c>
      <c r="BT263" s="5" t="s">
        <v>3367</v>
      </c>
      <c r="BU263" s="5" t="s">
        <v>3368</v>
      </c>
      <c r="BV263" s="3" t="s">
        <v>3369</v>
      </c>
      <c r="BW263" s="5" t="s">
        <v>3370</v>
      </c>
      <c r="BX263" s="5" t="s">
        <v>3371</v>
      </c>
      <c r="BY263" s="5" t="s">
        <v>3372</v>
      </c>
      <c r="BZ263" s="4"/>
      <c r="CA263" s="4"/>
      <c r="CB263" s="4"/>
      <c r="CC263" s="4"/>
    </row>
    <row r="264" spans="1:81" x14ac:dyDescent="0.15">
      <c r="A264" s="3">
        <v>1005</v>
      </c>
      <c r="B264" s="5" t="s">
        <v>79</v>
      </c>
      <c r="C264" s="8" t="s">
        <v>947</v>
      </c>
      <c r="D264" s="8" t="s">
        <v>3408</v>
      </c>
      <c r="E264" s="8" t="s">
        <v>1562</v>
      </c>
      <c r="F264" s="8" t="s">
        <v>1563</v>
      </c>
      <c r="G264" s="8" t="s">
        <v>1564</v>
      </c>
      <c r="H264" s="8" t="s">
        <v>175</v>
      </c>
      <c r="I264" s="5">
        <v>6</v>
      </c>
      <c r="J264" s="6" t="s">
        <v>1565</v>
      </c>
      <c r="K264" s="3">
        <v>18003600460</v>
      </c>
      <c r="L264" s="3" t="s">
        <v>1566</v>
      </c>
      <c r="M264" s="3"/>
      <c r="N264" s="3" t="s">
        <v>1567</v>
      </c>
      <c r="O264" s="3" t="s">
        <v>1568</v>
      </c>
      <c r="P264" s="3">
        <v>18003600460</v>
      </c>
      <c r="Q264" s="3"/>
      <c r="R264" s="3"/>
      <c r="S264" s="3"/>
      <c r="T264" s="5" t="s">
        <v>90</v>
      </c>
      <c r="U264" s="5" t="s">
        <v>90</v>
      </c>
      <c r="V264" s="5" t="s">
        <v>91</v>
      </c>
      <c r="W264" s="5" t="s">
        <v>90</v>
      </c>
      <c r="X264" s="4"/>
      <c r="Y264" s="4"/>
      <c r="Z264" s="5" t="s">
        <v>92</v>
      </c>
      <c r="AA264" s="5" t="s">
        <v>92</v>
      </c>
      <c r="AB264" s="5">
        <v>5</v>
      </c>
      <c r="AC264" s="5">
        <v>5</v>
      </c>
      <c r="AD264" s="4"/>
      <c r="AE264" s="4"/>
      <c r="AF264" s="4"/>
      <c r="AG264" s="4"/>
      <c r="AH264" s="4"/>
      <c r="AI264" s="4"/>
      <c r="AJ264" s="5" t="s">
        <v>95</v>
      </c>
      <c r="AK264" s="5" t="s">
        <v>94</v>
      </c>
      <c r="AL264" s="5">
        <v>24</v>
      </c>
      <c r="AM264" s="5" t="s">
        <v>94</v>
      </c>
      <c r="AN264" s="5" t="s">
        <v>95</v>
      </c>
      <c r="AO264" s="5">
        <v>7</v>
      </c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5" t="str">
        <f>VLOOKUP(L264,[1]Sheet0!$I:$Q,2,0)</f>
        <v>5.0</v>
      </c>
      <c r="BA264" s="5" t="str">
        <f>VLOOKUP(L264,[1]Sheet0!$I:$Q,3,0)</f>
        <v>5.0</v>
      </c>
      <c r="BB264" s="5" t="str">
        <f>VLOOKUP(L264,[1]Sheet0!$I:$Q,4,0)</f>
        <v>-0.50</v>
      </c>
      <c r="BC264" s="5" t="str">
        <f>VLOOKUP(L264,[1]Sheet0!$I:$Q,5,0)</f>
        <v>-0.50</v>
      </c>
      <c r="BD264" s="5" t="str">
        <f>VLOOKUP(L264,[1]Sheet0!$I:$Q,6,0)</f>
        <v>174</v>
      </c>
      <c r="BE264" s="5" t="str">
        <f>VLOOKUP(L264,[1]Sheet0!$I:$Q,7,0)</f>
        <v>-0.50</v>
      </c>
      <c r="BF264" s="5" t="str">
        <f>VLOOKUP(L264,[1]Sheet0!$I:$Q,8,0)</f>
        <v>-1.00</v>
      </c>
      <c r="BG264" s="5" t="str">
        <f>VLOOKUP(L264,[1]Sheet0!$I:$Q,9,0)</f>
        <v>169</v>
      </c>
      <c r="BH264" s="4"/>
      <c r="BI264" s="4"/>
      <c r="BJ264" s="4"/>
      <c r="BK264" s="4"/>
      <c r="BL264" s="4"/>
      <c r="BM264" s="4"/>
      <c r="BN264" s="5" t="s">
        <v>3361</v>
      </c>
      <c r="BO264" s="5" t="s">
        <v>3362</v>
      </c>
      <c r="BP264" s="5" t="s">
        <v>3363</v>
      </c>
      <c r="BQ264" s="5" t="s">
        <v>3364</v>
      </c>
      <c r="BR264" s="5" t="s">
        <v>3365</v>
      </c>
      <c r="BS264" s="5" t="s">
        <v>3366</v>
      </c>
      <c r="BT264" s="5" t="s">
        <v>3367</v>
      </c>
      <c r="BU264" s="5" t="s">
        <v>3368</v>
      </c>
      <c r="BV264" s="3" t="s">
        <v>3369</v>
      </c>
      <c r="BW264" s="5" t="s">
        <v>3370</v>
      </c>
      <c r="BX264" s="5" t="s">
        <v>3371</v>
      </c>
      <c r="BY264" s="5" t="s">
        <v>3372</v>
      </c>
      <c r="BZ264" s="4"/>
      <c r="CA264" s="4"/>
      <c r="CB264" s="4"/>
      <c r="CC264" s="4"/>
    </row>
    <row r="265" spans="1:81" x14ac:dyDescent="0.15">
      <c r="A265" s="3">
        <v>950</v>
      </c>
      <c r="B265" s="5" t="s">
        <v>79</v>
      </c>
      <c r="C265" s="8" t="s">
        <v>947</v>
      </c>
      <c r="D265" s="8" t="s">
        <v>3408</v>
      </c>
      <c r="E265" s="8" t="s">
        <v>1281</v>
      </c>
      <c r="F265" s="8" t="s">
        <v>908</v>
      </c>
      <c r="G265" s="3" t="s">
        <v>1569</v>
      </c>
      <c r="H265" s="8" t="s">
        <v>175</v>
      </c>
      <c r="I265" s="5">
        <v>6</v>
      </c>
      <c r="J265" s="6" t="s">
        <v>1570</v>
      </c>
      <c r="K265" s="3">
        <v>19904660490</v>
      </c>
      <c r="L265" s="3" t="s">
        <v>1571</v>
      </c>
      <c r="M265" s="3"/>
      <c r="N265" s="3" t="s">
        <v>1572</v>
      </c>
      <c r="O265" s="3" t="s">
        <v>1573</v>
      </c>
      <c r="P265" s="3">
        <v>19904660490</v>
      </c>
      <c r="Q265" s="3"/>
      <c r="R265" s="3"/>
      <c r="S265" s="3"/>
      <c r="T265" s="5" t="s">
        <v>90</v>
      </c>
      <c r="U265" s="5" t="s">
        <v>90</v>
      </c>
      <c r="V265" s="5" t="s">
        <v>91</v>
      </c>
      <c r="W265" s="5" t="s">
        <v>90</v>
      </c>
      <c r="X265" s="4"/>
      <c r="Y265" s="4"/>
      <c r="Z265" s="5" t="s">
        <v>92</v>
      </c>
      <c r="AA265" s="5" t="s">
        <v>92</v>
      </c>
      <c r="AB265" s="5">
        <v>5</v>
      </c>
      <c r="AC265" s="5">
        <v>5</v>
      </c>
      <c r="AD265" s="4"/>
      <c r="AE265" s="4"/>
      <c r="AF265" s="4"/>
      <c r="AG265" s="4"/>
      <c r="AH265" s="4"/>
      <c r="AI265" s="4"/>
      <c r="AJ265" s="5" t="s">
        <v>94</v>
      </c>
      <c r="AK265" s="5" t="s">
        <v>95</v>
      </c>
      <c r="AL265" s="5">
        <v>152</v>
      </c>
      <c r="AM265" s="5" t="s">
        <v>95</v>
      </c>
      <c r="AN265" s="5" t="s">
        <v>95</v>
      </c>
      <c r="AO265" s="5">
        <v>163</v>
      </c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5" t="str">
        <f>VLOOKUP(L265,[1]Sheet0!$I:$Q,2,0)</f>
        <v>5.1</v>
      </c>
      <c r="BA265" s="5" t="str">
        <f>VLOOKUP(L265,[1]Sheet0!$I:$Q,3,0)</f>
        <v>5.1</v>
      </c>
      <c r="BB265" s="5" t="str">
        <f>VLOOKUP(L265,[1]Sheet0!$I:$Q,4,0)</f>
        <v>0.00</v>
      </c>
      <c r="BC265" s="5" t="str">
        <f>VLOOKUP(L265,[1]Sheet0!$I:$Q,5,0)</f>
        <v>-0.50</v>
      </c>
      <c r="BD265" s="5" t="str">
        <f>VLOOKUP(L265,[1]Sheet0!$I:$Q,6,0)</f>
        <v>168</v>
      </c>
      <c r="BE265" s="5" t="str">
        <f>VLOOKUP(L265,[1]Sheet0!$I:$Q,7,0)</f>
        <v>0.75</v>
      </c>
      <c r="BF265" s="5" t="str">
        <f>VLOOKUP(L265,[1]Sheet0!$I:$Q,8,0)</f>
        <v>-1.00</v>
      </c>
      <c r="BG265" s="5" t="str">
        <f>VLOOKUP(L265,[1]Sheet0!$I:$Q,9,0)</f>
        <v>175</v>
      </c>
      <c r="BH265" s="4"/>
      <c r="BI265" s="4"/>
      <c r="BJ265" s="4"/>
      <c r="BK265" s="4"/>
      <c r="BL265" s="4"/>
      <c r="BM265" s="4"/>
      <c r="BN265" s="5" t="s">
        <v>3361</v>
      </c>
      <c r="BO265" s="5" t="s">
        <v>3362</v>
      </c>
      <c r="BP265" s="5" t="s">
        <v>3363</v>
      </c>
      <c r="BQ265" s="5" t="s">
        <v>3364</v>
      </c>
      <c r="BR265" s="5" t="s">
        <v>3365</v>
      </c>
      <c r="BS265" s="5" t="s">
        <v>3366</v>
      </c>
      <c r="BT265" s="5" t="s">
        <v>3367</v>
      </c>
      <c r="BU265" s="5" t="s">
        <v>3368</v>
      </c>
      <c r="BV265" s="3" t="s">
        <v>3369</v>
      </c>
      <c r="BW265" s="5" t="s">
        <v>3370</v>
      </c>
      <c r="BX265" s="5" t="s">
        <v>3371</v>
      </c>
      <c r="BY265" s="5" t="s">
        <v>3372</v>
      </c>
      <c r="BZ265" s="4"/>
      <c r="CA265" s="4"/>
      <c r="CB265" s="4"/>
      <c r="CC265" s="4"/>
    </row>
    <row r="266" spans="1:81" x14ac:dyDescent="0.15">
      <c r="A266" s="3">
        <v>946</v>
      </c>
      <c r="B266" s="5" t="s">
        <v>79</v>
      </c>
      <c r="C266" s="8" t="s">
        <v>947</v>
      </c>
      <c r="D266" s="8" t="s">
        <v>3408</v>
      </c>
      <c r="E266" s="8" t="s">
        <v>568</v>
      </c>
      <c r="F266" s="8" t="s">
        <v>576</v>
      </c>
      <c r="G266" s="3" t="s">
        <v>1574</v>
      </c>
      <c r="H266" s="8" t="s">
        <v>175</v>
      </c>
      <c r="I266" s="5">
        <v>7</v>
      </c>
      <c r="J266" s="6" t="s">
        <v>1575</v>
      </c>
      <c r="K266" s="3">
        <v>18646162693</v>
      </c>
      <c r="L266" s="3" t="s">
        <v>1576</v>
      </c>
      <c r="M266" s="3"/>
      <c r="N266" s="3" t="s">
        <v>1577</v>
      </c>
      <c r="O266" s="3" t="s">
        <v>1578</v>
      </c>
      <c r="P266" s="3">
        <v>18646162693</v>
      </c>
      <c r="Q266" s="3"/>
      <c r="R266" s="3"/>
      <c r="S266" s="3"/>
      <c r="T266" s="5" t="s">
        <v>90</v>
      </c>
      <c r="U266" s="5" t="s">
        <v>90</v>
      </c>
      <c r="V266" s="5" t="s">
        <v>91</v>
      </c>
      <c r="W266" s="5" t="s">
        <v>90</v>
      </c>
      <c r="X266" s="4"/>
      <c r="Y266" s="4"/>
      <c r="Z266" s="5" t="s">
        <v>92</v>
      </c>
      <c r="AA266" s="5" t="s">
        <v>92</v>
      </c>
      <c r="AB266" s="5">
        <v>5</v>
      </c>
      <c r="AC266" s="5">
        <v>5</v>
      </c>
      <c r="AD266" s="4"/>
      <c r="AE266" s="4"/>
      <c r="AF266" s="4"/>
      <c r="AG266" s="4"/>
      <c r="AH266" s="4"/>
      <c r="AI266" s="4"/>
      <c r="AJ266" s="5" t="s">
        <v>94</v>
      </c>
      <c r="AK266" s="5" t="s">
        <v>95</v>
      </c>
      <c r="AL266" s="5">
        <v>138</v>
      </c>
      <c r="AM266" s="5" t="s">
        <v>95</v>
      </c>
      <c r="AN266" s="5" t="s">
        <v>95</v>
      </c>
      <c r="AO266" s="5">
        <v>133</v>
      </c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5" t="str">
        <f>VLOOKUP(L266,[1]Sheet0!$I:$Q,2,0)</f>
        <v>5.1</v>
      </c>
      <c r="BA266" s="5" t="str">
        <f>VLOOKUP(L266,[1]Sheet0!$I:$Q,3,0)</f>
        <v>5.2</v>
      </c>
      <c r="BB266" s="5" t="str">
        <f>VLOOKUP(L266,[1]Sheet0!$I:$Q,4,0)</f>
        <v>0.25</v>
      </c>
      <c r="BC266" s="5" t="str">
        <f>VLOOKUP(L266,[1]Sheet0!$I:$Q,5,0)</f>
        <v>-0.75</v>
      </c>
      <c r="BD266" s="5" t="str">
        <f>VLOOKUP(L266,[1]Sheet0!$I:$Q,6,0)</f>
        <v>96</v>
      </c>
      <c r="BE266" s="5" t="str">
        <f>VLOOKUP(L266,[1]Sheet0!$I:$Q,7,0)</f>
        <v>0.25</v>
      </c>
      <c r="BF266" s="5" t="str">
        <f>VLOOKUP(L266,[1]Sheet0!$I:$Q,8,0)</f>
        <v>-0.50</v>
      </c>
      <c r="BG266" s="5" t="str">
        <f>VLOOKUP(L266,[1]Sheet0!$I:$Q,9,0)</f>
        <v>108</v>
      </c>
      <c r="BH266" s="4"/>
      <c r="BI266" s="4"/>
      <c r="BJ266" s="4"/>
      <c r="BK266" s="4"/>
      <c r="BL266" s="4"/>
      <c r="BM266" s="4"/>
      <c r="BN266" s="5" t="s">
        <v>3361</v>
      </c>
      <c r="BO266" s="5" t="s">
        <v>3362</v>
      </c>
      <c r="BP266" s="5" t="s">
        <v>3363</v>
      </c>
      <c r="BQ266" s="5" t="s">
        <v>3364</v>
      </c>
      <c r="BR266" s="5" t="s">
        <v>3365</v>
      </c>
      <c r="BS266" s="5" t="s">
        <v>3366</v>
      </c>
      <c r="BT266" s="5" t="s">
        <v>3367</v>
      </c>
      <c r="BU266" s="5" t="s">
        <v>3368</v>
      </c>
      <c r="BV266" s="3" t="s">
        <v>3369</v>
      </c>
      <c r="BW266" s="5" t="s">
        <v>3370</v>
      </c>
      <c r="BX266" s="5" t="s">
        <v>3371</v>
      </c>
      <c r="BY266" s="5" t="s">
        <v>3372</v>
      </c>
      <c r="BZ266" s="4"/>
      <c r="CA266" s="4"/>
      <c r="CB266" s="4"/>
      <c r="CC266" s="4"/>
    </row>
    <row r="267" spans="1:81" x14ac:dyDescent="0.15">
      <c r="A267" s="3">
        <v>952</v>
      </c>
      <c r="B267" s="5" t="s">
        <v>79</v>
      </c>
      <c r="C267" s="8" t="s">
        <v>947</v>
      </c>
      <c r="D267" s="8" t="s">
        <v>3408</v>
      </c>
      <c r="E267" s="8" t="s">
        <v>1579</v>
      </c>
      <c r="F267" s="8" t="s">
        <v>1580</v>
      </c>
      <c r="G267" s="3" t="s">
        <v>1581</v>
      </c>
      <c r="H267" s="8" t="s">
        <v>175</v>
      </c>
      <c r="I267" s="5">
        <v>6</v>
      </c>
      <c r="J267" s="6" t="s">
        <v>1570</v>
      </c>
      <c r="K267" s="3">
        <v>19904660490</v>
      </c>
      <c r="L267" s="3" t="s">
        <v>1582</v>
      </c>
      <c r="M267" s="3"/>
      <c r="N267" s="3" t="s">
        <v>1572</v>
      </c>
      <c r="O267" s="3" t="s">
        <v>1583</v>
      </c>
      <c r="P267" s="3">
        <v>19904660490</v>
      </c>
      <c r="Q267" s="3"/>
      <c r="R267" s="3"/>
      <c r="S267" s="3"/>
      <c r="T267" s="5" t="s">
        <v>90</v>
      </c>
      <c r="U267" s="5" t="s">
        <v>90</v>
      </c>
      <c r="V267" s="5" t="s">
        <v>91</v>
      </c>
      <c r="W267" s="5" t="s">
        <v>90</v>
      </c>
      <c r="X267" s="4"/>
      <c r="Y267" s="4"/>
      <c r="Z267" s="5" t="s">
        <v>92</v>
      </c>
      <c r="AA267" s="5" t="s">
        <v>92</v>
      </c>
      <c r="AB267" s="5">
        <v>5</v>
      </c>
      <c r="AC267" s="5">
        <v>5</v>
      </c>
      <c r="AD267" s="4"/>
      <c r="AE267" s="4"/>
      <c r="AF267" s="4"/>
      <c r="AG267" s="4"/>
      <c r="AH267" s="4"/>
      <c r="AI267" s="4"/>
      <c r="AJ267" s="5" t="s">
        <v>94</v>
      </c>
      <c r="AK267" s="5" t="s">
        <v>95</v>
      </c>
      <c r="AL267" s="5">
        <v>157</v>
      </c>
      <c r="AM267" s="5" t="s">
        <v>102</v>
      </c>
      <c r="AN267" s="5" t="s">
        <v>204</v>
      </c>
      <c r="AO267" s="5">
        <v>146</v>
      </c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5" t="str">
        <f>VLOOKUP(L267,[1]Sheet0!$I:$Q,2,0)</f>
        <v>5.0</v>
      </c>
      <c r="BA267" s="5" t="str">
        <f>VLOOKUP(L267,[1]Sheet0!$I:$Q,3,0)</f>
        <v>5.0</v>
      </c>
      <c r="BB267" s="5" t="str">
        <f>VLOOKUP(L267,[1]Sheet0!$I:$Q,4,0)</f>
        <v>-0.75</v>
      </c>
      <c r="BC267" s="5" t="str">
        <f>VLOOKUP(L267,[1]Sheet0!$I:$Q,5,0)</f>
        <v>-0.25</v>
      </c>
      <c r="BD267" s="5" t="str">
        <f>VLOOKUP(L267,[1]Sheet0!$I:$Q,6,0)</f>
        <v>141</v>
      </c>
      <c r="BE267" s="5" t="str">
        <f>VLOOKUP(L267,[1]Sheet0!$I:$Q,7,0)</f>
        <v>-0.75</v>
      </c>
      <c r="BF267" s="5" t="str">
        <f>VLOOKUP(L267,[1]Sheet0!$I:$Q,8,0)</f>
        <v>-0.50</v>
      </c>
      <c r="BG267" s="5" t="str">
        <f>VLOOKUP(L267,[1]Sheet0!$I:$Q,9,0)</f>
        <v>120</v>
      </c>
      <c r="BH267" s="4"/>
      <c r="BI267" s="4"/>
      <c r="BJ267" s="4"/>
      <c r="BK267" s="4"/>
      <c r="BL267" s="4"/>
      <c r="BM267" s="4"/>
      <c r="BN267" s="5" t="s">
        <v>3361</v>
      </c>
      <c r="BO267" s="5" t="s">
        <v>3362</v>
      </c>
      <c r="BP267" s="5" t="s">
        <v>3363</v>
      </c>
      <c r="BQ267" s="5" t="s">
        <v>3364</v>
      </c>
      <c r="BR267" s="5" t="s">
        <v>3365</v>
      </c>
      <c r="BS267" s="5" t="s">
        <v>3366</v>
      </c>
      <c r="BT267" s="5" t="s">
        <v>3367</v>
      </c>
      <c r="BU267" s="5" t="s">
        <v>3368</v>
      </c>
      <c r="BV267" s="3" t="s">
        <v>3369</v>
      </c>
      <c r="BW267" s="5" t="s">
        <v>3370</v>
      </c>
      <c r="BX267" s="5" t="s">
        <v>3371</v>
      </c>
      <c r="BY267" s="5" t="s">
        <v>3372</v>
      </c>
      <c r="BZ267" s="4"/>
      <c r="CA267" s="4"/>
      <c r="CB267" s="4"/>
      <c r="CC267" s="4"/>
    </row>
    <row r="268" spans="1:81" x14ac:dyDescent="0.15">
      <c r="A268" s="3">
        <v>1401</v>
      </c>
      <c r="B268" s="5" t="s">
        <v>79</v>
      </c>
      <c r="C268" s="8" t="s">
        <v>947</v>
      </c>
      <c r="D268" s="8" t="s">
        <v>3408</v>
      </c>
      <c r="E268" s="8" t="s">
        <v>1281</v>
      </c>
      <c r="F268" s="8" t="s">
        <v>1063</v>
      </c>
      <c r="G268" s="8" t="s">
        <v>1584</v>
      </c>
      <c r="H268" s="8" t="s">
        <v>85</v>
      </c>
      <c r="I268" s="5">
        <v>6</v>
      </c>
      <c r="J268" s="6" t="s">
        <v>1585</v>
      </c>
      <c r="K268" s="3">
        <v>18745696621</v>
      </c>
      <c r="L268" s="3" t="s">
        <v>1586</v>
      </c>
      <c r="M268" s="3"/>
      <c r="N268" s="3" t="s">
        <v>1587</v>
      </c>
      <c r="O268" s="3" t="s">
        <v>1588</v>
      </c>
      <c r="P268" s="3">
        <v>18745696621</v>
      </c>
      <c r="Q268" s="3"/>
      <c r="R268" s="3"/>
      <c r="S268" s="3"/>
      <c r="T268" s="5" t="s">
        <v>90</v>
      </c>
      <c r="U268" s="5" t="s">
        <v>90</v>
      </c>
      <c r="V268" s="5" t="s">
        <v>91</v>
      </c>
      <c r="W268" s="5" t="s">
        <v>1589</v>
      </c>
      <c r="X268" s="4"/>
      <c r="Y268" s="4"/>
      <c r="Z268" s="5" t="s">
        <v>92</v>
      </c>
      <c r="AA268" s="5" t="s">
        <v>92</v>
      </c>
      <c r="AB268" s="5">
        <v>5</v>
      </c>
      <c r="AC268" s="5">
        <v>5</v>
      </c>
      <c r="AD268" s="4"/>
      <c r="AE268" s="4"/>
      <c r="AF268" s="4"/>
      <c r="AG268" s="4"/>
      <c r="AH268" s="4"/>
      <c r="AI268" s="4"/>
      <c r="AJ268" s="5" t="s">
        <v>95</v>
      </c>
      <c r="AK268" s="5" t="s">
        <v>102</v>
      </c>
      <c r="AL268" s="5">
        <v>162</v>
      </c>
      <c r="AM268" s="5" t="s">
        <v>95</v>
      </c>
      <c r="AN268" s="5" t="s">
        <v>94</v>
      </c>
      <c r="AO268" s="5">
        <v>1</v>
      </c>
      <c r="AP268" s="4"/>
      <c r="AQ268" s="4"/>
      <c r="AR268" s="4"/>
      <c r="AS268" s="4"/>
      <c r="AT268" s="4"/>
      <c r="AU268" s="4"/>
      <c r="AV268" s="4"/>
      <c r="AW268" s="4"/>
      <c r="AX268" s="4"/>
      <c r="AY268" s="4" t="s">
        <v>822</v>
      </c>
      <c r="AZ268" s="5" t="str">
        <f>VLOOKUP(L268,[1]Sheet0!$I:$Q,2,0)</f>
        <v>5.1</v>
      </c>
      <c r="BA268" s="5" t="str">
        <f>VLOOKUP(L268,[1]Sheet0!$I:$Q,3,0)</f>
        <v>5.1</v>
      </c>
      <c r="BB268" s="5" t="str">
        <f>VLOOKUP(L268,[1]Sheet0!$I:$Q,4,0)</f>
        <v>0.50</v>
      </c>
      <c r="BC268" s="5" t="str">
        <f>VLOOKUP(L268,[1]Sheet0!$I:$Q,5,0)</f>
        <v>-0.50</v>
      </c>
      <c r="BD268" s="5" t="str">
        <f>VLOOKUP(L268,[1]Sheet0!$I:$Q,6,0)</f>
        <v>167</v>
      </c>
      <c r="BE268" s="5" t="str">
        <f>VLOOKUP(L268,[1]Sheet0!$I:$Q,7,0)</f>
        <v>0.50</v>
      </c>
      <c r="BF268" s="5" t="str">
        <f>VLOOKUP(L268,[1]Sheet0!$I:$Q,8,0)</f>
        <v>-0.50</v>
      </c>
      <c r="BG268" s="5" t="str">
        <f>VLOOKUP(L268,[1]Sheet0!$I:$Q,9,0)</f>
        <v>161</v>
      </c>
      <c r="BH268" s="4"/>
      <c r="BI268" s="4"/>
      <c r="BJ268" s="4"/>
      <c r="BK268" s="4"/>
      <c r="BL268" s="4"/>
      <c r="BM268" s="4"/>
      <c r="BN268" s="5" t="s">
        <v>3361</v>
      </c>
      <c r="BO268" s="5" t="s">
        <v>3362</v>
      </c>
      <c r="BP268" s="5" t="s">
        <v>3363</v>
      </c>
      <c r="BQ268" s="5" t="s">
        <v>3364</v>
      </c>
      <c r="BR268" s="5" t="s">
        <v>3365</v>
      </c>
      <c r="BS268" s="5" t="s">
        <v>3366</v>
      </c>
      <c r="BT268" s="5" t="s">
        <v>3367</v>
      </c>
      <c r="BU268" s="5" t="s">
        <v>3368</v>
      </c>
      <c r="BV268" s="3" t="s">
        <v>3369</v>
      </c>
      <c r="BW268" s="5" t="s">
        <v>3370</v>
      </c>
      <c r="BX268" s="5" t="s">
        <v>3371</v>
      </c>
      <c r="BY268" s="5" t="s">
        <v>3372</v>
      </c>
      <c r="BZ268" s="4"/>
      <c r="CA268" s="4"/>
      <c r="CB268" s="4"/>
      <c r="CC268" s="4"/>
    </row>
    <row r="269" spans="1:81" x14ac:dyDescent="0.15">
      <c r="A269" s="3">
        <v>1492</v>
      </c>
      <c r="B269" s="5" t="s">
        <v>79</v>
      </c>
      <c r="C269" s="8" t="s">
        <v>947</v>
      </c>
      <c r="D269" s="8" t="s">
        <v>3408</v>
      </c>
      <c r="E269" s="8" t="s">
        <v>1074</v>
      </c>
      <c r="F269" s="8" t="s">
        <v>775</v>
      </c>
      <c r="G269" s="3" t="s">
        <v>1590</v>
      </c>
      <c r="H269" s="8" t="s">
        <v>85</v>
      </c>
      <c r="I269" s="5">
        <v>6</v>
      </c>
      <c r="J269" s="6" t="s">
        <v>1591</v>
      </c>
      <c r="K269" s="3">
        <v>13796019453</v>
      </c>
      <c r="L269" s="3" t="s">
        <v>1592</v>
      </c>
      <c r="M269" s="3"/>
      <c r="N269" s="3" t="s">
        <v>1593</v>
      </c>
      <c r="O269" s="3" t="s">
        <v>1594</v>
      </c>
      <c r="P269" s="3">
        <v>13796019453</v>
      </c>
      <c r="Q269" s="3"/>
      <c r="R269" s="3"/>
      <c r="S269" s="3"/>
      <c r="T269" s="5" t="s">
        <v>90</v>
      </c>
      <c r="U269" s="5" t="s">
        <v>90</v>
      </c>
      <c r="V269" s="5" t="s">
        <v>91</v>
      </c>
      <c r="W269" s="5" t="s">
        <v>90</v>
      </c>
      <c r="X269" s="4"/>
      <c r="Y269" s="4"/>
      <c r="Z269" s="5" t="s">
        <v>240</v>
      </c>
      <c r="AA269" s="5" t="s">
        <v>213</v>
      </c>
      <c r="AB269" s="5">
        <v>5</v>
      </c>
      <c r="AC269" s="5">
        <v>5</v>
      </c>
      <c r="AD269" s="4"/>
      <c r="AE269" s="4"/>
      <c r="AF269" s="4"/>
      <c r="AG269" s="4"/>
      <c r="AH269" s="4"/>
      <c r="AI269" s="4"/>
      <c r="AJ269" s="5" t="s">
        <v>225</v>
      </c>
      <c r="AK269" s="5" t="s">
        <v>95</v>
      </c>
      <c r="AL269" s="5">
        <v>125</v>
      </c>
      <c r="AM269" s="5" t="s">
        <v>225</v>
      </c>
      <c r="AN269" s="5" t="s">
        <v>95</v>
      </c>
      <c r="AO269" s="5">
        <v>62</v>
      </c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5" t="str">
        <f>VLOOKUP(L269,[1]Sheet0!$I:$Q,2,0)</f>
        <v>4.3</v>
      </c>
      <c r="BA269" s="5" t="str">
        <f>VLOOKUP(L269,[1]Sheet0!$I:$Q,3,0)</f>
        <v>4.4</v>
      </c>
      <c r="BB269" s="5" t="str">
        <f>VLOOKUP(L269,[1]Sheet0!$I:$Q,4,0)</f>
        <v>-3.00</v>
      </c>
      <c r="BC269" s="5" t="str">
        <f>VLOOKUP(L269,[1]Sheet0!$I:$Q,5,0)</f>
        <v>-2.25</v>
      </c>
      <c r="BD269" s="5" t="str">
        <f>VLOOKUP(L269,[1]Sheet0!$I:$Q,6,0)</f>
        <v>96</v>
      </c>
      <c r="BE269" s="5" t="str">
        <f>VLOOKUP(L269,[1]Sheet0!$I:$Q,7,0)</f>
        <v>-3.25</v>
      </c>
      <c r="BF269" s="5" t="str">
        <f>VLOOKUP(L269,[1]Sheet0!$I:$Q,8,0)</f>
        <v>-0.75</v>
      </c>
      <c r="BG269" s="5" t="str">
        <f>VLOOKUP(L269,[1]Sheet0!$I:$Q,9,0)</f>
        <v>66</v>
      </c>
      <c r="BH269" s="4"/>
      <c r="BI269" s="4"/>
      <c r="BJ269" s="4"/>
      <c r="BK269" s="4"/>
      <c r="BL269" s="4"/>
      <c r="BM269" s="4"/>
      <c r="BN269" s="5" t="s">
        <v>3361</v>
      </c>
      <c r="BO269" s="5" t="s">
        <v>3362</v>
      </c>
      <c r="BP269" s="5" t="s">
        <v>3363</v>
      </c>
      <c r="BQ269" s="5" t="s">
        <v>3364</v>
      </c>
      <c r="BR269" s="5" t="s">
        <v>3365</v>
      </c>
      <c r="BS269" s="5" t="s">
        <v>3366</v>
      </c>
      <c r="BT269" s="5" t="s">
        <v>3367</v>
      </c>
      <c r="BU269" s="5" t="s">
        <v>3368</v>
      </c>
      <c r="BV269" s="3" t="s">
        <v>3369</v>
      </c>
      <c r="BW269" s="5" t="s">
        <v>3370</v>
      </c>
      <c r="BX269" s="5" t="s">
        <v>3371</v>
      </c>
      <c r="BY269" s="5" t="s">
        <v>3372</v>
      </c>
      <c r="BZ269" s="4"/>
      <c r="CA269" s="4"/>
      <c r="CB269" s="4"/>
      <c r="CC269" s="4"/>
    </row>
    <row r="270" spans="1:81" x14ac:dyDescent="0.15">
      <c r="A270" s="3">
        <v>1343</v>
      </c>
      <c r="B270" s="5" t="s">
        <v>79</v>
      </c>
      <c r="C270" s="8" t="s">
        <v>947</v>
      </c>
      <c r="D270" s="8" t="s">
        <v>3408</v>
      </c>
      <c r="E270" s="8" t="s">
        <v>721</v>
      </c>
      <c r="F270" s="8" t="s">
        <v>352</v>
      </c>
      <c r="G270" s="8" t="s">
        <v>1595</v>
      </c>
      <c r="H270" s="8" t="s">
        <v>85</v>
      </c>
      <c r="I270" s="5">
        <v>7</v>
      </c>
      <c r="J270" s="6" t="s">
        <v>1596</v>
      </c>
      <c r="K270" s="3">
        <v>13936635555</v>
      </c>
      <c r="L270" s="3" t="s">
        <v>1597</v>
      </c>
      <c r="M270" s="3"/>
      <c r="N270" s="3" t="s">
        <v>1598</v>
      </c>
      <c r="O270" s="3" t="s">
        <v>1599</v>
      </c>
      <c r="P270" s="3">
        <v>13936635555</v>
      </c>
      <c r="Q270" s="3"/>
      <c r="R270" s="3"/>
      <c r="S270" s="3"/>
      <c r="T270" s="5" t="s">
        <v>90</v>
      </c>
      <c r="U270" s="5" t="s">
        <v>90</v>
      </c>
      <c r="V270" s="5" t="s">
        <v>91</v>
      </c>
      <c r="W270" s="5" t="s">
        <v>90</v>
      </c>
      <c r="X270" s="4"/>
      <c r="Y270" s="4"/>
      <c r="Z270" s="5" t="s">
        <v>151</v>
      </c>
      <c r="AA270" s="5" t="s">
        <v>123</v>
      </c>
      <c r="AB270" s="5">
        <v>5</v>
      </c>
      <c r="AC270" s="5">
        <v>5</v>
      </c>
      <c r="AD270" s="4"/>
      <c r="AE270" s="4"/>
      <c r="AF270" s="4"/>
      <c r="AG270" s="4"/>
      <c r="AH270" s="4"/>
      <c r="AI270" s="4"/>
      <c r="AJ270" s="5" t="s">
        <v>104</v>
      </c>
      <c r="AK270" s="5" t="s">
        <v>95</v>
      </c>
      <c r="AL270" s="5">
        <v>46</v>
      </c>
      <c r="AM270" s="5" t="s">
        <v>102</v>
      </c>
      <c r="AN270" s="5" t="s">
        <v>94</v>
      </c>
      <c r="AO270" s="5">
        <v>40</v>
      </c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5" t="str">
        <f>VLOOKUP(L270,[1]Sheet0!$I:$Q,2,0)</f>
        <v>4.7</v>
      </c>
      <c r="BA270" s="5" t="str">
        <f>VLOOKUP(L270,[1]Sheet0!$I:$Q,3,0)</f>
        <v>4.7</v>
      </c>
      <c r="BB270" s="5" t="str">
        <f>VLOOKUP(L270,[1]Sheet0!$I:$Q,4,0)</f>
        <v>-2.25</v>
      </c>
      <c r="BC270" s="5" t="str">
        <f>VLOOKUP(L270,[1]Sheet0!$I:$Q,5,0)</f>
        <v>-0.50</v>
      </c>
      <c r="BD270" s="5" t="str">
        <f>VLOOKUP(L270,[1]Sheet0!$I:$Q,6,0)</f>
        <v>19</v>
      </c>
      <c r="BE270" s="5" t="str">
        <f>VLOOKUP(L270,[1]Sheet0!$I:$Q,7,0)</f>
        <v>-2.25</v>
      </c>
      <c r="BF270" s="5" t="str">
        <f>VLOOKUP(L270,[1]Sheet0!$I:$Q,8,0)</f>
        <v>-0.50</v>
      </c>
      <c r="BG270" s="5" t="str">
        <f>VLOOKUP(L270,[1]Sheet0!$I:$Q,9,0)</f>
        <v>66</v>
      </c>
      <c r="BH270" s="4"/>
      <c r="BI270" s="4"/>
      <c r="BJ270" s="4"/>
      <c r="BK270" s="4"/>
      <c r="BL270" s="4"/>
      <c r="BM270" s="4"/>
      <c r="BN270" s="5" t="s">
        <v>3361</v>
      </c>
      <c r="BO270" s="5" t="s">
        <v>3362</v>
      </c>
      <c r="BP270" s="5" t="s">
        <v>3363</v>
      </c>
      <c r="BQ270" s="5" t="s">
        <v>3364</v>
      </c>
      <c r="BR270" s="5" t="s">
        <v>3365</v>
      </c>
      <c r="BS270" s="5" t="s">
        <v>3366</v>
      </c>
      <c r="BT270" s="5" t="s">
        <v>3367</v>
      </c>
      <c r="BU270" s="5" t="s">
        <v>3368</v>
      </c>
      <c r="BV270" s="3" t="s">
        <v>3369</v>
      </c>
      <c r="BW270" s="5" t="s">
        <v>3370</v>
      </c>
      <c r="BX270" s="5" t="s">
        <v>3371</v>
      </c>
      <c r="BY270" s="5" t="s">
        <v>3372</v>
      </c>
      <c r="BZ270" s="4"/>
      <c r="CA270" s="4"/>
      <c r="CB270" s="4"/>
      <c r="CC270" s="4"/>
    </row>
    <row r="271" spans="1:81" x14ac:dyDescent="0.15">
      <c r="A271" s="3">
        <v>1370</v>
      </c>
      <c r="B271" s="5" t="s">
        <v>79</v>
      </c>
      <c r="C271" s="8" t="s">
        <v>947</v>
      </c>
      <c r="D271" s="8" t="s">
        <v>3408</v>
      </c>
      <c r="E271" s="8" t="s">
        <v>568</v>
      </c>
      <c r="F271" s="8" t="s">
        <v>1412</v>
      </c>
      <c r="G271" s="8" t="s">
        <v>1600</v>
      </c>
      <c r="H271" s="8" t="s">
        <v>85</v>
      </c>
      <c r="I271" s="5">
        <v>7</v>
      </c>
      <c r="J271" s="6" t="s">
        <v>1601</v>
      </c>
      <c r="K271" s="3">
        <v>18704609505</v>
      </c>
      <c r="L271" s="3" t="s">
        <v>1602</v>
      </c>
      <c r="M271" s="3"/>
      <c r="N271" s="3" t="s">
        <v>1603</v>
      </c>
      <c r="O271" s="3" t="s">
        <v>1604</v>
      </c>
      <c r="P271" s="3">
        <v>18704609505</v>
      </c>
      <c r="Q271" s="3"/>
      <c r="R271" s="3"/>
      <c r="S271" s="3"/>
      <c r="T271" s="5" t="s">
        <v>90</v>
      </c>
      <c r="U271" s="5" t="s">
        <v>90</v>
      </c>
      <c r="V271" s="5" t="s">
        <v>91</v>
      </c>
      <c r="W271" s="5" t="s">
        <v>266</v>
      </c>
      <c r="X271" s="4"/>
      <c r="Y271" s="4"/>
      <c r="Z271" s="5" t="s">
        <v>92</v>
      </c>
      <c r="AA271" s="5" t="s">
        <v>92</v>
      </c>
      <c r="AB271" s="5">
        <v>5</v>
      </c>
      <c r="AC271" s="5">
        <v>5</v>
      </c>
      <c r="AD271" s="4"/>
      <c r="AE271" s="4"/>
      <c r="AF271" s="4"/>
      <c r="AG271" s="4"/>
      <c r="AH271" s="4"/>
      <c r="AI271" s="4"/>
      <c r="AJ271" s="5" t="s">
        <v>94</v>
      </c>
      <c r="AK271" s="5" t="s">
        <v>204</v>
      </c>
      <c r="AL271" s="5">
        <v>39</v>
      </c>
      <c r="AM271" s="5" t="s">
        <v>94</v>
      </c>
      <c r="AN271" s="5" t="s">
        <v>95</v>
      </c>
      <c r="AO271" s="5">
        <v>2</v>
      </c>
      <c r="AP271" s="4"/>
      <c r="AQ271" s="4"/>
      <c r="AR271" s="4"/>
      <c r="AS271" s="4"/>
      <c r="AT271" s="4"/>
      <c r="AU271" s="4"/>
      <c r="AV271" s="4"/>
      <c r="AW271" s="4"/>
      <c r="AX271" s="4"/>
      <c r="AY271" s="4" t="s">
        <v>90</v>
      </c>
      <c r="AZ271" s="5" t="str">
        <f>VLOOKUP(L271,[1]Sheet0!$I:$Q,2,0)</f>
        <v>5.1</v>
      </c>
      <c r="BA271" s="5" t="str">
        <f>VLOOKUP(L271,[1]Sheet0!$I:$Q,3,0)</f>
        <v>5.1</v>
      </c>
      <c r="BB271" s="5" t="str">
        <f>VLOOKUP(L271,[1]Sheet0!$I:$Q,4,0)</f>
        <v>0.25</v>
      </c>
      <c r="BC271" s="5" t="str">
        <f>VLOOKUP(L271,[1]Sheet0!$I:$Q,5,0)</f>
        <v>-0.25</v>
      </c>
      <c r="BD271" s="5" t="str">
        <f>VLOOKUP(L271,[1]Sheet0!$I:$Q,6,0)</f>
        <v>111</v>
      </c>
      <c r="BE271" s="5" t="str">
        <f>VLOOKUP(L271,[1]Sheet0!$I:$Q,7,0)</f>
        <v>0.00</v>
      </c>
      <c r="BF271" s="5" t="str">
        <f>VLOOKUP(L271,[1]Sheet0!$I:$Q,8,0)</f>
        <v>-0.25</v>
      </c>
      <c r="BG271" s="5" t="str">
        <f>VLOOKUP(L271,[1]Sheet0!$I:$Q,9,0)</f>
        <v>113</v>
      </c>
      <c r="BH271" s="4"/>
      <c r="BI271" s="4"/>
      <c r="BJ271" s="4"/>
      <c r="BK271" s="4"/>
      <c r="BL271" s="4"/>
      <c r="BM271" s="4"/>
      <c r="BN271" s="5" t="s">
        <v>3361</v>
      </c>
      <c r="BO271" s="5" t="s">
        <v>3362</v>
      </c>
      <c r="BP271" s="5" t="s">
        <v>3363</v>
      </c>
      <c r="BQ271" s="5" t="s">
        <v>3364</v>
      </c>
      <c r="BR271" s="5" t="s">
        <v>3365</v>
      </c>
      <c r="BS271" s="5" t="s">
        <v>3366</v>
      </c>
      <c r="BT271" s="5" t="s">
        <v>3367</v>
      </c>
      <c r="BU271" s="5" t="s">
        <v>3368</v>
      </c>
      <c r="BV271" s="3" t="s">
        <v>3369</v>
      </c>
      <c r="BW271" s="5" t="s">
        <v>3370</v>
      </c>
      <c r="BX271" s="5" t="s">
        <v>3371</v>
      </c>
      <c r="BY271" s="5" t="s">
        <v>3372</v>
      </c>
      <c r="BZ271" s="4"/>
      <c r="CA271" s="4"/>
      <c r="CB271" s="4"/>
      <c r="CC271" s="4"/>
    </row>
    <row r="272" spans="1:81" x14ac:dyDescent="0.15">
      <c r="A272" s="3">
        <v>1411</v>
      </c>
      <c r="B272" s="5" t="s">
        <v>79</v>
      </c>
      <c r="C272" s="8" t="s">
        <v>947</v>
      </c>
      <c r="D272" s="8" t="s">
        <v>3408</v>
      </c>
      <c r="E272" s="8" t="s">
        <v>96</v>
      </c>
      <c r="F272" s="8" t="s">
        <v>1322</v>
      </c>
      <c r="G272" s="8" t="s">
        <v>1605</v>
      </c>
      <c r="H272" s="8" t="s">
        <v>85</v>
      </c>
      <c r="I272" s="5">
        <v>6</v>
      </c>
      <c r="J272" s="6" t="s">
        <v>1606</v>
      </c>
      <c r="K272" s="3">
        <v>13836149997</v>
      </c>
      <c r="L272" s="3" t="s">
        <v>1607</v>
      </c>
      <c r="M272" s="3"/>
      <c r="N272" s="3" t="s">
        <v>1608</v>
      </c>
      <c r="O272" s="3" t="s">
        <v>1609</v>
      </c>
      <c r="P272" s="3">
        <v>13836149997</v>
      </c>
      <c r="Q272" s="3"/>
      <c r="R272" s="3"/>
      <c r="S272" s="3"/>
      <c r="T272" s="5" t="s">
        <v>90</v>
      </c>
      <c r="U272" s="5" t="s">
        <v>90</v>
      </c>
      <c r="V272" s="5" t="s">
        <v>91</v>
      </c>
      <c r="W272" s="5" t="s">
        <v>90</v>
      </c>
      <c r="X272" s="4"/>
      <c r="Y272" s="4"/>
      <c r="Z272" s="5" t="s">
        <v>92</v>
      </c>
      <c r="AA272" s="5" t="s">
        <v>92</v>
      </c>
      <c r="AB272" s="3">
        <v>5</v>
      </c>
      <c r="AC272" s="3">
        <v>5</v>
      </c>
      <c r="AD272" s="4"/>
      <c r="AE272" s="4"/>
      <c r="AF272" s="4"/>
      <c r="AG272" s="4"/>
      <c r="AH272" s="4"/>
      <c r="AI272" s="4"/>
      <c r="AJ272" s="5" t="s">
        <v>102</v>
      </c>
      <c r="AK272" s="5" t="s">
        <v>204</v>
      </c>
      <c r="AL272" s="5">
        <v>168</v>
      </c>
      <c r="AM272" s="5" t="s">
        <v>94</v>
      </c>
      <c r="AN272" s="5" t="s">
        <v>95</v>
      </c>
      <c r="AO272" s="5">
        <v>4</v>
      </c>
      <c r="AP272" s="4"/>
      <c r="AQ272" s="4"/>
      <c r="AR272" s="4"/>
      <c r="AS272" s="4"/>
      <c r="AT272" s="4"/>
      <c r="AU272" s="4"/>
      <c r="AV272" s="4"/>
      <c r="AW272" s="4"/>
      <c r="AX272" s="4"/>
      <c r="AY272" s="4" t="s">
        <v>90</v>
      </c>
      <c r="AZ272" s="5" t="str">
        <f>VLOOKUP(L272,[1]Sheet0!$I:$Q,2,0)</f>
        <v>5.1</v>
      </c>
      <c r="BA272" s="5" t="str">
        <f>VLOOKUP(L272,[1]Sheet0!$I:$Q,3,0)</f>
        <v>5.1</v>
      </c>
      <c r="BB272" s="5" t="str">
        <f>VLOOKUP(L272,[1]Sheet0!$I:$Q,4,0)</f>
        <v>0.00</v>
      </c>
      <c r="BC272" s="5" t="str">
        <f>VLOOKUP(L272,[1]Sheet0!$I:$Q,5,0)</f>
        <v>-0.50</v>
      </c>
      <c r="BD272" s="5" t="str">
        <f>VLOOKUP(L272,[1]Sheet0!$I:$Q,6,0)</f>
        <v>4</v>
      </c>
      <c r="BE272" s="5" t="str">
        <f>VLOOKUP(L272,[1]Sheet0!$I:$Q,7,0)</f>
        <v>0.50</v>
      </c>
      <c r="BF272" s="5" t="str">
        <f>VLOOKUP(L272,[1]Sheet0!$I:$Q,8,0)</f>
        <v>-0.75</v>
      </c>
      <c r="BG272" s="5" t="str">
        <f>VLOOKUP(L272,[1]Sheet0!$I:$Q,9,0)</f>
        <v>1</v>
      </c>
      <c r="BH272" s="4"/>
      <c r="BI272" s="4"/>
      <c r="BJ272" s="4"/>
      <c r="BK272" s="4"/>
      <c r="BL272" s="4"/>
      <c r="BM272" s="4"/>
      <c r="BN272" s="5" t="s">
        <v>3361</v>
      </c>
      <c r="BO272" s="5" t="s">
        <v>3362</v>
      </c>
      <c r="BP272" s="5" t="s">
        <v>3363</v>
      </c>
      <c r="BQ272" s="5" t="s">
        <v>3364</v>
      </c>
      <c r="BR272" s="5" t="s">
        <v>3365</v>
      </c>
      <c r="BS272" s="5" t="s">
        <v>3366</v>
      </c>
      <c r="BT272" s="5" t="s">
        <v>3367</v>
      </c>
      <c r="BU272" s="5" t="s">
        <v>3368</v>
      </c>
      <c r="BV272" s="3" t="s">
        <v>3369</v>
      </c>
      <c r="BW272" s="5" t="s">
        <v>3370</v>
      </c>
      <c r="BX272" s="5" t="s">
        <v>3371</v>
      </c>
      <c r="BY272" s="5" t="s">
        <v>3372</v>
      </c>
      <c r="BZ272" s="4"/>
      <c r="CA272" s="4"/>
      <c r="CB272" s="4"/>
      <c r="CC272" s="4"/>
    </row>
    <row r="273" spans="1:81" x14ac:dyDescent="0.15">
      <c r="A273" s="3">
        <v>1493</v>
      </c>
      <c r="B273" s="5" t="s">
        <v>79</v>
      </c>
      <c r="C273" s="8" t="s">
        <v>947</v>
      </c>
      <c r="D273" s="8" t="s">
        <v>3408</v>
      </c>
      <c r="E273" s="8" t="s">
        <v>1497</v>
      </c>
      <c r="F273" s="8" t="s">
        <v>1412</v>
      </c>
      <c r="G273" s="8" t="s">
        <v>1610</v>
      </c>
      <c r="H273" s="8" t="s">
        <v>175</v>
      </c>
      <c r="I273" s="5">
        <v>6</v>
      </c>
      <c r="J273" s="6" t="s">
        <v>1611</v>
      </c>
      <c r="K273" s="3">
        <v>15245151127</v>
      </c>
      <c r="L273" s="3" t="s">
        <v>1612</v>
      </c>
      <c r="M273" s="3"/>
      <c r="N273" s="3" t="s">
        <v>1613</v>
      </c>
      <c r="O273" s="3" t="s">
        <v>1614</v>
      </c>
      <c r="P273" s="3">
        <v>15245151127</v>
      </c>
      <c r="Q273" s="3"/>
      <c r="R273" s="3"/>
      <c r="S273" s="3"/>
      <c r="T273" s="5" t="s">
        <v>90</v>
      </c>
      <c r="U273" s="5" t="s">
        <v>90</v>
      </c>
      <c r="V273" s="5" t="s">
        <v>91</v>
      </c>
      <c r="W273" s="5"/>
      <c r="X273" s="4"/>
      <c r="Y273" s="4"/>
      <c r="Z273" s="5" t="s">
        <v>123</v>
      </c>
      <c r="AA273" s="5" t="s">
        <v>123</v>
      </c>
      <c r="AB273" s="3">
        <v>5</v>
      </c>
      <c r="AC273" s="3">
        <v>5</v>
      </c>
      <c r="AD273" s="4"/>
      <c r="AE273" s="4"/>
      <c r="AF273" s="4"/>
      <c r="AG273" s="4"/>
      <c r="AH273" s="4"/>
      <c r="AI273" s="4"/>
      <c r="AJ273" s="5" t="s">
        <v>94</v>
      </c>
      <c r="AK273" s="5" t="s">
        <v>95</v>
      </c>
      <c r="AL273" s="5">
        <v>1</v>
      </c>
      <c r="AM273" s="5" t="s">
        <v>104</v>
      </c>
      <c r="AN273" s="5" t="s">
        <v>204</v>
      </c>
      <c r="AO273" s="5">
        <v>152</v>
      </c>
      <c r="AP273" s="4"/>
      <c r="AQ273" s="4"/>
      <c r="AR273" s="4"/>
      <c r="AS273" s="4"/>
      <c r="AT273" s="4"/>
      <c r="AU273" s="4"/>
      <c r="AV273" s="4"/>
      <c r="AW273" s="4"/>
      <c r="AX273" s="4"/>
      <c r="AY273" s="4" t="s">
        <v>1490</v>
      </c>
      <c r="AZ273" s="5"/>
      <c r="BA273" s="5"/>
      <c r="BB273" s="5"/>
      <c r="BC273" s="5"/>
      <c r="BD273" s="5"/>
      <c r="BE273" s="5"/>
      <c r="BF273" s="5"/>
      <c r="BG273" s="5"/>
      <c r="BH273" s="4"/>
      <c r="BI273" s="4"/>
      <c r="BJ273" s="4"/>
      <c r="BK273" s="4"/>
      <c r="BL273" s="4"/>
      <c r="BM273" s="4"/>
      <c r="BN273" s="5" t="s">
        <v>3361</v>
      </c>
      <c r="BO273" s="5" t="s">
        <v>3362</v>
      </c>
      <c r="BP273" s="5" t="s">
        <v>3363</v>
      </c>
      <c r="BQ273" s="5" t="s">
        <v>3364</v>
      </c>
      <c r="BR273" s="5" t="s">
        <v>3365</v>
      </c>
      <c r="BS273" s="5" t="s">
        <v>3366</v>
      </c>
      <c r="BT273" s="5" t="s">
        <v>3367</v>
      </c>
      <c r="BU273" s="5" t="s">
        <v>3368</v>
      </c>
      <c r="BV273" s="3" t="s">
        <v>3369</v>
      </c>
      <c r="BW273" s="5" t="s">
        <v>3370</v>
      </c>
      <c r="BX273" s="5" t="s">
        <v>3371</v>
      </c>
      <c r="BY273" s="5" t="s">
        <v>3372</v>
      </c>
      <c r="BZ273" s="4"/>
      <c r="CA273" s="4"/>
      <c r="CB273" s="4"/>
      <c r="CC273" s="4"/>
    </row>
    <row r="274" spans="1:81" x14ac:dyDescent="0.15">
      <c r="A274" s="3">
        <v>1491</v>
      </c>
      <c r="B274" s="5" t="s">
        <v>79</v>
      </c>
      <c r="C274" s="8" t="s">
        <v>947</v>
      </c>
      <c r="D274" s="8" t="s">
        <v>542</v>
      </c>
      <c r="E274" s="8" t="s">
        <v>172</v>
      </c>
      <c r="F274" s="8" t="s">
        <v>1615</v>
      </c>
      <c r="G274" s="8" t="s">
        <v>1616</v>
      </c>
      <c r="H274" s="8" t="s">
        <v>175</v>
      </c>
      <c r="I274" s="5">
        <v>7</v>
      </c>
      <c r="J274" s="6" t="s">
        <v>1617</v>
      </c>
      <c r="K274" s="3">
        <v>13351609160</v>
      </c>
      <c r="L274" s="3" t="s">
        <v>1618</v>
      </c>
      <c r="M274" s="3"/>
      <c r="N274" s="3" t="s">
        <v>1619</v>
      </c>
      <c r="O274" s="3" t="s">
        <v>1620</v>
      </c>
      <c r="P274" s="3">
        <v>13351609160</v>
      </c>
      <c r="Q274" s="3"/>
      <c r="R274" s="3"/>
      <c r="S274" s="3"/>
      <c r="T274" s="5" t="s">
        <v>90</v>
      </c>
      <c r="U274" s="5" t="s">
        <v>90</v>
      </c>
      <c r="V274" s="5" t="s">
        <v>91</v>
      </c>
      <c r="W274" s="5" t="s">
        <v>90</v>
      </c>
      <c r="X274" s="4"/>
      <c r="Y274" s="4"/>
      <c r="Z274" s="5" t="s">
        <v>92</v>
      </c>
      <c r="AA274" s="5" t="s">
        <v>92</v>
      </c>
      <c r="AB274" s="3">
        <v>5</v>
      </c>
      <c r="AC274" s="3">
        <v>5</v>
      </c>
      <c r="AD274" s="4"/>
      <c r="AE274" s="4"/>
      <c r="AF274" s="4"/>
      <c r="AG274" s="4"/>
      <c r="AH274" s="4"/>
      <c r="AI274" s="4"/>
      <c r="AJ274" s="5" t="s">
        <v>94</v>
      </c>
      <c r="AK274" s="5" t="s">
        <v>95</v>
      </c>
      <c r="AL274" s="5">
        <v>97</v>
      </c>
      <c r="AM274" s="5" t="s">
        <v>94</v>
      </c>
      <c r="AN274" s="5" t="s">
        <v>95</v>
      </c>
      <c r="AO274" s="5">
        <v>93</v>
      </c>
      <c r="AP274" s="4"/>
      <c r="AQ274" s="4"/>
      <c r="AR274" s="4"/>
      <c r="AS274" s="4"/>
      <c r="AT274" s="4"/>
      <c r="AU274" s="4"/>
      <c r="AV274" s="4"/>
      <c r="AW274" s="4"/>
      <c r="AX274" s="4"/>
      <c r="AY274" s="4" t="s">
        <v>822</v>
      </c>
      <c r="AZ274" s="5" t="str">
        <f>VLOOKUP(L274,[1]Sheet0!$I:$Q,2,0)</f>
        <v>5.1</v>
      </c>
      <c r="BA274" s="5" t="str">
        <f>VLOOKUP(L274,[1]Sheet0!$I:$Q,3,0)</f>
        <v>5.1</v>
      </c>
      <c r="BB274" s="5" t="str">
        <f>VLOOKUP(L274,[1]Sheet0!$I:$Q,4,0)</f>
        <v>-0.25</v>
      </c>
      <c r="BC274" s="5" t="str">
        <f>VLOOKUP(L274,[1]Sheet0!$I:$Q,5,0)</f>
        <v>-0.50</v>
      </c>
      <c r="BD274" s="5" t="str">
        <f>VLOOKUP(L274,[1]Sheet0!$I:$Q,6,0)</f>
        <v>98</v>
      </c>
      <c r="BE274" s="5" t="str">
        <f>VLOOKUP(L274,[1]Sheet0!$I:$Q,7,0)</f>
        <v>-0.25</v>
      </c>
      <c r="BF274" s="5" t="str">
        <f>VLOOKUP(L274,[1]Sheet0!$I:$Q,8,0)</f>
        <v>-0.50</v>
      </c>
      <c r="BG274" s="5" t="str">
        <f>VLOOKUP(L274,[1]Sheet0!$I:$Q,9,0)</f>
        <v>113</v>
      </c>
      <c r="BH274" s="4"/>
      <c r="BI274" s="4"/>
      <c r="BJ274" s="4"/>
      <c r="BK274" s="4"/>
      <c r="BL274" s="4"/>
      <c r="BM274" s="4"/>
      <c r="BN274" s="5" t="s">
        <v>3361</v>
      </c>
      <c r="BO274" s="5" t="s">
        <v>3362</v>
      </c>
      <c r="BP274" s="5" t="s">
        <v>3363</v>
      </c>
      <c r="BQ274" s="5" t="s">
        <v>3364</v>
      </c>
      <c r="BR274" s="5" t="s">
        <v>3365</v>
      </c>
      <c r="BS274" s="5" t="s">
        <v>3366</v>
      </c>
      <c r="BT274" s="5" t="s">
        <v>3367</v>
      </c>
      <c r="BU274" s="5" t="s">
        <v>3368</v>
      </c>
      <c r="BV274" s="3" t="s">
        <v>3369</v>
      </c>
      <c r="BW274" s="5" t="s">
        <v>3370</v>
      </c>
      <c r="BX274" s="5" t="s">
        <v>3371</v>
      </c>
      <c r="BY274" s="5" t="s">
        <v>3372</v>
      </c>
      <c r="BZ274" s="4"/>
      <c r="CA274" s="4"/>
      <c r="CB274" s="4"/>
      <c r="CC274" s="4"/>
    </row>
    <row r="275" spans="1:81" x14ac:dyDescent="0.15">
      <c r="A275" s="3">
        <v>1342</v>
      </c>
      <c r="B275" s="5" t="s">
        <v>79</v>
      </c>
      <c r="C275" s="8" t="s">
        <v>947</v>
      </c>
      <c r="D275" s="8" t="s">
        <v>542</v>
      </c>
      <c r="E275" s="8" t="s">
        <v>1365</v>
      </c>
      <c r="F275" s="8" t="s">
        <v>1440</v>
      </c>
      <c r="G275" s="8" t="s">
        <v>1621</v>
      </c>
      <c r="H275" s="8" t="s">
        <v>175</v>
      </c>
      <c r="I275" s="5">
        <v>7</v>
      </c>
      <c r="J275" s="6" t="s">
        <v>1622</v>
      </c>
      <c r="K275" s="3">
        <v>15774515477</v>
      </c>
      <c r="L275" s="3" t="s">
        <v>1623</v>
      </c>
      <c r="M275" s="3"/>
      <c r="N275" s="3" t="s">
        <v>784</v>
      </c>
      <c r="O275" s="3" t="s">
        <v>1624</v>
      </c>
      <c r="P275" s="3">
        <v>15774515477</v>
      </c>
      <c r="Q275" s="3"/>
      <c r="R275" s="3"/>
      <c r="S275" s="3"/>
      <c r="T275" s="5" t="s">
        <v>90</v>
      </c>
      <c r="U275" s="5" t="s">
        <v>90</v>
      </c>
      <c r="V275" s="5" t="s">
        <v>91</v>
      </c>
      <c r="W275" s="5" t="s">
        <v>90</v>
      </c>
      <c r="X275" s="4"/>
      <c r="Y275" s="4"/>
      <c r="Z275" s="5" t="s">
        <v>92</v>
      </c>
      <c r="AA275" s="5" t="s">
        <v>92</v>
      </c>
      <c r="AB275" s="3">
        <v>5</v>
      </c>
      <c r="AC275" s="3">
        <v>5</v>
      </c>
      <c r="AD275" s="4"/>
      <c r="AE275" s="4"/>
      <c r="AF275" s="4"/>
      <c r="AG275" s="4"/>
      <c r="AH275" s="4"/>
      <c r="AI275" s="4"/>
      <c r="AJ275" s="5" t="s">
        <v>94</v>
      </c>
      <c r="AK275" s="5" t="s">
        <v>95</v>
      </c>
      <c r="AL275" s="5">
        <v>145</v>
      </c>
      <c r="AM275" s="5" t="s">
        <v>102</v>
      </c>
      <c r="AN275" s="5" t="s">
        <v>95</v>
      </c>
      <c r="AO275" s="5">
        <v>147</v>
      </c>
      <c r="AP275" s="4"/>
      <c r="AQ275" s="4"/>
      <c r="AR275" s="4"/>
      <c r="AS275" s="4"/>
      <c r="AT275" s="4"/>
      <c r="AU275" s="4"/>
      <c r="AV275" s="4"/>
      <c r="AW275" s="4"/>
      <c r="AX275" s="4"/>
      <c r="AY275" s="4" t="s">
        <v>822</v>
      </c>
      <c r="AZ275" s="5" t="str">
        <f>VLOOKUP(L275,[1]Sheet0!$I:$Q,2,0)</f>
        <v>5.0</v>
      </c>
      <c r="BA275" s="5" t="str">
        <f>VLOOKUP(L275,[1]Sheet0!$I:$Q,3,0)</f>
        <v>4.9</v>
      </c>
      <c r="BB275" s="5" t="str">
        <f>VLOOKUP(L275,[1]Sheet0!$I:$Q,4,0)</f>
        <v>-0.50</v>
      </c>
      <c r="BC275" s="5" t="str">
        <f>VLOOKUP(L275,[1]Sheet0!$I:$Q,5,0)</f>
        <v>-0.50</v>
      </c>
      <c r="BD275" s="5" t="str">
        <f>VLOOKUP(L275,[1]Sheet0!$I:$Q,6,0)</f>
        <v>2</v>
      </c>
      <c r="BE275" s="5" t="str">
        <f>VLOOKUP(L275,[1]Sheet0!$I:$Q,7,0)</f>
        <v>-1.00</v>
      </c>
      <c r="BF275" s="5" t="str">
        <f>VLOOKUP(L275,[1]Sheet0!$I:$Q,8,0)</f>
        <v>-0.50</v>
      </c>
      <c r="BG275" s="5" t="str">
        <f>VLOOKUP(L275,[1]Sheet0!$I:$Q,9,0)</f>
        <v>2</v>
      </c>
      <c r="BH275" s="4"/>
      <c r="BI275" s="4"/>
      <c r="BJ275" s="4"/>
      <c r="BK275" s="4"/>
      <c r="BL275" s="4"/>
      <c r="BM275" s="4"/>
      <c r="BN275" s="5" t="s">
        <v>3361</v>
      </c>
      <c r="BO275" s="5" t="s">
        <v>3362</v>
      </c>
      <c r="BP275" s="5" t="s">
        <v>3363</v>
      </c>
      <c r="BQ275" s="5" t="s">
        <v>3364</v>
      </c>
      <c r="BR275" s="5" t="s">
        <v>3365</v>
      </c>
      <c r="BS275" s="5" t="s">
        <v>3366</v>
      </c>
      <c r="BT275" s="5" t="s">
        <v>3367</v>
      </c>
      <c r="BU275" s="5" t="s">
        <v>3368</v>
      </c>
      <c r="BV275" s="3" t="s">
        <v>3369</v>
      </c>
      <c r="BW275" s="5" t="s">
        <v>3370</v>
      </c>
      <c r="BX275" s="5" t="s">
        <v>3371</v>
      </c>
      <c r="BY275" s="5" t="s">
        <v>3372</v>
      </c>
      <c r="BZ275" s="4"/>
      <c r="CA275" s="4"/>
      <c r="CB275" s="4"/>
      <c r="CC275" s="4"/>
    </row>
    <row r="276" spans="1:81" x14ac:dyDescent="0.15">
      <c r="A276" s="3">
        <v>1344</v>
      </c>
      <c r="B276" s="5" t="s">
        <v>79</v>
      </c>
      <c r="C276" s="8" t="s">
        <v>947</v>
      </c>
      <c r="D276" s="8" t="s">
        <v>542</v>
      </c>
      <c r="E276" s="8" t="s">
        <v>1169</v>
      </c>
      <c r="F276" s="8" t="s">
        <v>1298</v>
      </c>
      <c r="G276" s="8" t="s">
        <v>1625</v>
      </c>
      <c r="H276" s="8" t="s">
        <v>175</v>
      </c>
      <c r="I276" s="5">
        <v>6</v>
      </c>
      <c r="J276" s="6" t="s">
        <v>1626</v>
      </c>
      <c r="K276" s="3">
        <v>15846311189</v>
      </c>
      <c r="L276" s="3" t="s">
        <v>1627</v>
      </c>
      <c r="M276" s="3"/>
      <c r="N276" s="3" t="s">
        <v>1628</v>
      </c>
      <c r="O276" s="3" t="s">
        <v>1629</v>
      </c>
      <c r="P276" s="3">
        <v>15846311189</v>
      </c>
      <c r="Q276" s="3"/>
      <c r="R276" s="3"/>
      <c r="S276" s="3"/>
      <c r="T276" s="5" t="s">
        <v>90</v>
      </c>
      <c r="U276" s="5" t="s">
        <v>90</v>
      </c>
      <c r="V276" s="5" t="s">
        <v>91</v>
      </c>
      <c r="W276" s="5" t="s">
        <v>90</v>
      </c>
      <c r="X276" s="4"/>
      <c r="Y276" s="4"/>
      <c r="Z276" s="5" t="s">
        <v>92</v>
      </c>
      <c r="AA276" s="5" t="s">
        <v>92</v>
      </c>
      <c r="AB276" s="3">
        <v>5</v>
      </c>
      <c r="AC276" s="3">
        <v>5</v>
      </c>
      <c r="AD276" s="4"/>
      <c r="AE276" s="4"/>
      <c r="AF276" s="4"/>
      <c r="AG276" s="4"/>
      <c r="AH276" s="4"/>
      <c r="AI276" s="4"/>
      <c r="AJ276" s="5" t="s">
        <v>94</v>
      </c>
      <c r="AK276" s="5" t="s">
        <v>95</v>
      </c>
      <c r="AL276" s="5">
        <v>175</v>
      </c>
      <c r="AM276" s="5" t="s">
        <v>95</v>
      </c>
      <c r="AN276" s="5" t="s">
        <v>95</v>
      </c>
      <c r="AO276" s="5">
        <v>139</v>
      </c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5" t="str">
        <f>VLOOKUP(L276,[1]Sheet0!$I:$Q,2,0)</f>
        <v>5.1</v>
      </c>
      <c r="BA276" s="5" t="str">
        <f>VLOOKUP(L276,[1]Sheet0!$I:$Q,3,0)</f>
        <v>5.1</v>
      </c>
      <c r="BB276" s="5" t="str">
        <f>VLOOKUP(L276,[1]Sheet0!$I:$Q,4,0)</f>
        <v>0.25</v>
      </c>
      <c r="BC276" s="5" t="str">
        <f>VLOOKUP(L276,[1]Sheet0!$I:$Q,5,0)</f>
        <v>-0.25</v>
      </c>
      <c r="BD276" s="5" t="str">
        <f>VLOOKUP(L276,[1]Sheet0!$I:$Q,6,0)</f>
        <v>9</v>
      </c>
      <c r="BE276" s="5" t="str">
        <f>VLOOKUP(L276,[1]Sheet0!$I:$Q,7,0)</f>
        <v>0.75</v>
      </c>
      <c r="BF276" s="5" t="str">
        <f>VLOOKUP(L276,[1]Sheet0!$I:$Q,8,0)</f>
        <v>-0.50</v>
      </c>
      <c r="BG276" s="5" t="str">
        <f>VLOOKUP(L276,[1]Sheet0!$I:$Q,9,0)</f>
        <v>167</v>
      </c>
      <c r="BH276" s="4"/>
      <c r="BI276" s="4"/>
      <c r="BJ276" s="4"/>
      <c r="BK276" s="4"/>
      <c r="BL276" s="4"/>
      <c r="BM276" s="4"/>
      <c r="BN276" s="5" t="s">
        <v>3361</v>
      </c>
      <c r="BO276" s="5" t="s">
        <v>3362</v>
      </c>
      <c r="BP276" s="5" t="s">
        <v>3363</v>
      </c>
      <c r="BQ276" s="5" t="s">
        <v>3364</v>
      </c>
      <c r="BR276" s="5" t="s">
        <v>3365</v>
      </c>
      <c r="BS276" s="5" t="s">
        <v>3366</v>
      </c>
      <c r="BT276" s="5" t="s">
        <v>3367</v>
      </c>
      <c r="BU276" s="5" t="s">
        <v>3368</v>
      </c>
      <c r="BV276" s="3" t="s">
        <v>3369</v>
      </c>
      <c r="BW276" s="5" t="s">
        <v>3370</v>
      </c>
      <c r="BX276" s="5" t="s">
        <v>3371</v>
      </c>
      <c r="BY276" s="5" t="s">
        <v>3372</v>
      </c>
      <c r="BZ276" s="4"/>
      <c r="CA276" s="4"/>
      <c r="CB276" s="4"/>
      <c r="CC276" s="4"/>
    </row>
    <row r="277" spans="1:81" x14ac:dyDescent="0.15">
      <c r="A277" s="3">
        <v>887</v>
      </c>
      <c r="B277" s="5" t="s">
        <v>79</v>
      </c>
      <c r="C277" s="8" t="s">
        <v>947</v>
      </c>
      <c r="D277" s="8" t="s">
        <v>952</v>
      </c>
      <c r="E277" s="8" t="s">
        <v>1555</v>
      </c>
      <c r="F277" s="8" t="s">
        <v>346</v>
      </c>
      <c r="G277" s="8" t="s">
        <v>1630</v>
      </c>
      <c r="H277" s="8" t="s">
        <v>85</v>
      </c>
      <c r="I277" s="5">
        <v>6</v>
      </c>
      <c r="J277" s="6" t="s">
        <v>1631</v>
      </c>
      <c r="K277" s="3">
        <v>15546092179</v>
      </c>
      <c r="L277" s="3" t="s">
        <v>1632</v>
      </c>
      <c r="M277" s="3"/>
      <c r="N277" s="3" t="s">
        <v>1633</v>
      </c>
      <c r="O277" s="3" t="s">
        <v>1634</v>
      </c>
      <c r="P277" s="3">
        <v>15546092179</v>
      </c>
      <c r="Q277" s="3"/>
      <c r="R277" s="3"/>
      <c r="S277" s="3"/>
      <c r="T277" s="5" t="s">
        <v>90</v>
      </c>
      <c r="U277" s="5" t="s">
        <v>90</v>
      </c>
      <c r="V277" s="5" t="s">
        <v>91</v>
      </c>
      <c r="W277" s="5" t="s">
        <v>90</v>
      </c>
      <c r="X277" s="4"/>
      <c r="Y277" s="4"/>
      <c r="Z277" s="5" t="s">
        <v>143</v>
      </c>
      <c r="AA277" s="5" t="s">
        <v>123</v>
      </c>
      <c r="AB277" s="3">
        <v>5</v>
      </c>
      <c r="AC277" s="3">
        <v>5</v>
      </c>
      <c r="AD277" s="4"/>
      <c r="AE277" s="4"/>
      <c r="AF277" s="4"/>
      <c r="AG277" s="4"/>
      <c r="AH277" s="4"/>
      <c r="AI277" s="4"/>
      <c r="AJ277" s="5" t="s">
        <v>102</v>
      </c>
      <c r="AK277" s="5" t="s">
        <v>95</v>
      </c>
      <c r="AL277" s="5">
        <v>153</v>
      </c>
      <c r="AM277" s="5" t="s">
        <v>102</v>
      </c>
      <c r="AN277" s="5" t="s">
        <v>102</v>
      </c>
      <c r="AO277" s="5">
        <v>165</v>
      </c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5" t="str">
        <f>VLOOKUP(L277,[1]Sheet0!$I:$Q,2,0)</f>
        <v>4.9</v>
      </c>
      <c r="BA277" s="5" t="str">
        <f>VLOOKUP(L277,[1]Sheet0!$I:$Q,3,0)</f>
        <v>4.8</v>
      </c>
      <c r="BB277" s="5" t="str">
        <f>VLOOKUP(L277,[1]Sheet0!$I:$Q,4,0)</f>
        <v>-1.25</v>
      </c>
      <c r="BC277" s="5" t="str">
        <f>VLOOKUP(L277,[1]Sheet0!$I:$Q,5,0)</f>
        <v>-0.50</v>
      </c>
      <c r="BD277" s="5" t="str">
        <f>VLOOKUP(L277,[1]Sheet0!$I:$Q,6,0)</f>
        <v>153</v>
      </c>
      <c r="BE277" s="5" t="str">
        <f>VLOOKUP(L277,[1]Sheet0!$I:$Q,7,0)</f>
        <v>-1.50</v>
      </c>
      <c r="BF277" s="5" t="str">
        <f>VLOOKUP(L277,[1]Sheet0!$I:$Q,8,0)</f>
        <v>-0.50</v>
      </c>
      <c r="BG277" s="5" t="str">
        <f>VLOOKUP(L277,[1]Sheet0!$I:$Q,9,0)</f>
        <v>167</v>
      </c>
      <c r="BH277" s="4"/>
      <c r="BI277" s="4"/>
      <c r="BJ277" s="4"/>
      <c r="BK277" s="4"/>
      <c r="BL277" s="4"/>
      <c r="BM277" s="4"/>
      <c r="BN277" s="5" t="s">
        <v>3361</v>
      </c>
      <c r="BO277" s="5" t="s">
        <v>3362</v>
      </c>
      <c r="BP277" s="5" t="s">
        <v>3363</v>
      </c>
      <c r="BQ277" s="5" t="s">
        <v>3364</v>
      </c>
      <c r="BR277" s="5" t="s">
        <v>3365</v>
      </c>
      <c r="BS277" s="5" t="s">
        <v>3366</v>
      </c>
      <c r="BT277" s="5" t="s">
        <v>3367</v>
      </c>
      <c r="BU277" s="5" t="s">
        <v>3368</v>
      </c>
      <c r="BV277" s="3" t="s">
        <v>3369</v>
      </c>
      <c r="BW277" s="5" t="s">
        <v>3370</v>
      </c>
      <c r="BX277" s="5" t="s">
        <v>3371</v>
      </c>
      <c r="BY277" s="5" t="s">
        <v>3372</v>
      </c>
      <c r="BZ277" s="4"/>
      <c r="CA277" s="4"/>
      <c r="CB277" s="4"/>
      <c r="CC277" s="4"/>
    </row>
    <row r="278" spans="1:81" x14ac:dyDescent="0.15">
      <c r="A278" s="3">
        <v>1535</v>
      </c>
      <c r="B278" s="5" t="s">
        <v>79</v>
      </c>
      <c r="C278" s="8" t="s">
        <v>947</v>
      </c>
      <c r="D278" s="8" t="s">
        <v>952</v>
      </c>
      <c r="E278" s="8" t="s">
        <v>1579</v>
      </c>
      <c r="F278" s="8" t="s">
        <v>1635</v>
      </c>
      <c r="G278" s="8" t="s">
        <v>1636</v>
      </c>
      <c r="H278" s="8" t="s">
        <v>85</v>
      </c>
      <c r="I278" s="5">
        <v>7</v>
      </c>
      <c r="J278" s="6" t="s">
        <v>1637</v>
      </c>
      <c r="K278" s="3">
        <v>13804556853</v>
      </c>
      <c r="L278" s="3" t="s">
        <v>1638</v>
      </c>
      <c r="M278" s="3"/>
      <c r="N278" s="3" t="s">
        <v>1639</v>
      </c>
      <c r="O278" s="3" t="s">
        <v>1640</v>
      </c>
      <c r="P278" s="3">
        <v>13804556853</v>
      </c>
      <c r="Q278" s="3"/>
      <c r="R278" s="3"/>
      <c r="S278" s="3"/>
      <c r="T278" s="5" t="s">
        <v>90</v>
      </c>
      <c r="U278" s="4" t="s">
        <v>511</v>
      </c>
      <c r="V278" s="5" t="s">
        <v>91</v>
      </c>
      <c r="W278" s="3" t="s">
        <v>1641</v>
      </c>
      <c r="X278" s="4"/>
      <c r="Y278" s="4"/>
      <c r="Z278" s="4" t="s">
        <v>143</v>
      </c>
      <c r="AA278" s="4" t="s">
        <v>123</v>
      </c>
      <c r="AB278" s="4"/>
      <c r="AC278" s="4"/>
      <c r="AD278" s="4"/>
      <c r="AE278" s="4"/>
      <c r="AF278" s="4"/>
      <c r="AG278" s="4"/>
      <c r="AH278" s="4"/>
      <c r="AI278" s="4"/>
      <c r="AJ278" s="4" t="s">
        <v>102</v>
      </c>
      <c r="AK278" s="4" t="s">
        <v>95</v>
      </c>
      <c r="AL278" s="4">
        <v>48</v>
      </c>
      <c r="AM278" s="4" t="s">
        <v>102</v>
      </c>
      <c r="AN278" s="4" t="s">
        <v>95</v>
      </c>
      <c r="AO278" s="4">
        <v>143</v>
      </c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5" t="str">
        <f>VLOOKUP(L278,[1]Sheet0!$I:$Q,2,0)</f>
        <v>4.9</v>
      </c>
      <c r="BA278" s="5" t="str">
        <f>VLOOKUP(L278,[1]Sheet0!$I:$Q,3,0)</f>
        <v>4.9</v>
      </c>
      <c r="BB278" s="5" t="str">
        <f>VLOOKUP(L278,[1]Sheet0!$I:$Q,4,0)</f>
        <v>-1.00</v>
      </c>
      <c r="BC278" s="5" t="str">
        <f>VLOOKUP(L278,[1]Sheet0!$I:$Q,5,0)</f>
        <v>-0.50</v>
      </c>
      <c r="BD278" s="5" t="str">
        <f>VLOOKUP(L278,[1]Sheet0!$I:$Q,6,0)</f>
        <v>10</v>
      </c>
      <c r="BE278" s="5" t="str">
        <f>VLOOKUP(L278,[1]Sheet0!$I:$Q,7,0)</f>
        <v>-1.25</v>
      </c>
      <c r="BF278" s="5" t="str">
        <f>VLOOKUP(L278,[1]Sheet0!$I:$Q,8,0)</f>
        <v>-0.50</v>
      </c>
      <c r="BG278" s="5" t="str">
        <f>VLOOKUP(L278,[1]Sheet0!$I:$Q,9,0)</f>
        <v>6</v>
      </c>
      <c r="BH278" s="4"/>
      <c r="BI278" s="4"/>
      <c r="BJ278" s="4"/>
      <c r="BK278" s="4"/>
      <c r="BL278" s="4"/>
      <c r="BM278" s="4"/>
      <c r="BN278" s="5" t="s">
        <v>3361</v>
      </c>
      <c r="BO278" s="5" t="s">
        <v>3362</v>
      </c>
      <c r="BP278" s="5" t="s">
        <v>3363</v>
      </c>
      <c r="BQ278" s="5" t="s">
        <v>3364</v>
      </c>
      <c r="BR278" s="5" t="s">
        <v>3365</v>
      </c>
      <c r="BS278" s="5" t="s">
        <v>3366</v>
      </c>
      <c r="BT278" s="5" t="s">
        <v>3367</v>
      </c>
      <c r="BU278" s="5" t="s">
        <v>3368</v>
      </c>
      <c r="BV278" s="3" t="s">
        <v>3369</v>
      </c>
      <c r="BW278" s="5" t="s">
        <v>3370</v>
      </c>
      <c r="BX278" s="5" t="s">
        <v>3371</v>
      </c>
      <c r="BY278" s="5" t="s">
        <v>3372</v>
      </c>
      <c r="BZ278" s="4"/>
      <c r="CA278" s="4"/>
      <c r="CB278" s="4"/>
      <c r="CC278" s="4"/>
    </row>
    <row r="279" spans="1:81" x14ac:dyDescent="0.15">
      <c r="A279" s="3">
        <v>939</v>
      </c>
      <c r="B279" s="5" t="s">
        <v>79</v>
      </c>
      <c r="C279" s="3" t="s">
        <v>947</v>
      </c>
      <c r="D279" s="3" t="s">
        <v>952</v>
      </c>
      <c r="E279" s="3" t="s">
        <v>1019</v>
      </c>
      <c r="F279" s="3" t="s">
        <v>1372</v>
      </c>
      <c r="G279" s="3" t="s">
        <v>1642</v>
      </c>
      <c r="H279" s="3" t="s">
        <v>85</v>
      </c>
      <c r="I279" s="5">
        <v>7</v>
      </c>
      <c r="J279" s="6" t="s">
        <v>1643</v>
      </c>
      <c r="K279" s="3">
        <v>18745191609</v>
      </c>
      <c r="L279" s="3" t="s">
        <v>1644</v>
      </c>
      <c r="M279" s="3"/>
      <c r="N279" s="3" t="s">
        <v>1645</v>
      </c>
      <c r="O279" s="3" t="s">
        <v>1646</v>
      </c>
      <c r="P279" s="3">
        <v>18745191609</v>
      </c>
      <c r="Q279" s="3"/>
      <c r="R279" s="3"/>
      <c r="S279" s="3"/>
      <c r="T279" s="5" t="s">
        <v>90</v>
      </c>
      <c r="U279" s="3" t="s">
        <v>90</v>
      </c>
      <c r="V279" s="5" t="s">
        <v>91</v>
      </c>
      <c r="W279" s="3" t="s">
        <v>90</v>
      </c>
      <c r="X279" s="4"/>
      <c r="Y279" s="4"/>
      <c r="Z279" s="4" t="s">
        <v>92</v>
      </c>
      <c r="AA279" s="4" t="s">
        <v>92</v>
      </c>
      <c r="AB279" s="4"/>
      <c r="AC279" s="4"/>
      <c r="AD279" s="4"/>
      <c r="AE279" s="4"/>
      <c r="AF279" s="4"/>
      <c r="AG279" s="4"/>
      <c r="AH279" s="4"/>
      <c r="AI279" s="4"/>
      <c r="AJ279" s="4" t="s">
        <v>102</v>
      </c>
      <c r="AK279" s="4" t="s">
        <v>204</v>
      </c>
      <c r="AL279" s="4">
        <v>134</v>
      </c>
      <c r="AM279" s="4" t="s">
        <v>102</v>
      </c>
      <c r="AN279" s="4" t="s">
        <v>95</v>
      </c>
      <c r="AO279" s="4">
        <v>173</v>
      </c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5" t="str">
        <f>VLOOKUP(L279,[1]Sheet0!$I:$Q,2,0)</f>
        <v>5.1</v>
      </c>
      <c r="BA279" s="5" t="str">
        <f>VLOOKUP(L279,[1]Sheet0!$I:$Q,3,0)</f>
        <v>5.1</v>
      </c>
      <c r="BB279" s="5" t="str">
        <f>VLOOKUP(L279,[1]Sheet0!$I:$Q,4,0)</f>
        <v>-0.25</v>
      </c>
      <c r="BC279" s="5" t="str">
        <f>VLOOKUP(L279,[1]Sheet0!$I:$Q,5,0)</f>
        <v>-0.25</v>
      </c>
      <c r="BD279" s="5" t="str">
        <f>VLOOKUP(L279,[1]Sheet0!$I:$Q,6,0)</f>
        <v>0</v>
      </c>
      <c r="BE279" s="5" t="str">
        <f>VLOOKUP(L279,[1]Sheet0!$I:$Q,7,0)</f>
        <v>0.75</v>
      </c>
      <c r="BF279" s="5" t="str">
        <f>VLOOKUP(L279,[1]Sheet0!$I:$Q,8,0)</f>
        <v>-0.75</v>
      </c>
      <c r="BG279" s="5" t="str">
        <f>VLOOKUP(L279,[1]Sheet0!$I:$Q,9,0)</f>
        <v>5</v>
      </c>
      <c r="BH279" s="4"/>
      <c r="BI279" s="4"/>
      <c r="BJ279" s="4"/>
      <c r="BK279" s="4"/>
      <c r="BL279" s="4"/>
      <c r="BM279" s="4"/>
      <c r="BN279" s="5" t="s">
        <v>3361</v>
      </c>
      <c r="BO279" s="5" t="s">
        <v>3362</v>
      </c>
      <c r="BP279" s="5" t="s">
        <v>3363</v>
      </c>
      <c r="BQ279" s="5" t="s">
        <v>3364</v>
      </c>
      <c r="BR279" s="5" t="s">
        <v>3365</v>
      </c>
      <c r="BS279" s="5" t="s">
        <v>3366</v>
      </c>
      <c r="BT279" s="5" t="s">
        <v>3367</v>
      </c>
      <c r="BU279" s="5" t="s">
        <v>3368</v>
      </c>
      <c r="BV279" s="3" t="s">
        <v>3369</v>
      </c>
      <c r="BW279" s="5" t="s">
        <v>3370</v>
      </c>
      <c r="BX279" s="5" t="s">
        <v>3371</v>
      </c>
      <c r="BY279" s="5" t="s">
        <v>3372</v>
      </c>
      <c r="BZ279" s="4"/>
      <c r="CA279" s="4"/>
      <c r="CB279" s="4"/>
      <c r="CC279" s="4"/>
    </row>
    <row r="280" spans="1:81" x14ac:dyDescent="0.15">
      <c r="A280" s="3">
        <v>1023</v>
      </c>
      <c r="B280" s="5" t="s">
        <v>79</v>
      </c>
      <c r="C280" s="3" t="s">
        <v>947</v>
      </c>
      <c r="D280" s="3" t="s">
        <v>952</v>
      </c>
      <c r="E280" s="3" t="s">
        <v>919</v>
      </c>
      <c r="F280" s="3" t="s">
        <v>83</v>
      </c>
      <c r="G280" s="3" t="s">
        <v>1647</v>
      </c>
      <c r="H280" s="3" t="s">
        <v>85</v>
      </c>
      <c r="I280" s="5">
        <v>6</v>
      </c>
      <c r="J280" s="6" t="s">
        <v>1648</v>
      </c>
      <c r="K280" s="3">
        <v>13261787090</v>
      </c>
      <c r="L280" s="3" t="s">
        <v>1649</v>
      </c>
      <c r="M280" s="3"/>
      <c r="N280" s="3" t="s">
        <v>1108</v>
      </c>
      <c r="O280" s="3" t="s">
        <v>1650</v>
      </c>
      <c r="P280" s="3">
        <v>13261787090</v>
      </c>
      <c r="Q280" s="3"/>
      <c r="R280" s="3"/>
      <c r="S280" s="3"/>
      <c r="T280" s="5" t="s">
        <v>90</v>
      </c>
      <c r="U280" s="3" t="s">
        <v>90</v>
      </c>
      <c r="V280" s="5" t="s">
        <v>91</v>
      </c>
      <c r="W280" s="3" t="s">
        <v>1651</v>
      </c>
      <c r="X280" s="4"/>
      <c r="Y280" s="4"/>
      <c r="Z280" s="4" t="s">
        <v>143</v>
      </c>
      <c r="AA280" s="4" t="s">
        <v>143</v>
      </c>
      <c r="AB280" s="4"/>
      <c r="AC280" s="4"/>
      <c r="AD280" s="4"/>
      <c r="AE280" s="4"/>
      <c r="AF280" s="4"/>
      <c r="AG280" s="4"/>
      <c r="AH280" s="4"/>
      <c r="AI280" s="4"/>
      <c r="AJ280" s="4" t="s">
        <v>104</v>
      </c>
      <c r="AK280" s="4" t="s">
        <v>204</v>
      </c>
      <c r="AL280" s="4">
        <v>71</v>
      </c>
      <c r="AM280" s="4" t="s">
        <v>204</v>
      </c>
      <c r="AN280" s="4" t="s">
        <v>104</v>
      </c>
      <c r="AO280" s="4">
        <v>6</v>
      </c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5" t="str">
        <f>VLOOKUP(L280,[1]Sheet0!$I:$Q,2,0)</f>
        <v>4.7</v>
      </c>
      <c r="BA280" s="5" t="str">
        <f>VLOOKUP(L280,[1]Sheet0!$I:$Q,3,0)</f>
        <v>5.1</v>
      </c>
      <c r="BB280" s="5" t="str">
        <f>VLOOKUP(L280,[1]Sheet0!$I:$Q,4,0)</f>
        <v>-2.00</v>
      </c>
      <c r="BC280" s="5" t="str">
        <f>VLOOKUP(L280,[1]Sheet0!$I:$Q,5,0)</f>
        <v>-0.25</v>
      </c>
      <c r="BD280" s="5" t="str">
        <f>VLOOKUP(L280,[1]Sheet0!$I:$Q,6,0)</f>
        <v>15</v>
      </c>
      <c r="BE280" s="5" t="str">
        <f>VLOOKUP(L280,[1]Sheet0!$I:$Q,7,0)</f>
        <v>0.75</v>
      </c>
      <c r="BF280" s="5" t="str">
        <f>VLOOKUP(L280,[1]Sheet0!$I:$Q,8,0)</f>
        <v>-0.75</v>
      </c>
      <c r="BG280" s="5" t="str">
        <f>VLOOKUP(L280,[1]Sheet0!$I:$Q,9,0)</f>
        <v>175</v>
      </c>
      <c r="BH280" s="4"/>
      <c r="BI280" s="4"/>
      <c r="BJ280" s="4"/>
      <c r="BK280" s="4"/>
      <c r="BL280" s="4"/>
      <c r="BM280" s="4"/>
      <c r="BN280" s="5" t="s">
        <v>3361</v>
      </c>
      <c r="BO280" s="5" t="s">
        <v>3362</v>
      </c>
      <c r="BP280" s="5" t="s">
        <v>3363</v>
      </c>
      <c r="BQ280" s="5" t="s">
        <v>3364</v>
      </c>
      <c r="BR280" s="5" t="s">
        <v>3365</v>
      </c>
      <c r="BS280" s="5" t="s">
        <v>3366</v>
      </c>
      <c r="BT280" s="5" t="s">
        <v>3367</v>
      </c>
      <c r="BU280" s="5" t="s">
        <v>3368</v>
      </c>
      <c r="BV280" s="3" t="s">
        <v>3369</v>
      </c>
      <c r="BW280" s="5" t="s">
        <v>3370</v>
      </c>
      <c r="BX280" s="5" t="s">
        <v>3371</v>
      </c>
      <c r="BY280" s="5" t="s">
        <v>3372</v>
      </c>
      <c r="BZ280" s="4"/>
      <c r="CA280" s="4"/>
      <c r="CB280" s="4"/>
      <c r="CC280" s="4"/>
    </row>
    <row r="281" spans="1:81" x14ac:dyDescent="0.15">
      <c r="A281" s="3">
        <v>917</v>
      </c>
      <c r="B281" s="5" t="s">
        <v>79</v>
      </c>
      <c r="C281" s="3" t="s">
        <v>947</v>
      </c>
      <c r="D281" s="3" t="s">
        <v>952</v>
      </c>
      <c r="E281" s="3" t="s">
        <v>1169</v>
      </c>
      <c r="F281" s="3" t="s">
        <v>887</v>
      </c>
      <c r="G281" s="3" t="s">
        <v>1652</v>
      </c>
      <c r="H281" s="3" t="s">
        <v>85</v>
      </c>
      <c r="I281" s="5">
        <v>7</v>
      </c>
      <c r="J281" s="6" t="s">
        <v>1653</v>
      </c>
      <c r="K281" s="3">
        <v>15945668813</v>
      </c>
      <c r="L281" s="3" t="s">
        <v>1654</v>
      </c>
      <c r="M281" s="3"/>
      <c r="N281" s="3" t="s">
        <v>1538</v>
      </c>
      <c r="O281" s="3" t="s">
        <v>1655</v>
      </c>
      <c r="P281" s="3">
        <v>15945668813</v>
      </c>
      <c r="Q281" s="3"/>
      <c r="R281" s="3"/>
      <c r="S281" s="3"/>
      <c r="T281" s="5" t="s">
        <v>90</v>
      </c>
      <c r="U281" s="3" t="s">
        <v>90</v>
      </c>
      <c r="V281" s="5" t="s">
        <v>91</v>
      </c>
      <c r="W281" s="3" t="s">
        <v>90</v>
      </c>
      <c r="X281" s="4"/>
      <c r="Y281" s="4"/>
      <c r="Z281" s="4" t="s">
        <v>143</v>
      </c>
      <c r="AA281" s="4" t="s">
        <v>92</v>
      </c>
      <c r="AB281" s="4"/>
      <c r="AC281" s="4"/>
      <c r="AD281" s="4"/>
      <c r="AE281" s="4"/>
      <c r="AF281" s="4"/>
      <c r="AG281" s="4"/>
      <c r="AH281" s="4"/>
      <c r="AI281" s="4"/>
      <c r="AJ281" s="4" t="s">
        <v>95</v>
      </c>
      <c r="AK281" s="4" t="s">
        <v>95</v>
      </c>
      <c r="AL281" s="4">
        <v>119</v>
      </c>
      <c r="AM281" s="4" t="s">
        <v>95</v>
      </c>
      <c r="AN281" s="4" t="s">
        <v>95</v>
      </c>
      <c r="AO281" s="4">
        <v>89</v>
      </c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5" t="str">
        <f>VLOOKUP(L281,[1]Sheet0!$I:$Q,2,0)</f>
        <v>5.0</v>
      </c>
      <c r="BA281" s="5" t="str">
        <f>VLOOKUP(L281,[1]Sheet0!$I:$Q,3,0)</f>
        <v>5.1</v>
      </c>
      <c r="BB281" s="5" t="str">
        <f>VLOOKUP(L281,[1]Sheet0!$I:$Q,4,0)</f>
        <v>1.25</v>
      </c>
      <c r="BC281" s="5" t="str">
        <f>VLOOKUP(L281,[1]Sheet0!$I:$Q,5,0)</f>
        <v>-1.00</v>
      </c>
      <c r="BD281" s="5" t="str">
        <f>VLOOKUP(L281,[1]Sheet0!$I:$Q,6,0)</f>
        <v>124</v>
      </c>
      <c r="BE281" s="5" t="str">
        <f>VLOOKUP(L281,[1]Sheet0!$I:$Q,7,0)</f>
        <v>0.50</v>
      </c>
      <c r="BF281" s="5" t="str">
        <f>VLOOKUP(L281,[1]Sheet0!$I:$Q,8,0)</f>
        <v>-0.25</v>
      </c>
      <c r="BG281" s="5" t="str">
        <f>VLOOKUP(L281,[1]Sheet0!$I:$Q,9,0)</f>
        <v>105</v>
      </c>
      <c r="BH281" s="4"/>
      <c r="BI281" s="4"/>
      <c r="BJ281" s="4"/>
      <c r="BK281" s="4"/>
      <c r="BL281" s="4"/>
      <c r="BM281" s="4"/>
      <c r="BN281" s="5" t="s">
        <v>3361</v>
      </c>
      <c r="BO281" s="5" t="s">
        <v>3362</v>
      </c>
      <c r="BP281" s="5" t="s">
        <v>3363</v>
      </c>
      <c r="BQ281" s="5" t="s">
        <v>3364</v>
      </c>
      <c r="BR281" s="5" t="s">
        <v>3365</v>
      </c>
      <c r="BS281" s="5" t="s">
        <v>3366</v>
      </c>
      <c r="BT281" s="5" t="s">
        <v>3367</v>
      </c>
      <c r="BU281" s="5" t="s">
        <v>3368</v>
      </c>
      <c r="BV281" s="3" t="s">
        <v>3369</v>
      </c>
      <c r="BW281" s="5" t="s">
        <v>3370</v>
      </c>
      <c r="BX281" s="5" t="s">
        <v>3371</v>
      </c>
      <c r="BY281" s="5" t="s">
        <v>3372</v>
      </c>
      <c r="BZ281" s="4"/>
      <c r="CA281" s="4"/>
      <c r="CB281" s="4"/>
      <c r="CC281" s="4"/>
    </row>
    <row r="282" spans="1:81" x14ac:dyDescent="0.15">
      <c r="A282" s="3">
        <v>1499</v>
      </c>
      <c r="B282" s="5" t="s">
        <v>79</v>
      </c>
      <c r="C282" s="3" t="s">
        <v>947</v>
      </c>
      <c r="D282" s="3" t="s">
        <v>952</v>
      </c>
      <c r="E282" s="3" t="s">
        <v>568</v>
      </c>
      <c r="F282" s="3" t="s">
        <v>1440</v>
      </c>
      <c r="G282" s="3" t="s">
        <v>1656</v>
      </c>
      <c r="H282" s="3" t="s">
        <v>85</v>
      </c>
      <c r="I282" s="5">
        <v>7</v>
      </c>
      <c r="J282" s="6" t="s">
        <v>1657</v>
      </c>
      <c r="K282" s="3">
        <v>17703663833</v>
      </c>
      <c r="L282" s="3" t="s">
        <v>1658</v>
      </c>
      <c r="M282" s="3"/>
      <c r="N282" s="3" t="s">
        <v>1659</v>
      </c>
      <c r="O282" s="3" t="s">
        <v>1660</v>
      </c>
      <c r="P282" s="3">
        <v>17703663833</v>
      </c>
      <c r="Q282" s="3"/>
      <c r="R282" s="3"/>
      <c r="S282" s="3"/>
      <c r="T282" s="5" t="s">
        <v>90</v>
      </c>
      <c r="U282" s="3" t="s">
        <v>90</v>
      </c>
      <c r="V282" s="5" t="s">
        <v>91</v>
      </c>
      <c r="W282" s="3" t="s">
        <v>90</v>
      </c>
      <c r="X282" s="4"/>
      <c r="Y282" s="4"/>
      <c r="Z282" s="4" t="s">
        <v>92</v>
      </c>
      <c r="AA282" s="4" t="s">
        <v>92</v>
      </c>
      <c r="AB282" s="4"/>
      <c r="AC282" s="4"/>
      <c r="AD282" s="4"/>
      <c r="AE282" s="4"/>
      <c r="AF282" s="4"/>
      <c r="AG282" s="4"/>
      <c r="AH282" s="4"/>
      <c r="AI282" s="4"/>
      <c r="AJ282" s="4" t="s">
        <v>94</v>
      </c>
      <c r="AK282" s="4" t="s">
        <v>95</v>
      </c>
      <c r="AL282" s="4">
        <v>2</v>
      </c>
      <c r="AM282" s="4" t="s">
        <v>95</v>
      </c>
      <c r="AN282" s="4" t="s">
        <v>95</v>
      </c>
      <c r="AO282" s="4">
        <v>176</v>
      </c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5" t="str">
        <f>VLOOKUP(L282,[1]Sheet0!$I:$Q,2,0)</f>
        <v>5.1</v>
      </c>
      <c r="BA282" s="5" t="str">
        <f>VLOOKUP(L282,[1]Sheet0!$I:$Q,3,0)</f>
        <v>5.1</v>
      </c>
      <c r="BB282" s="5" t="str">
        <f>VLOOKUP(L282,[1]Sheet0!$I:$Q,4,0)</f>
        <v>-0.50</v>
      </c>
      <c r="BC282" s="5" t="str">
        <f>VLOOKUP(L282,[1]Sheet0!$I:$Q,5,0)</f>
        <v>0.00</v>
      </c>
      <c r="BD282" s="5" t="str">
        <f>VLOOKUP(L282,[1]Sheet0!$I:$Q,6,0)</f>
        <v>0</v>
      </c>
      <c r="BE282" s="5" t="str">
        <f>VLOOKUP(L282,[1]Sheet0!$I:$Q,7,0)</f>
        <v>0.25</v>
      </c>
      <c r="BF282" s="5" t="str">
        <f>VLOOKUP(L282,[1]Sheet0!$I:$Q,8,0)</f>
        <v>-0.25</v>
      </c>
      <c r="BG282" s="5" t="str">
        <f>VLOOKUP(L282,[1]Sheet0!$I:$Q,9,0)</f>
        <v>156</v>
      </c>
      <c r="BH282" s="4"/>
      <c r="BI282" s="4"/>
      <c r="BJ282" s="4"/>
      <c r="BK282" s="4"/>
      <c r="BL282" s="4"/>
      <c r="BM282" s="4"/>
      <c r="BN282" s="5" t="s">
        <v>3361</v>
      </c>
      <c r="BO282" s="5" t="s">
        <v>3362</v>
      </c>
      <c r="BP282" s="5" t="s">
        <v>3363</v>
      </c>
      <c r="BQ282" s="5" t="s">
        <v>3364</v>
      </c>
      <c r="BR282" s="5" t="s">
        <v>3365</v>
      </c>
      <c r="BS282" s="5" t="s">
        <v>3366</v>
      </c>
      <c r="BT282" s="5" t="s">
        <v>3367</v>
      </c>
      <c r="BU282" s="5" t="s">
        <v>3368</v>
      </c>
      <c r="BV282" s="3" t="s">
        <v>3369</v>
      </c>
      <c r="BW282" s="5" t="s">
        <v>3370</v>
      </c>
      <c r="BX282" s="5" t="s">
        <v>3371</v>
      </c>
      <c r="BY282" s="5" t="s">
        <v>3372</v>
      </c>
      <c r="BZ282" s="4"/>
      <c r="CA282" s="4"/>
      <c r="CB282" s="4"/>
      <c r="CC282" s="4"/>
    </row>
    <row r="283" spans="1:81" x14ac:dyDescent="0.15">
      <c r="A283" s="3">
        <v>1536</v>
      </c>
      <c r="B283" s="5" t="s">
        <v>79</v>
      </c>
      <c r="C283" s="3" t="s">
        <v>947</v>
      </c>
      <c r="D283" s="3" t="s">
        <v>952</v>
      </c>
      <c r="E283" s="3" t="s">
        <v>172</v>
      </c>
      <c r="F283" s="3" t="s">
        <v>112</v>
      </c>
      <c r="G283" s="3" t="s">
        <v>1661</v>
      </c>
      <c r="H283" s="3" t="s">
        <v>85</v>
      </c>
      <c r="I283" s="5">
        <v>7</v>
      </c>
      <c r="J283" s="6" t="s">
        <v>1662</v>
      </c>
      <c r="K283" s="3">
        <v>18216233456</v>
      </c>
      <c r="L283" s="3" t="s">
        <v>1663</v>
      </c>
      <c r="M283" s="3"/>
      <c r="N283" s="3" t="s">
        <v>1664</v>
      </c>
      <c r="O283" s="3" t="s">
        <v>1665</v>
      </c>
      <c r="P283" s="3">
        <v>18216233456</v>
      </c>
      <c r="Q283" s="3"/>
      <c r="R283" s="3"/>
      <c r="S283" s="3"/>
      <c r="T283" s="5" t="s">
        <v>90</v>
      </c>
      <c r="U283" s="3" t="s">
        <v>90</v>
      </c>
      <c r="V283" s="5" t="s">
        <v>91</v>
      </c>
      <c r="W283" s="3" t="s">
        <v>90</v>
      </c>
      <c r="X283" s="4"/>
      <c r="Y283" s="4"/>
      <c r="Z283" s="4" t="s">
        <v>92</v>
      </c>
      <c r="AA283" s="4" t="s">
        <v>92</v>
      </c>
      <c r="AB283" s="4"/>
      <c r="AC283" s="4"/>
      <c r="AD283" s="4"/>
      <c r="AE283" s="4"/>
      <c r="AF283" s="4"/>
      <c r="AG283" s="4"/>
      <c r="AH283" s="4"/>
      <c r="AI283" s="4"/>
      <c r="AJ283" s="4" t="s">
        <v>94</v>
      </c>
      <c r="AK283" s="4" t="s">
        <v>102</v>
      </c>
      <c r="AL283" s="4">
        <v>169</v>
      </c>
      <c r="AM283" s="4" t="s">
        <v>102</v>
      </c>
      <c r="AN283" s="4" t="s">
        <v>102</v>
      </c>
      <c r="AO283" s="4">
        <v>179</v>
      </c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5" t="str">
        <f>VLOOKUP(L283,[1]Sheet0!$I:$Q,2,0)</f>
        <v>5.1</v>
      </c>
      <c r="BA283" s="5" t="str">
        <f>VLOOKUP(L283,[1]Sheet0!$I:$Q,3,0)</f>
        <v>5.1</v>
      </c>
      <c r="BB283" s="5" t="str">
        <f>VLOOKUP(L283,[1]Sheet0!$I:$Q,4,0)</f>
        <v>0.25</v>
      </c>
      <c r="BC283" s="5" t="str">
        <f>VLOOKUP(L283,[1]Sheet0!$I:$Q,5,0)</f>
        <v>-1.25</v>
      </c>
      <c r="BD283" s="5" t="str">
        <f>VLOOKUP(L283,[1]Sheet0!$I:$Q,6,0)</f>
        <v>176</v>
      </c>
      <c r="BE283" s="5" t="str">
        <f>VLOOKUP(L283,[1]Sheet0!$I:$Q,7,0)</f>
        <v>0.75</v>
      </c>
      <c r="BF283" s="5" t="str">
        <f>VLOOKUP(L283,[1]Sheet0!$I:$Q,8,0)</f>
        <v>-2.00</v>
      </c>
      <c r="BG283" s="5" t="str">
        <f>VLOOKUP(L283,[1]Sheet0!$I:$Q,9,0)</f>
        <v>17</v>
      </c>
      <c r="BH283" s="4"/>
      <c r="BI283" s="4"/>
      <c r="BJ283" s="4"/>
      <c r="BK283" s="4"/>
      <c r="BL283" s="4"/>
      <c r="BM283" s="4"/>
      <c r="BN283" s="5" t="s">
        <v>3361</v>
      </c>
      <c r="BO283" s="5" t="s">
        <v>3362</v>
      </c>
      <c r="BP283" s="5" t="s">
        <v>3363</v>
      </c>
      <c r="BQ283" s="5" t="s">
        <v>3364</v>
      </c>
      <c r="BR283" s="5" t="s">
        <v>3365</v>
      </c>
      <c r="BS283" s="5" t="s">
        <v>3366</v>
      </c>
      <c r="BT283" s="5" t="s">
        <v>3367</v>
      </c>
      <c r="BU283" s="5" t="s">
        <v>3368</v>
      </c>
      <c r="BV283" s="3" t="s">
        <v>3369</v>
      </c>
      <c r="BW283" s="5" t="s">
        <v>3370</v>
      </c>
      <c r="BX283" s="5" t="s">
        <v>3371</v>
      </c>
      <c r="BY283" s="5" t="s">
        <v>3372</v>
      </c>
      <c r="BZ283" s="4"/>
      <c r="CA283" s="4"/>
      <c r="CB283" s="4"/>
      <c r="CC283" s="4"/>
    </row>
    <row r="284" spans="1:81" x14ac:dyDescent="0.15">
      <c r="A284" s="3">
        <v>1500</v>
      </c>
      <c r="B284" s="5" t="s">
        <v>79</v>
      </c>
      <c r="C284" s="3" t="s">
        <v>947</v>
      </c>
      <c r="D284" s="3" t="s">
        <v>952</v>
      </c>
      <c r="E284" s="3" t="s">
        <v>886</v>
      </c>
      <c r="F284" s="3" t="s">
        <v>1666</v>
      </c>
      <c r="G284" s="3" t="s">
        <v>1667</v>
      </c>
      <c r="H284" s="3" t="s">
        <v>85</v>
      </c>
      <c r="I284" s="5">
        <v>7</v>
      </c>
      <c r="J284" s="6" t="s">
        <v>1668</v>
      </c>
      <c r="K284" s="3">
        <v>18604612321</v>
      </c>
      <c r="L284" s="3" t="s">
        <v>1669</v>
      </c>
      <c r="M284" s="3"/>
      <c r="N284" s="3" t="s">
        <v>1670</v>
      </c>
      <c r="O284" s="3" t="s">
        <v>1671</v>
      </c>
      <c r="P284" s="3">
        <v>18604612321</v>
      </c>
      <c r="Q284" s="3"/>
      <c r="R284" s="3"/>
      <c r="S284" s="3"/>
      <c r="T284" s="5" t="s">
        <v>90</v>
      </c>
      <c r="U284" s="3" t="s">
        <v>90</v>
      </c>
      <c r="V284" s="5" t="s">
        <v>91</v>
      </c>
      <c r="W284" s="3" t="s">
        <v>90</v>
      </c>
      <c r="X284" s="4"/>
      <c r="Y284" s="4"/>
      <c r="Z284" s="4" t="s">
        <v>92</v>
      </c>
      <c r="AA284" s="4" t="s">
        <v>92</v>
      </c>
      <c r="AB284" s="4"/>
      <c r="AC284" s="4"/>
      <c r="AD284" s="4"/>
      <c r="AE284" s="4"/>
      <c r="AF284" s="4"/>
      <c r="AG284" s="4"/>
      <c r="AH284" s="4"/>
      <c r="AI284" s="4"/>
      <c r="AJ284" s="4" t="s">
        <v>95</v>
      </c>
      <c r="AK284" s="4" t="s">
        <v>95</v>
      </c>
      <c r="AL284" s="4">
        <v>173</v>
      </c>
      <c r="AM284" s="4" t="s">
        <v>204</v>
      </c>
      <c r="AN284" s="4" t="s">
        <v>102</v>
      </c>
      <c r="AO284" s="4">
        <v>4</v>
      </c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5" t="str">
        <f>VLOOKUP(L284,[1]Sheet0!$I:$Q,2,0)</f>
        <v>5.1</v>
      </c>
      <c r="BA284" s="5" t="str">
        <f>VLOOKUP(L284,[1]Sheet0!$I:$Q,3,0)</f>
        <v>5.2</v>
      </c>
      <c r="BB284" s="5" t="str">
        <f>VLOOKUP(L284,[1]Sheet0!$I:$Q,4,0)</f>
        <v>0.00</v>
      </c>
      <c r="BC284" s="5" t="str">
        <f>VLOOKUP(L284,[1]Sheet0!$I:$Q,5,0)</f>
        <v>-0.25</v>
      </c>
      <c r="BD284" s="5" t="str">
        <f>VLOOKUP(L284,[1]Sheet0!$I:$Q,6,0)</f>
        <v>144</v>
      </c>
      <c r="BE284" s="5" t="str">
        <f>VLOOKUP(L284,[1]Sheet0!$I:$Q,7,0)</f>
        <v>0.25</v>
      </c>
      <c r="BF284" s="5" t="str">
        <f>VLOOKUP(L284,[1]Sheet0!$I:$Q,8,0)</f>
        <v>-0.50</v>
      </c>
      <c r="BG284" s="5" t="str">
        <f>VLOOKUP(L284,[1]Sheet0!$I:$Q,9,0)</f>
        <v>176</v>
      </c>
      <c r="BH284" s="4"/>
      <c r="BI284" s="4"/>
      <c r="BJ284" s="4"/>
      <c r="BK284" s="4"/>
      <c r="BL284" s="4"/>
      <c r="BM284" s="4"/>
      <c r="BN284" s="5" t="s">
        <v>3361</v>
      </c>
      <c r="BO284" s="5" t="s">
        <v>3362</v>
      </c>
      <c r="BP284" s="5" t="s">
        <v>3363</v>
      </c>
      <c r="BQ284" s="5" t="s">
        <v>3364</v>
      </c>
      <c r="BR284" s="5" t="s">
        <v>3365</v>
      </c>
      <c r="BS284" s="5" t="s">
        <v>3366</v>
      </c>
      <c r="BT284" s="5" t="s">
        <v>3367</v>
      </c>
      <c r="BU284" s="5" t="s">
        <v>3368</v>
      </c>
      <c r="BV284" s="3" t="s">
        <v>3369</v>
      </c>
      <c r="BW284" s="5" t="s">
        <v>3370</v>
      </c>
      <c r="BX284" s="5" t="s">
        <v>3371</v>
      </c>
      <c r="BY284" s="5" t="s">
        <v>3372</v>
      </c>
      <c r="BZ284" s="4"/>
      <c r="CA284" s="4"/>
      <c r="CB284" s="4"/>
      <c r="CC284" s="4"/>
    </row>
    <row r="285" spans="1:81" x14ac:dyDescent="0.15">
      <c r="A285" s="3">
        <v>1099</v>
      </c>
      <c r="B285" s="5" t="s">
        <v>79</v>
      </c>
      <c r="C285" s="3" t="s">
        <v>947</v>
      </c>
      <c r="D285" s="3" t="s">
        <v>952</v>
      </c>
      <c r="E285" s="3" t="s">
        <v>117</v>
      </c>
      <c r="F285" s="3" t="s">
        <v>207</v>
      </c>
      <c r="G285" s="3" t="s">
        <v>1672</v>
      </c>
      <c r="H285" s="3" t="s">
        <v>85</v>
      </c>
      <c r="I285" s="5">
        <v>7</v>
      </c>
      <c r="J285" s="6" t="s">
        <v>1673</v>
      </c>
      <c r="K285" s="3">
        <v>18646148653</v>
      </c>
      <c r="L285" s="3" t="s">
        <v>1674</v>
      </c>
      <c r="M285" s="3"/>
      <c r="N285" s="3" t="s">
        <v>1675</v>
      </c>
      <c r="O285" s="3" t="s">
        <v>1676</v>
      </c>
      <c r="P285" s="3">
        <v>18646148653</v>
      </c>
      <c r="Q285" s="3"/>
      <c r="R285" s="3"/>
      <c r="S285" s="3"/>
      <c r="T285" s="5" t="s">
        <v>90</v>
      </c>
      <c r="U285" s="3" t="s">
        <v>90</v>
      </c>
      <c r="V285" s="5" t="s">
        <v>91</v>
      </c>
      <c r="W285" s="3" t="s">
        <v>90</v>
      </c>
      <c r="X285" s="4"/>
      <c r="Y285" s="4"/>
      <c r="Z285" s="4" t="s">
        <v>240</v>
      </c>
      <c r="AA285" s="4" t="s">
        <v>240</v>
      </c>
      <c r="AB285" s="4"/>
      <c r="AC285" s="4"/>
      <c r="AD285" s="4"/>
      <c r="AE285" s="4"/>
      <c r="AF285" s="4"/>
      <c r="AG285" s="4"/>
      <c r="AH285" s="4"/>
      <c r="AI285" s="4"/>
      <c r="AJ285" s="4" t="s">
        <v>225</v>
      </c>
      <c r="AK285" s="4" t="s">
        <v>152</v>
      </c>
      <c r="AL285" s="4">
        <v>177</v>
      </c>
      <c r="AM285" s="4" t="s">
        <v>330</v>
      </c>
      <c r="AN285" s="4" t="s">
        <v>104</v>
      </c>
      <c r="AO285" s="4">
        <v>167</v>
      </c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5" t="str">
        <f>VLOOKUP(L285,[1]Sheet0!$I:$Q,2,0)</f>
        <v>4.4</v>
      </c>
      <c r="BA285" s="5" t="str">
        <f>VLOOKUP(L285,[1]Sheet0!$I:$Q,3,0)</f>
        <v>4.3</v>
      </c>
      <c r="BB285" s="5" t="str">
        <f>VLOOKUP(L285,[1]Sheet0!$I:$Q,4,0)</f>
        <v>-2.50</v>
      </c>
      <c r="BC285" s="5" t="str">
        <f>VLOOKUP(L285,[1]Sheet0!$I:$Q,5,0)</f>
        <v>-3.00</v>
      </c>
      <c r="BD285" s="5" t="str">
        <f>VLOOKUP(L285,[1]Sheet0!$I:$Q,6,0)</f>
        <v>87</v>
      </c>
      <c r="BE285" s="5" t="str">
        <f>VLOOKUP(L285,[1]Sheet0!$I:$Q,7,0)</f>
        <v>-3.50</v>
      </c>
      <c r="BF285" s="5" t="str">
        <f>VLOOKUP(L285,[1]Sheet0!$I:$Q,8,0)</f>
        <v>-1.50</v>
      </c>
      <c r="BG285" s="5" t="str">
        <f>VLOOKUP(L285,[1]Sheet0!$I:$Q,9,0)</f>
        <v>157</v>
      </c>
      <c r="BH285" s="4"/>
      <c r="BI285" s="4"/>
      <c r="BJ285" s="4"/>
      <c r="BK285" s="4"/>
      <c r="BL285" s="4"/>
      <c r="BM285" s="4"/>
      <c r="BN285" s="5" t="s">
        <v>3361</v>
      </c>
      <c r="BO285" s="5" t="s">
        <v>3362</v>
      </c>
      <c r="BP285" s="5" t="s">
        <v>3363</v>
      </c>
      <c r="BQ285" s="5" t="s">
        <v>3364</v>
      </c>
      <c r="BR285" s="5" t="s">
        <v>3365</v>
      </c>
      <c r="BS285" s="5" t="s">
        <v>3366</v>
      </c>
      <c r="BT285" s="5" t="s">
        <v>3367</v>
      </c>
      <c r="BU285" s="5" t="s">
        <v>3368</v>
      </c>
      <c r="BV285" s="3" t="s">
        <v>3369</v>
      </c>
      <c r="BW285" s="5" t="s">
        <v>3370</v>
      </c>
      <c r="BX285" s="5" t="s">
        <v>3371</v>
      </c>
      <c r="BY285" s="5" t="s">
        <v>3372</v>
      </c>
      <c r="BZ285" s="4"/>
      <c r="CA285" s="4"/>
      <c r="CB285" s="4"/>
      <c r="CC285" s="4"/>
    </row>
    <row r="286" spans="1:81" x14ac:dyDescent="0.15">
      <c r="A286" s="3">
        <v>1498</v>
      </c>
      <c r="B286" s="5" t="s">
        <v>79</v>
      </c>
      <c r="C286" s="3" t="s">
        <v>947</v>
      </c>
      <c r="D286" s="3" t="s">
        <v>952</v>
      </c>
      <c r="E286" s="3" t="s">
        <v>165</v>
      </c>
      <c r="F286" s="3" t="s">
        <v>1677</v>
      </c>
      <c r="G286" s="3" t="s">
        <v>1678</v>
      </c>
      <c r="H286" s="3" t="s">
        <v>85</v>
      </c>
      <c r="I286" s="5">
        <v>7</v>
      </c>
      <c r="J286" s="6" t="s">
        <v>1679</v>
      </c>
      <c r="K286" s="3">
        <v>18686800891</v>
      </c>
      <c r="L286" s="3" t="s">
        <v>1680</v>
      </c>
      <c r="M286" s="3"/>
      <c r="N286" s="3" t="s">
        <v>298</v>
      </c>
      <c r="O286" s="3" t="s">
        <v>1681</v>
      </c>
      <c r="P286" s="3">
        <v>18686800891</v>
      </c>
      <c r="Q286" s="3"/>
      <c r="R286" s="3"/>
      <c r="S286" s="3"/>
      <c r="T286" s="5" t="s">
        <v>90</v>
      </c>
      <c r="U286" s="3" t="s">
        <v>90</v>
      </c>
      <c r="V286" s="5" t="s">
        <v>91</v>
      </c>
      <c r="W286" s="3" t="s">
        <v>1682</v>
      </c>
      <c r="X286" s="4"/>
      <c r="Y286" s="4"/>
      <c r="Z286" s="4" t="s">
        <v>92</v>
      </c>
      <c r="AA286" s="4" t="s">
        <v>92</v>
      </c>
      <c r="AB286" s="4"/>
      <c r="AC286" s="4"/>
      <c r="AD286" s="4"/>
      <c r="AE286" s="4"/>
      <c r="AF286" s="4"/>
      <c r="AG286" s="4"/>
      <c r="AH286" s="4"/>
      <c r="AI286" s="4"/>
      <c r="AJ286" s="4" t="s">
        <v>95</v>
      </c>
      <c r="AK286" s="4" t="s">
        <v>102</v>
      </c>
      <c r="AL286" s="4">
        <v>168</v>
      </c>
      <c r="AM286" s="4" t="s">
        <v>94</v>
      </c>
      <c r="AN286" s="4" t="s">
        <v>94</v>
      </c>
      <c r="AO286" s="4">
        <v>34</v>
      </c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5" t="str">
        <f>VLOOKUP(L286,[1]Sheet0!$I:$Q,2,0)</f>
        <v>5.1</v>
      </c>
      <c r="BA286" s="5" t="str">
        <f>VLOOKUP(L286,[1]Sheet0!$I:$Q,3,0)</f>
        <v>5.0</v>
      </c>
      <c r="BB286" s="5" t="str">
        <f>VLOOKUP(L286,[1]Sheet0!$I:$Q,4,0)</f>
        <v>0.50</v>
      </c>
      <c r="BC286" s="5" t="str">
        <f>VLOOKUP(L286,[1]Sheet0!$I:$Q,5,0)</f>
        <v>-0.50</v>
      </c>
      <c r="BD286" s="5" t="str">
        <f>VLOOKUP(L286,[1]Sheet0!$I:$Q,6,0)</f>
        <v>172</v>
      </c>
      <c r="BE286" s="5" t="str">
        <f>VLOOKUP(L286,[1]Sheet0!$I:$Q,7,0)</f>
        <v>1.00</v>
      </c>
      <c r="BF286" s="5" t="str">
        <f>VLOOKUP(L286,[1]Sheet0!$I:$Q,8,0)</f>
        <v>-0.75</v>
      </c>
      <c r="BG286" s="5" t="str">
        <f>VLOOKUP(L286,[1]Sheet0!$I:$Q,9,0)</f>
        <v>5</v>
      </c>
      <c r="BH286" s="4"/>
      <c r="BI286" s="4"/>
      <c r="BJ286" s="4"/>
      <c r="BK286" s="4"/>
      <c r="BL286" s="4"/>
      <c r="BM286" s="4"/>
      <c r="BN286" s="5" t="s">
        <v>3361</v>
      </c>
      <c r="BO286" s="5" t="s">
        <v>3362</v>
      </c>
      <c r="BP286" s="5" t="s">
        <v>3363</v>
      </c>
      <c r="BQ286" s="5" t="s">
        <v>3364</v>
      </c>
      <c r="BR286" s="5" t="s">
        <v>3365</v>
      </c>
      <c r="BS286" s="5" t="s">
        <v>3366</v>
      </c>
      <c r="BT286" s="5" t="s">
        <v>3367</v>
      </c>
      <c r="BU286" s="5" t="s">
        <v>3368</v>
      </c>
      <c r="BV286" s="3" t="s">
        <v>3369</v>
      </c>
      <c r="BW286" s="5" t="s">
        <v>3370</v>
      </c>
      <c r="BX286" s="5" t="s">
        <v>3371</v>
      </c>
      <c r="BY286" s="5" t="s">
        <v>3372</v>
      </c>
      <c r="BZ286" s="4"/>
      <c r="CA286" s="4"/>
      <c r="CB286" s="4"/>
      <c r="CC286" s="4"/>
    </row>
    <row r="287" spans="1:81" x14ac:dyDescent="0.15">
      <c r="A287" s="3">
        <v>915</v>
      </c>
      <c r="B287" s="5" t="s">
        <v>79</v>
      </c>
      <c r="C287" s="3" t="s">
        <v>947</v>
      </c>
      <c r="D287" s="3" t="s">
        <v>952</v>
      </c>
      <c r="E287" s="3" t="s">
        <v>1683</v>
      </c>
      <c r="F287" s="3" t="s">
        <v>1684</v>
      </c>
      <c r="G287" s="3" t="s">
        <v>1685</v>
      </c>
      <c r="H287" s="3" t="s">
        <v>175</v>
      </c>
      <c r="I287" s="5">
        <v>7</v>
      </c>
      <c r="J287" s="6" t="s">
        <v>1686</v>
      </c>
      <c r="K287" s="3">
        <v>13796081185</v>
      </c>
      <c r="L287" s="3" t="s">
        <v>1687</v>
      </c>
      <c r="M287" s="3"/>
      <c r="N287" s="3" t="s">
        <v>1688</v>
      </c>
      <c r="O287" s="3" t="s">
        <v>1689</v>
      </c>
      <c r="P287" s="3">
        <v>13796081185</v>
      </c>
      <c r="Q287" s="3"/>
      <c r="R287" s="3"/>
      <c r="S287" s="3"/>
      <c r="T287" s="5" t="s">
        <v>90</v>
      </c>
      <c r="U287" s="3" t="s">
        <v>90</v>
      </c>
      <c r="V287" s="5" t="s">
        <v>91</v>
      </c>
      <c r="W287" s="3" t="s">
        <v>90</v>
      </c>
      <c r="X287" s="4"/>
      <c r="Y287" s="4"/>
      <c r="Z287" s="4" t="s">
        <v>92</v>
      </c>
      <c r="AA287" s="4" t="s">
        <v>92</v>
      </c>
      <c r="AB287" s="4"/>
      <c r="AC287" s="4"/>
      <c r="AD287" s="4"/>
      <c r="AE287" s="4"/>
      <c r="AF287" s="4"/>
      <c r="AG287" s="4"/>
      <c r="AH287" s="4"/>
      <c r="AI287" s="4"/>
      <c r="AJ287" s="4" t="s">
        <v>94</v>
      </c>
      <c r="AK287" s="4" t="s">
        <v>95</v>
      </c>
      <c r="AL287" s="4">
        <v>63</v>
      </c>
      <c r="AM287" s="4" t="s">
        <v>95</v>
      </c>
      <c r="AN287" s="4" t="s">
        <v>94</v>
      </c>
      <c r="AO287" s="4">
        <v>38</v>
      </c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5"/>
      <c r="BA287" s="5"/>
      <c r="BB287" s="5"/>
      <c r="BC287" s="5"/>
      <c r="BD287" s="5"/>
      <c r="BE287" s="5"/>
      <c r="BF287" s="5"/>
      <c r="BG287" s="5"/>
      <c r="BH287" s="4"/>
      <c r="BI287" s="4"/>
      <c r="BJ287" s="4"/>
      <c r="BK287" s="4"/>
      <c r="BL287" s="4"/>
      <c r="BM287" s="4"/>
      <c r="BN287" s="5" t="s">
        <v>3361</v>
      </c>
      <c r="BO287" s="5" t="s">
        <v>3362</v>
      </c>
      <c r="BP287" s="5" t="s">
        <v>3363</v>
      </c>
      <c r="BQ287" s="5" t="s">
        <v>3364</v>
      </c>
      <c r="BR287" s="5" t="s">
        <v>3365</v>
      </c>
      <c r="BS287" s="5" t="s">
        <v>3366</v>
      </c>
      <c r="BT287" s="5" t="s">
        <v>3367</v>
      </c>
      <c r="BU287" s="5" t="s">
        <v>3368</v>
      </c>
      <c r="BV287" s="3" t="s">
        <v>3369</v>
      </c>
      <c r="BW287" s="5" t="s">
        <v>3370</v>
      </c>
      <c r="BX287" s="5" t="s">
        <v>3371</v>
      </c>
      <c r="BY287" s="5" t="s">
        <v>3372</v>
      </c>
      <c r="BZ287" s="4"/>
      <c r="CA287" s="4"/>
      <c r="CB287" s="4"/>
      <c r="CC287" s="4"/>
    </row>
    <row r="288" spans="1:81" x14ac:dyDescent="0.15">
      <c r="A288" s="3">
        <v>1496</v>
      </c>
      <c r="B288" s="5" t="s">
        <v>79</v>
      </c>
      <c r="C288" s="3" t="s">
        <v>947</v>
      </c>
      <c r="D288" s="3" t="s">
        <v>952</v>
      </c>
      <c r="E288" s="3" t="s">
        <v>1281</v>
      </c>
      <c r="F288" s="3" t="s">
        <v>1690</v>
      </c>
      <c r="G288" s="3" t="s">
        <v>1691</v>
      </c>
      <c r="H288" s="3" t="s">
        <v>175</v>
      </c>
      <c r="I288" s="5">
        <v>7</v>
      </c>
      <c r="J288" s="6" t="s">
        <v>1692</v>
      </c>
      <c r="K288" s="3">
        <v>18745005229</v>
      </c>
      <c r="L288" s="3" t="s">
        <v>1693</v>
      </c>
      <c r="M288" s="3"/>
      <c r="N288" s="3" t="s">
        <v>1694</v>
      </c>
      <c r="O288" s="3" t="s">
        <v>394</v>
      </c>
      <c r="P288" s="3">
        <v>18745005229</v>
      </c>
      <c r="Q288" s="3"/>
      <c r="R288" s="3"/>
      <c r="S288" s="3"/>
      <c r="T288" s="5" t="s">
        <v>90</v>
      </c>
      <c r="U288" s="3" t="s">
        <v>90</v>
      </c>
      <c r="V288" s="5" t="s">
        <v>91</v>
      </c>
      <c r="W288" s="3" t="s">
        <v>90</v>
      </c>
      <c r="X288" s="4"/>
      <c r="Y288" s="4"/>
      <c r="Z288" s="4" t="s">
        <v>92</v>
      </c>
      <c r="AA288" s="4" t="s">
        <v>92</v>
      </c>
      <c r="AB288" s="4"/>
      <c r="AC288" s="4"/>
      <c r="AD288" s="4"/>
      <c r="AE288" s="4"/>
      <c r="AF288" s="4"/>
      <c r="AG288" s="4"/>
      <c r="AH288" s="4"/>
      <c r="AI288" s="4"/>
      <c r="AJ288" s="4" t="s">
        <v>102</v>
      </c>
      <c r="AK288" s="4" t="s">
        <v>95</v>
      </c>
      <c r="AL288" s="4">
        <v>137</v>
      </c>
      <c r="AM288" s="4" t="s">
        <v>94</v>
      </c>
      <c r="AN288" s="4" t="s">
        <v>95</v>
      </c>
      <c r="AO288" s="4">
        <v>162</v>
      </c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5" t="str">
        <f>VLOOKUP(L288,[1]Sheet0!$I:$Q,2,0)</f>
        <v>5.2</v>
      </c>
      <c r="BA288" s="5" t="str">
        <f>VLOOKUP(L288,[1]Sheet0!$I:$Q,3,0)</f>
        <v>5.1</v>
      </c>
      <c r="BB288" s="5" t="str">
        <f>VLOOKUP(L288,[1]Sheet0!$I:$Q,4,0)</f>
        <v>0.25</v>
      </c>
      <c r="BC288" s="5" t="str">
        <f>VLOOKUP(L288,[1]Sheet0!$I:$Q,5,0)</f>
        <v>-0.50</v>
      </c>
      <c r="BD288" s="5" t="str">
        <f>VLOOKUP(L288,[1]Sheet0!$I:$Q,6,0)</f>
        <v>153</v>
      </c>
      <c r="BE288" s="5" t="str">
        <f>VLOOKUP(L288,[1]Sheet0!$I:$Q,7,0)</f>
        <v>-0.50</v>
      </c>
      <c r="BF288" s="5" t="str">
        <f>VLOOKUP(L288,[1]Sheet0!$I:$Q,8,0)</f>
        <v>0.00</v>
      </c>
      <c r="BG288" s="5" t="str">
        <f>VLOOKUP(L288,[1]Sheet0!$I:$Q,9,0)</f>
        <v>0</v>
      </c>
      <c r="BH288" s="4"/>
      <c r="BI288" s="4"/>
      <c r="BJ288" s="4"/>
      <c r="BK288" s="4"/>
      <c r="BL288" s="4"/>
      <c r="BM288" s="4"/>
      <c r="BN288" s="5" t="s">
        <v>3361</v>
      </c>
      <c r="BO288" s="5" t="s">
        <v>3362</v>
      </c>
      <c r="BP288" s="5" t="s">
        <v>3363</v>
      </c>
      <c r="BQ288" s="5" t="s">
        <v>3364</v>
      </c>
      <c r="BR288" s="5" t="s">
        <v>3365</v>
      </c>
      <c r="BS288" s="5" t="s">
        <v>3366</v>
      </c>
      <c r="BT288" s="5" t="s">
        <v>3367</v>
      </c>
      <c r="BU288" s="5" t="s">
        <v>3368</v>
      </c>
      <c r="BV288" s="3" t="s">
        <v>3369</v>
      </c>
      <c r="BW288" s="5" t="s">
        <v>3370</v>
      </c>
      <c r="BX288" s="5" t="s">
        <v>3371</v>
      </c>
      <c r="BY288" s="5" t="s">
        <v>3372</v>
      </c>
      <c r="BZ288" s="4"/>
      <c r="CA288" s="4"/>
      <c r="CB288" s="4"/>
      <c r="CC288" s="4"/>
    </row>
    <row r="289" spans="1:81" x14ac:dyDescent="0.15">
      <c r="A289" s="3">
        <v>1497</v>
      </c>
      <c r="B289" s="5" t="s">
        <v>79</v>
      </c>
      <c r="C289" s="3" t="s">
        <v>947</v>
      </c>
      <c r="D289" s="3" t="s">
        <v>952</v>
      </c>
      <c r="E289" s="3" t="s">
        <v>886</v>
      </c>
      <c r="F289" s="3" t="s">
        <v>1695</v>
      </c>
      <c r="G289" s="3" t="s">
        <v>1696</v>
      </c>
      <c r="H289" s="3" t="s">
        <v>175</v>
      </c>
      <c r="I289" s="5">
        <v>7</v>
      </c>
      <c r="J289" s="6" t="s">
        <v>1536</v>
      </c>
      <c r="K289" s="3">
        <v>13796672477</v>
      </c>
      <c r="L289" s="3" t="s">
        <v>1697</v>
      </c>
      <c r="M289" s="3"/>
      <c r="N289" s="3" t="s">
        <v>1698</v>
      </c>
      <c r="O289" s="3" t="s">
        <v>1699</v>
      </c>
      <c r="P289" s="3">
        <v>13796672477</v>
      </c>
      <c r="Q289" s="3"/>
      <c r="R289" s="3"/>
      <c r="S289" s="3"/>
      <c r="T289" s="5" t="s">
        <v>90</v>
      </c>
      <c r="U289" s="3" t="s">
        <v>90</v>
      </c>
      <c r="V289" s="5" t="s">
        <v>91</v>
      </c>
      <c r="W289" s="3" t="s">
        <v>90</v>
      </c>
      <c r="X289" s="4"/>
      <c r="Y289" s="4"/>
      <c r="Z289" s="4" t="s">
        <v>92</v>
      </c>
      <c r="AA289" s="4" t="s">
        <v>92</v>
      </c>
      <c r="AB289" s="4"/>
      <c r="AC289" s="4"/>
      <c r="AD289" s="4"/>
      <c r="AE289" s="4"/>
      <c r="AF289" s="4"/>
      <c r="AG289" s="4"/>
      <c r="AH289" s="4"/>
      <c r="AI289" s="4"/>
      <c r="AJ289" s="4" t="s">
        <v>94</v>
      </c>
      <c r="AK289" s="4" t="s">
        <v>95</v>
      </c>
      <c r="AL289" s="4">
        <v>13</v>
      </c>
      <c r="AM289" s="4" t="s">
        <v>95</v>
      </c>
      <c r="AN289" s="4" t="s">
        <v>95</v>
      </c>
      <c r="AO289" s="4">
        <v>14</v>
      </c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5" t="str">
        <f>VLOOKUP(L289,[1]Sheet0!$I:$Q,2,0)</f>
        <v>5.1</v>
      </c>
      <c r="BA289" s="5" t="str">
        <f>VLOOKUP(L289,[1]Sheet0!$I:$Q,3,0)</f>
        <v>5.0</v>
      </c>
      <c r="BB289" s="5" t="str">
        <f>VLOOKUP(L289,[1]Sheet0!$I:$Q,4,0)</f>
        <v>-0.25</v>
      </c>
      <c r="BC289" s="5" t="str">
        <f>VLOOKUP(L289,[1]Sheet0!$I:$Q,5,0)</f>
        <v>-0.25</v>
      </c>
      <c r="BD289" s="5" t="str">
        <f>VLOOKUP(L289,[1]Sheet0!$I:$Q,6,0)</f>
        <v>169</v>
      </c>
      <c r="BE289" s="5" t="str">
        <f>VLOOKUP(L289,[1]Sheet0!$I:$Q,7,0)</f>
        <v>-0.25</v>
      </c>
      <c r="BF289" s="5" t="str">
        <f>VLOOKUP(L289,[1]Sheet0!$I:$Q,8,0)</f>
        <v>-1.00</v>
      </c>
      <c r="BG289" s="5" t="str">
        <f>VLOOKUP(L289,[1]Sheet0!$I:$Q,9,0)</f>
        <v>100</v>
      </c>
      <c r="BH289" s="4"/>
      <c r="BI289" s="4"/>
      <c r="BJ289" s="4"/>
      <c r="BK289" s="4"/>
      <c r="BL289" s="4"/>
      <c r="BM289" s="4"/>
      <c r="BN289" s="5" t="s">
        <v>3361</v>
      </c>
      <c r="BO289" s="5" t="s">
        <v>3362</v>
      </c>
      <c r="BP289" s="5" t="s">
        <v>3363</v>
      </c>
      <c r="BQ289" s="5" t="s">
        <v>3364</v>
      </c>
      <c r="BR289" s="5" t="s">
        <v>3365</v>
      </c>
      <c r="BS289" s="5" t="s">
        <v>3366</v>
      </c>
      <c r="BT289" s="5" t="s">
        <v>3367</v>
      </c>
      <c r="BU289" s="5" t="s">
        <v>3368</v>
      </c>
      <c r="BV289" s="3" t="s">
        <v>3369</v>
      </c>
      <c r="BW289" s="5" t="s">
        <v>3370</v>
      </c>
      <c r="BX289" s="5" t="s">
        <v>3371</v>
      </c>
      <c r="BY289" s="5" t="s">
        <v>3372</v>
      </c>
      <c r="BZ289" s="4"/>
      <c r="CA289" s="4"/>
      <c r="CB289" s="4"/>
      <c r="CC289" s="4"/>
    </row>
    <row r="290" spans="1:81" x14ac:dyDescent="0.15">
      <c r="A290" s="3">
        <v>1369</v>
      </c>
      <c r="B290" s="5" t="s">
        <v>79</v>
      </c>
      <c r="C290" s="3" t="s">
        <v>947</v>
      </c>
      <c r="D290" s="3" t="s">
        <v>952</v>
      </c>
      <c r="E290" s="3" t="s">
        <v>345</v>
      </c>
      <c r="F290" s="3" t="s">
        <v>1139</v>
      </c>
      <c r="G290" s="3" t="s">
        <v>1700</v>
      </c>
      <c r="H290" s="3" t="s">
        <v>175</v>
      </c>
      <c r="I290" s="5">
        <v>7</v>
      </c>
      <c r="J290" s="6" t="s">
        <v>1701</v>
      </c>
      <c r="K290" s="3">
        <v>13936683452</v>
      </c>
      <c r="L290" s="3" t="s">
        <v>1702</v>
      </c>
      <c r="M290" s="3"/>
      <c r="N290" s="3" t="s">
        <v>1703</v>
      </c>
      <c r="O290" s="3" t="s">
        <v>1704</v>
      </c>
      <c r="P290" s="3">
        <v>13936683452</v>
      </c>
      <c r="Q290" s="3"/>
      <c r="R290" s="3"/>
      <c r="S290" s="3"/>
      <c r="T290" s="5" t="s">
        <v>90</v>
      </c>
      <c r="U290" s="3" t="s">
        <v>90</v>
      </c>
      <c r="V290" s="5" t="s">
        <v>91</v>
      </c>
      <c r="W290" s="3" t="s">
        <v>90</v>
      </c>
      <c r="X290" s="4"/>
      <c r="Y290" s="4"/>
      <c r="Z290" s="4" t="s">
        <v>92</v>
      </c>
      <c r="AA290" s="4" t="s">
        <v>92</v>
      </c>
      <c r="AB290" s="4"/>
      <c r="AC290" s="4"/>
      <c r="AD290" s="4"/>
      <c r="AE290" s="4"/>
      <c r="AF290" s="4"/>
      <c r="AG290" s="4"/>
      <c r="AH290" s="4"/>
      <c r="AI290" s="4"/>
      <c r="AJ290" s="4" t="s">
        <v>95</v>
      </c>
      <c r="AK290" s="4" t="s">
        <v>204</v>
      </c>
      <c r="AL290" s="4">
        <v>163</v>
      </c>
      <c r="AM290" s="4" t="s">
        <v>94</v>
      </c>
      <c r="AN290" s="4" t="s">
        <v>204</v>
      </c>
      <c r="AO290" s="4">
        <v>3</v>
      </c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5" t="str">
        <f>VLOOKUP(L290,[1]Sheet0!$I:$Q,2,0)</f>
        <v>5.1</v>
      </c>
      <c r="BA290" s="5" t="str">
        <f>VLOOKUP(L290,[1]Sheet0!$I:$Q,3,0)</f>
        <v>5.1</v>
      </c>
      <c r="BB290" s="5" t="str">
        <f>VLOOKUP(L290,[1]Sheet0!$I:$Q,4,0)</f>
        <v>0.25</v>
      </c>
      <c r="BC290" s="5" t="str">
        <f>VLOOKUP(L290,[1]Sheet0!$I:$Q,5,0)</f>
        <v>-0.25</v>
      </c>
      <c r="BD290" s="5" t="str">
        <f>VLOOKUP(L290,[1]Sheet0!$I:$Q,6,0)</f>
        <v>144</v>
      </c>
      <c r="BE290" s="5" t="str">
        <f>VLOOKUP(L290,[1]Sheet0!$I:$Q,7,0)</f>
        <v>-0.25</v>
      </c>
      <c r="BF290" s="5" t="str">
        <f>VLOOKUP(L290,[1]Sheet0!$I:$Q,8,0)</f>
        <v>-0.25</v>
      </c>
      <c r="BG290" s="5" t="str">
        <f>VLOOKUP(L290,[1]Sheet0!$I:$Q,9,0)</f>
        <v>129</v>
      </c>
      <c r="BH290" s="4"/>
      <c r="BI290" s="4"/>
      <c r="BJ290" s="4"/>
      <c r="BK290" s="4"/>
      <c r="BL290" s="4"/>
      <c r="BM290" s="4"/>
      <c r="BN290" s="5" t="s">
        <v>3361</v>
      </c>
      <c r="BO290" s="5" t="s">
        <v>3362</v>
      </c>
      <c r="BP290" s="5" t="s">
        <v>3363</v>
      </c>
      <c r="BQ290" s="5" t="s">
        <v>3364</v>
      </c>
      <c r="BR290" s="5" t="s">
        <v>3365</v>
      </c>
      <c r="BS290" s="5" t="s">
        <v>3366</v>
      </c>
      <c r="BT290" s="5" t="s">
        <v>3367</v>
      </c>
      <c r="BU290" s="5" t="s">
        <v>3368</v>
      </c>
      <c r="BV290" s="3" t="s">
        <v>3369</v>
      </c>
      <c r="BW290" s="5" t="s">
        <v>3370</v>
      </c>
      <c r="BX290" s="5" t="s">
        <v>3371</v>
      </c>
      <c r="BY290" s="5" t="s">
        <v>3372</v>
      </c>
      <c r="BZ290" s="4"/>
      <c r="CA290" s="4"/>
      <c r="CB290" s="4"/>
      <c r="CC290" s="4"/>
    </row>
    <row r="291" spans="1:81" x14ac:dyDescent="0.15">
      <c r="A291" s="3">
        <v>920</v>
      </c>
      <c r="B291" s="5" t="s">
        <v>79</v>
      </c>
      <c r="C291" s="3" t="s">
        <v>947</v>
      </c>
      <c r="D291" s="3" t="s">
        <v>952</v>
      </c>
      <c r="E291" s="3" t="s">
        <v>96</v>
      </c>
      <c r="F291" s="3" t="s">
        <v>639</v>
      </c>
      <c r="G291" s="3" t="s">
        <v>1705</v>
      </c>
      <c r="H291" s="3" t="s">
        <v>175</v>
      </c>
      <c r="I291" s="5">
        <v>6</v>
      </c>
      <c r="J291" s="6" t="s">
        <v>1706</v>
      </c>
      <c r="K291" s="3">
        <v>18646207103</v>
      </c>
      <c r="L291" s="3" t="s">
        <v>1707</v>
      </c>
      <c r="M291" s="3"/>
      <c r="N291" s="3" t="s">
        <v>1708</v>
      </c>
      <c r="O291" s="3" t="s">
        <v>1709</v>
      </c>
      <c r="P291" s="3">
        <v>18646207103</v>
      </c>
      <c r="Q291" s="3"/>
      <c r="R291" s="3"/>
      <c r="S291" s="3"/>
      <c r="T291" s="5" t="s">
        <v>90</v>
      </c>
      <c r="U291" s="3" t="s">
        <v>90</v>
      </c>
      <c r="V291" s="5" t="s">
        <v>91</v>
      </c>
      <c r="W291" s="3" t="s">
        <v>90</v>
      </c>
      <c r="X291" s="4"/>
      <c r="Y291" s="4"/>
      <c r="Z291" s="4" t="s">
        <v>240</v>
      </c>
      <c r="AA291" s="4" t="s">
        <v>214</v>
      </c>
      <c r="AB291" s="4"/>
      <c r="AC291" s="4"/>
      <c r="AD291" s="4"/>
      <c r="AE291" s="4"/>
      <c r="AF291" s="4"/>
      <c r="AG291" s="4"/>
      <c r="AH291" s="4"/>
      <c r="AI291" s="4"/>
      <c r="AJ291" s="4" t="s">
        <v>159</v>
      </c>
      <c r="AK291" s="4" t="s">
        <v>204</v>
      </c>
      <c r="AL291" s="4">
        <v>157</v>
      </c>
      <c r="AM291" s="4" t="s">
        <v>159</v>
      </c>
      <c r="AN291" s="4" t="s">
        <v>95</v>
      </c>
      <c r="AO291" s="4">
        <v>0</v>
      </c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5"/>
      <c r="BA291" s="5"/>
      <c r="BB291" s="5"/>
      <c r="BC291" s="5"/>
      <c r="BD291" s="5"/>
      <c r="BE291" s="5"/>
      <c r="BF291" s="5"/>
      <c r="BG291" s="5"/>
      <c r="BH291" s="4"/>
      <c r="BI291" s="4"/>
      <c r="BJ291" s="4"/>
      <c r="BK291" s="4"/>
      <c r="BL291" s="4"/>
      <c r="BM291" s="4"/>
      <c r="BN291" s="5" t="s">
        <v>3361</v>
      </c>
      <c r="BO291" s="5" t="s">
        <v>3362</v>
      </c>
      <c r="BP291" s="5" t="s">
        <v>3363</v>
      </c>
      <c r="BQ291" s="5" t="s">
        <v>3364</v>
      </c>
      <c r="BR291" s="5" t="s">
        <v>3365</v>
      </c>
      <c r="BS291" s="5" t="s">
        <v>3366</v>
      </c>
      <c r="BT291" s="5" t="s">
        <v>3367</v>
      </c>
      <c r="BU291" s="5" t="s">
        <v>3368</v>
      </c>
      <c r="BV291" s="3" t="s">
        <v>3369</v>
      </c>
      <c r="BW291" s="5" t="s">
        <v>3370</v>
      </c>
      <c r="BX291" s="5" t="s">
        <v>3371</v>
      </c>
      <c r="BY291" s="5" t="s">
        <v>3372</v>
      </c>
      <c r="BZ291" s="4"/>
      <c r="CA291" s="4"/>
      <c r="CB291" s="4"/>
      <c r="CC291" s="4"/>
    </row>
    <row r="292" spans="1:81" x14ac:dyDescent="0.15">
      <c r="A292" s="3">
        <v>918</v>
      </c>
      <c r="B292" s="5" t="s">
        <v>79</v>
      </c>
      <c r="C292" s="3" t="s">
        <v>947</v>
      </c>
      <c r="D292" s="3" t="s">
        <v>952</v>
      </c>
      <c r="E292" s="3" t="s">
        <v>111</v>
      </c>
      <c r="F292" s="3" t="s">
        <v>83</v>
      </c>
      <c r="G292" s="3" t="s">
        <v>1710</v>
      </c>
      <c r="H292" s="3" t="s">
        <v>175</v>
      </c>
      <c r="I292" s="5">
        <v>6</v>
      </c>
      <c r="J292" s="6" t="s">
        <v>1711</v>
      </c>
      <c r="K292" s="3">
        <v>16616061567</v>
      </c>
      <c r="L292" s="3" t="s">
        <v>1712</v>
      </c>
      <c r="M292" s="3"/>
      <c r="N292" s="3" t="s">
        <v>1713</v>
      </c>
      <c r="O292" s="3" t="s">
        <v>1714</v>
      </c>
      <c r="P292" s="3">
        <v>16616061567</v>
      </c>
      <c r="Q292" s="3"/>
      <c r="R292" s="3"/>
      <c r="S292" s="3"/>
      <c r="T292" s="5" t="s">
        <v>90</v>
      </c>
      <c r="U292" s="3" t="s">
        <v>90</v>
      </c>
      <c r="V292" s="5" t="s">
        <v>91</v>
      </c>
      <c r="W292" s="3" t="s">
        <v>90</v>
      </c>
      <c r="X292" s="4"/>
      <c r="Y292" s="4"/>
      <c r="Z292" s="4" t="s">
        <v>123</v>
      </c>
      <c r="AA292" s="4" t="s">
        <v>272</v>
      </c>
      <c r="AB292" s="4"/>
      <c r="AC292" s="4"/>
      <c r="AD292" s="4"/>
      <c r="AE292" s="4"/>
      <c r="AF292" s="4"/>
      <c r="AG292" s="4"/>
      <c r="AH292" s="4"/>
      <c r="AI292" s="4"/>
      <c r="AJ292" s="4" t="s">
        <v>102</v>
      </c>
      <c r="AK292" s="4" t="s">
        <v>94</v>
      </c>
      <c r="AL292" s="4">
        <v>154</v>
      </c>
      <c r="AM292" s="4" t="s">
        <v>104</v>
      </c>
      <c r="AN292" s="4" t="s">
        <v>95</v>
      </c>
      <c r="AO292" s="4">
        <v>24</v>
      </c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5" t="str">
        <f>VLOOKUP(L292,[1]Sheet0!$I:$Q,2,0)</f>
        <v>5.0</v>
      </c>
      <c r="BA292" s="5" t="str">
        <f>VLOOKUP(L292,[1]Sheet0!$I:$Q,3,0)</f>
        <v>4.9</v>
      </c>
      <c r="BB292" s="5" t="str">
        <f>VLOOKUP(L292,[1]Sheet0!$I:$Q,4,0)</f>
        <v>-0.75</v>
      </c>
      <c r="BC292" s="5" t="str">
        <f>VLOOKUP(L292,[1]Sheet0!$I:$Q,5,0)</f>
        <v>-0.50</v>
      </c>
      <c r="BD292" s="5" t="str">
        <f>VLOOKUP(L292,[1]Sheet0!$I:$Q,6,0)</f>
        <v>163</v>
      </c>
      <c r="BE292" s="5" t="str">
        <f>VLOOKUP(L292,[1]Sheet0!$I:$Q,7,0)</f>
        <v>-1.25</v>
      </c>
      <c r="BF292" s="5" t="str">
        <f>VLOOKUP(L292,[1]Sheet0!$I:$Q,8,0)</f>
        <v>-0.50</v>
      </c>
      <c r="BG292" s="5" t="str">
        <f>VLOOKUP(L292,[1]Sheet0!$I:$Q,9,0)</f>
        <v>25</v>
      </c>
      <c r="BH292" s="4"/>
      <c r="BI292" s="4"/>
      <c r="BJ292" s="4"/>
      <c r="BK292" s="4"/>
      <c r="BL292" s="4"/>
      <c r="BM292" s="4"/>
      <c r="BN292" s="5" t="s">
        <v>3361</v>
      </c>
      <c r="BO292" s="5" t="s">
        <v>3362</v>
      </c>
      <c r="BP292" s="5" t="s">
        <v>3363</v>
      </c>
      <c r="BQ292" s="5" t="s">
        <v>3364</v>
      </c>
      <c r="BR292" s="5" t="s">
        <v>3365</v>
      </c>
      <c r="BS292" s="5" t="s">
        <v>3366</v>
      </c>
      <c r="BT292" s="5" t="s">
        <v>3367</v>
      </c>
      <c r="BU292" s="5" t="s">
        <v>3368</v>
      </c>
      <c r="BV292" s="3" t="s">
        <v>3369</v>
      </c>
      <c r="BW292" s="5" t="s">
        <v>3370</v>
      </c>
      <c r="BX292" s="5" t="s">
        <v>3371</v>
      </c>
      <c r="BY292" s="5" t="s">
        <v>3372</v>
      </c>
      <c r="BZ292" s="4"/>
      <c r="CA292" s="4"/>
      <c r="CB292" s="4"/>
      <c r="CC292" s="4"/>
    </row>
    <row r="293" spans="1:81" x14ac:dyDescent="0.15">
      <c r="A293" s="3">
        <v>913</v>
      </c>
      <c r="B293" s="5" t="s">
        <v>79</v>
      </c>
      <c r="C293" s="3" t="s">
        <v>947</v>
      </c>
      <c r="D293" s="3" t="s">
        <v>632</v>
      </c>
      <c r="E293" s="3" t="s">
        <v>1074</v>
      </c>
      <c r="F293" s="3" t="s">
        <v>495</v>
      </c>
      <c r="G293" s="3" t="s">
        <v>1715</v>
      </c>
      <c r="H293" s="3" t="s">
        <v>85</v>
      </c>
      <c r="I293" s="5">
        <v>6</v>
      </c>
      <c r="J293" s="6" t="s">
        <v>1716</v>
      </c>
      <c r="K293" s="3">
        <v>13703629820</v>
      </c>
      <c r="L293" s="3" t="s">
        <v>1717</v>
      </c>
      <c r="M293" s="3"/>
      <c r="N293" s="3" t="s">
        <v>1718</v>
      </c>
      <c r="O293" s="3" t="s">
        <v>1719</v>
      </c>
      <c r="P293" s="3">
        <v>13703629820</v>
      </c>
      <c r="Q293" s="3"/>
      <c r="R293" s="3"/>
      <c r="S293" s="3"/>
      <c r="T293" s="5" t="s">
        <v>90</v>
      </c>
      <c r="U293" s="3" t="s">
        <v>90</v>
      </c>
      <c r="V293" s="5" t="s">
        <v>91</v>
      </c>
      <c r="W293" s="3" t="s">
        <v>90</v>
      </c>
      <c r="X293" s="4"/>
      <c r="Y293" s="4"/>
      <c r="Z293" s="4" t="s">
        <v>92</v>
      </c>
      <c r="AA293" s="4" t="s">
        <v>92</v>
      </c>
      <c r="AB293" s="4"/>
      <c r="AC293" s="4"/>
      <c r="AD293" s="4"/>
      <c r="AE293" s="4"/>
      <c r="AF293" s="4"/>
      <c r="AG293" s="4"/>
      <c r="AH293" s="4"/>
      <c r="AI293" s="4"/>
      <c r="AJ293" s="4" t="s">
        <v>95</v>
      </c>
      <c r="AK293" s="4" t="s">
        <v>94</v>
      </c>
      <c r="AL293" s="4">
        <v>3</v>
      </c>
      <c r="AM293" s="4" t="s">
        <v>94</v>
      </c>
      <c r="AN293" s="4" t="s">
        <v>95</v>
      </c>
      <c r="AO293" s="4">
        <v>16</v>
      </c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5" t="str">
        <f>VLOOKUP(L293,[1]Sheet0!$I:$Q,2,0)</f>
        <v>5.1</v>
      </c>
      <c r="BA293" s="5" t="str">
        <f>VLOOKUP(L293,[1]Sheet0!$I:$Q,3,0)</f>
        <v>5.1</v>
      </c>
      <c r="BB293" s="5" t="str">
        <f>VLOOKUP(L293,[1]Sheet0!$I:$Q,4,0)</f>
        <v>-0.25</v>
      </c>
      <c r="BC293" s="5" t="str">
        <f>VLOOKUP(L293,[1]Sheet0!$I:$Q,5,0)</f>
        <v>-0.25</v>
      </c>
      <c r="BD293" s="5" t="str">
        <f>VLOOKUP(L293,[1]Sheet0!$I:$Q,6,0)</f>
        <v>171</v>
      </c>
      <c r="BE293" s="5" t="str">
        <f>VLOOKUP(L293,[1]Sheet0!$I:$Q,7,0)</f>
        <v>0.00</v>
      </c>
      <c r="BF293" s="5" t="str">
        <f>VLOOKUP(L293,[1]Sheet0!$I:$Q,8,0)</f>
        <v>-0.50</v>
      </c>
      <c r="BG293" s="5" t="str">
        <f>VLOOKUP(L293,[1]Sheet0!$I:$Q,9,0)</f>
        <v>173</v>
      </c>
      <c r="BH293" s="4"/>
      <c r="BI293" s="4"/>
      <c r="BJ293" s="4"/>
      <c r="BK293" s="4"/>
      <c r="BL293" s="4"/>
      <c r="BM293" s="4"/>
      <c r="BN293" s="5" t="s">
        <v>3361</v>
      </c>
      <c r="BO293" s="5" t="s">
        <v>3362</v>
      </c>
      <c r="BP293" s="5" t="s">
        <v>3363</v>
      </c>
      <c r="BQ293" s="5" t="s">
        <v>3364</v>
      </c>
      <c r="BR293" s="5" t="s">
        <v>3365</v>
      </c>
      <c r="BS293" s="5" t="s">
        <v>3366</v>
      </c>
      <c r="BT293" s="5" t="s">
        <v>3367</v>
      </c>
      <c r="BU293" s="5" t="s">
        <v>3368</v>
      </c>
      <c r="BV293" s="3" t="s">
        <v>3369</v>
      </c>
      <c r="BW293" s="5" t="s">
        <v>3370</v>
      </c>
      <c r="BX293" s="5" t="s">
        <v>3371</v>
      </c>
      <c r="BY293" s="5" t="s">
        <v>3372</v>
      </c>
      <c r="BZ293" s="4"/>
      <c r="CA293" s="4"/>
      <c r="CB293" s="4"/>
      <c r="CC293" s="4"/>
    </row>
    <row r="294" spans="1:81" x14ac:dyDescent="0.15">
      <c r="A294" s="3">
        <v>1537</v>
      </c>
      <c r="B294" s="5" t="s">
        <v>79</v>
      </c>
      <c r="C294" s="3" t="s">
        <v>947</v>
      </c>
      <c r="D294" s="3" t="s">
        <v>632</v>
      </c>
      <c r="E294" s="3" t="s">
        <v>721</v>
      </c>
      <c r="F294" s="3" t="s">
        <v>1720</v>
      </c>
      <c r="G294" s="3" t="s">
        <v>1721</v>
      </c>
      <c r="H294" s="3" t="s">
        <v>85</v>
      </c>
      <c r="I294" s="5">
        <v>7</v>
      </c>
      <c r="J294" s="6" t="s">
        <v>1722</v>
      </c>
      <c r="K294" s="3">
        <v>13199525300</v>
      </c>
      <c r="L294" s="3" t="s">
        <v>1723</v>
      </c>
      <c r="M294" s="3"/>
      <c r="N294" s="3" t="s">
        <v>1724</v>
      </c>
      <c r="O294" s="3" t="s">
        <v>1725</v>
      </c>
      <c r="P294" s="3">
        <v>13199525300</v>
      </c>
      <c r="Q294" s="3"/>
      <c r="R294" s="3"/>
      <c r="S294" s="3"/>
      <c r="T294" s="5" t="s">
        <v>90</v>
      </c>
      <c r="U294" s="3" t="s">
        <v>90</v>
      </c>
      <c r="V294" s="5" t="s">
        <v>91</v>
      </c>
      <c r="W294" s="3" t="s">
        <v>90</v>
      </c>
      <c r="X294" s="4"/>
      <c r="Y294" s="4"/>
      <c r="Z294" s="4" t="s">
        <v>92</v>
      </c>
      <c r="AA294" s="4" t="s">
        <v>92</v>
      </c>
      <c r="AB294" s="4"/>
      <c r="AC294" s="4"/>
      <c r="AD294" s="4"/>
      <c r="AE294" s="4"/>
      <c r="AF294" s="4"/>
      <c r="AG294" s="4"/>
      <c r="AH294" s="4"/>
      <c r="AI294" s="4"/>
      <c r="AJ294" s="4" t="s">
        <v>94</v>
      </c>
      <c r="AK294" s="4" t="s">
        <v>95</v>
      </c>
      <c r="AL294" s="4">
        <v>172</v>
      </c>
      <c r="AM294" s="4" t="s">
        <v>94</v>
      </c>
      <c r="AN294" s="4" t="s">
        <v>95</v>
      </c>
      <c r="AO294" s="4">
        <v>169</v>
      </c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5" t="str">
        <f>VLOOKUP(L294,[1]Sheet0!$I:$Q,2,0)</f>
        <v>5.2</v>
      </c>
      <c r="BA294" s="5" t="str">
        <f>VLOOKUP(L294,[1]Sheet0!$I:$Q,3,0)</f>
        <v>5.1</v>
      </c>
      <c r="BB294" s="5" t="str">
        <f>VLOOKUP(L294,[1]Sheet0!$I:$Q,4,0)</f>
        <v>0.25</v>
      </c>
      <c r="BC294" s="5" t="str">
        <f>VLOOKUP(L294,[1]Sheet0!$I:$Q,5,0)</f>
        <v>-0.50</v>
      </c>
      <c r="BD294" s="5" t="str">
        <f>VLOOKUP(L294,[1]Sheet0!$I:$Q,6,0)</f>
        <v>128</v>
      </c>
      <c r="BE294" s="5" t="str">
        <f>VLOOKUP(L294,[1]Sheet0!$I:$Q,7,0)</f>
        <v>0.00</v>
      </c>
      <c r="BF294" s="5" t="str">
        <f>VLOOKUP(L294,[1]Sheet0!$I:$Q,8,0)</f>
        <v>-0.25</v>
      </c>
      <c r="BG294" s="5" t="str">
        <f>VLOOKUP(L294,[1]Sheet0!$I:$Q,9,0)</f>
        <v>141</v>
      </c>
      <c r="BH294" s="4"/>
      <c r="BI294" s="4"/>
      <c r="BJ294" s="4"/>
      <c r="BK294" s="4"/>
      <c r="BL294" s="4"/>
      <c r="BM294" s="4"/>
      <c r="BN294" s="5" t="s">
        <v>3361</v>
      </c>
      <c r="BO294" s="5" t="s">
        <v>3362</v>
      </c>
      <c r="BP294" s="5" t="s">
        <v>3363</v>
      </c>
      <c r="BQ294" s="5" t="s">
        <v>3364</v>
      </c>
      <c r="BR294" s="5" t="s">
        <v>3365</v>
      </c>
      <c r="BS294" s="5" t="s">
        <v>3366</v>
      </c>
      <c r="BT294" s="5" t="s">
        <v>3367</v>
      </c>
      <c r="BU294" s="5" t="s">
        <v>3368</v>
      </c>
      <c r="BV294" s="3" t="s">
        <v>3369</v>
      </c>
      <c r="BW294" s="5" t="s">
        <v>3370</v>
      </c>
      <c r="BX294" s="5" t="s">
        <v>3371</v>
      </c>
      <c r="BY294" s="5" t="s">
        <v>3372</v>
      </c>
      <c r="BZ294" s="4"/>
      <c r="CA294" s="4"/>
      <c r="CB294" s="4"/>
      <c r="CC294" s="4"/>
    </row>
    <row r="295" spans="1:81" x14ac:dyDescent="0.15">
      <c r="A295" s="3">
        <v>911</v>
      </c>
      <c r="B295" s="5" t="s">
        <v>79</v>
      </c>
      <c r="C295" s="3" t="s">
        <v>947</v>
      </c>
      <c r="D295" s="3" t="s">
        <v>632</v>
      </c>
      <c r="E295" s="3" t="s">
        <v>721</v>
      </c>
      <c r="F295" s="3" t="s">
        <v>192</v>
      </c>
      <c r="G295" s="3" t="s">
        <v>1726</v>
      </c>
      <c r="H295" s="3" t="s">
        <v>85</v>
      </c>
      <c r="I295" s="5">
        <v>7</v>
      </c>
      <c r="J295" s="6" t="s">
        <v>1727</v>
      </c>
      <c r="K295" s="3">
        <v>19303663517</v>
      </c>
      <c r="L295" s="3" t="s">
        <v>1728</v>
      </c>
      <c r="M295" s="3"/>
      <c r="N295" s="3" t="s">
        <v>1729</v>
      </c>
      <c r="O295" s="3" t="s">
        <v>1730</v>
      </c>
      <c r="P295" s="3">
        <v>19303663517</v>
      </c>
      <c r="Q295" s="3"/>
      <c r="R295" s="3"/>
      <c r="S295" s="3"/>
      <c r="T295" s="5" t="s">
        <v>90</v>
      </c>
      <c r="U295" s="3" t="s">
        <v>90</v>
      </c>
      <c r="V295" s="5" t="s">
        <v>91</v>
      </c>
      <c r="W295" s="3" t="s">
        <v>90</v>
      </c>
      <c r="X295" s="4"/>
      <c r="Y295" s="4"/>
      <c r="Z295" s="4" t="s">
        <v>92</v>
      </c>
      <c r="AA295" s="4" t="s">
        <v>92</v>
      </c>
      <c r="AB295" s="4"/>
      <c r="AC295" s="4"/>
      <c r="AD295" s="4"/>
      <c r="AE295" s="4"/>
      <c r="AF295" s="4"/>
      <c r="AG295" s="4"/>
      <c r="AH295" s="4"/>
      <c r="AI295" s="4"/>
      <c r="AJ295" s="4" t="s">
        <v>94</v>
      </c>
      <c r="AK295" s="4" t="s">
        <v>94</v>
      </c>
      <c r="AL295" s="4">
        <v>119</v>
      </c>
      <c r="AM295" s="4" t="s">
        <v>94</v>
      </c>
      <c r="AN295" s="4" t="s">
        <v>94</v>
      </c>
      <c r="AO295" s="4">
        <v>53</v>
      </c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5" t="str">
        <f>VLOOKUP(L295,[1]Sheet0!$I:$Q,2,0)</f>
        <v>5.1</v>
      </c>
      <c r="BA295" s="5" t="str">
        <f>VLOOKUP(L295,[1]Sheet0!$I:$Q,3,0)</f>
        <v>5.1</v>
      </c>
      <c r="BB295" s="5" t="str">
        <f>VLOOKUP(L295,[1]Sheet0!$I:$Q,4,0)</f>
        <v>-0.25</v>
      </c>
      <c r="BC295" s="5" t="str">
        <f>VLOOKUP(L295,[1]Sheet0!$I:$Q,5,0)</f>
        <v>-0.50</v>
      </c>
      <c r="BD295" s="5" t="str">
        <f>VLOOKUP(L295,[1]Sheet0!$I:$Q,6,0)</f>
        <v>19</v>
      </c>
      <c r="BE295" s="5" t="str">
        <f>VLOOKUP(L295,[1]Sheet0!$I:$Q,7,0)</f>
        <v>0.00</v>
      </c>
      <c r="BF295" s="5" t="str">
        <f>VLOOKUP(L295,[1]Sheet0!$I:$Q,8,0)</f>
        <v>-0.50</v>
      </c>
      <c r="BG295" s="5" t="str">
        <f>VLOOKUP(L295,[1]Sheet0!$I:$Q,9,0)</f>
        <v>23</v>
      </c>
      <c r="BH295" s="4"/>
      <c r="BI295" s="4"/>
      <c r="BJ295" s="4"/>
      <c r="BK295" s="4"/>
      <c r="BL295" s="4"/>
      <c r="BM295" s="4"/>
      <c r="BN295" s="5" t="s">
        <v>3361</v>
      </c>
      <c r="BO295" s="5" t="s">
        <v>3362</v>
      </c>
      <c r="BP295" s="5" t="s">
        <v>3363</v>
      </c>
      <c r="BQ295" s="5" t="s">
        <v>3364</v>
      </c>
      <c r="BR295" s="5" t="s">
        <v>3365</v>
      </c>
      <c r="BS295" s="5" t="s">
        <v>3366</v>
      </c>
      <c r="BT295" s="5" t="s">
        <v>3367</v>
      </c>
      <c r="BU295" s="5" t="s">
        <v>3368</v>
      </c>
      <c r="BV295" s="3" t="s">
        <v>3369</v>
      </c>
      <c r="BW295" s="5" t="s">
        <v>3370</v>
      </c>
      <c r="BX295" s="5" t="s">
        <v>3371</v>
      </c>
      <c r="BY295" s="5" t="s">
        <v>3372</v>
      </c>
      <c r="BZ295" s="4"/>
      <c r="CA295" s="4"/>
      <c r="CB295" s="4"/>
      <c r="CC295" s="4"/>
    </row>
    <row r="296" spans="1:81" x14ac:dyDescent="0.15">
      <c r="A296" s="3">
        <v>1518</v>
      </c>
      <c r="B296" s="5" t="s">
        <v>79</v>
      </c>
      <c r="C296" s="3" t="s">
        <v>947</v>
      </c>
      <c r="D296" s="3" t="s">
        <v>632</v>
      </c>
      <c r="E296" s="3" t="s">
        <v>1562</v>
      </c>
      <c r="F296" s="3" t="s">
        <v>1731</v>
      </c>
      <c r="G296" s="3" t="s">
        <v>1732</v>
      </c>
      <c r="H296" s="3" t="s">
        <v>175</v>
      </c>
      <c r="I296" s="5">
        <v>6</v>
      </c>
      <c r="J296" s="6" t="s">
        <v>1733</v>
      </c>
      <c r="K296" s="3">
        <v>13904810860</v>
      </c>
      <c r="L296" s="3" t="s">
        <v>1734</v>
      </c>
      <c r="M296" s="3"/>
      <c r="N296" s="3" t="s">
        <v>1735</v>
      </c>
      <c r="O296" s="3" t="s">
        <v>1736</v>
      </c>
      <c r="P296" s="3">
        <v>13904810860</v>
      </c>
      <c r="Q296" s="3"/>
      <c r="R296" s="3"/>
      <c r="S296" s="3"/>
      <c r="T296" s="5" t="s">
        <v>90</v>
      </c>
      <c r="U296" s="3" t="s">
        <v>90</v>
      </c>
      <c r="V296" s="5" t="s">
        <v>91</v>
      </c>
      <c r="W296" s="3" t="s">
        <v>90</v>
      </c>
      <c r="X296" s="4"/>
      <c r="Y296" s="4"/>
      <c r="Z296" s="4" t="s">
        <v>123</v>
      </c>
      <c r="AA296" s="4" t="s">
        <v>143</v>
      </c>
      <c r="AB296" s="4"/>
      <c r="AC296" s="4"/>
      <c r="AD296" s="4"/>
      <c r="AE296" s="4"/>
      <c r="AF296" s="4"/>
      <c r="AG296" s="4"/>
      <c r="AH296" s="4"/>
      <c r="AI296" s="4"/>
      <c r="AJ296" s="4" t="s">
        <v>94</v>
      </c>
      <c r="AK296" s="4" t="s">
        <v>95</v>
      </c>
      <c r="AL296" s="4">
        <v>86</v>
      </c>
      <c r="AM296" s="4" t="s">
        <v>94</v>
      </c>
      <c r="AN296" s="4" t="s">
        <v>95</v>
      </c>
      <c r="AO296" s="4">
        <v>95</v>
      </c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5" t="str">
        <f>VLOOKUP(L296,[1]Sheet0!$I:$Q,2,0)</f>
        <v>5.0</v>
      </c>
      <c r="BA296" s="5" t="str">
        <f>VLOOKUP(L296,[1]Sheet0!$I:$Q,3,0)</f>
        <v>5.0</v>
      </c>
      <c r="BB296" s="5" t="str">
        <f>VLOOKUP(L296,[1]Sheet0!$I:$Q,4,0)</f>
        <v>-0.50</v>
      </c>
      <c r="BC296" s="5" t="str">
        <f>VLOOKUP(L296,[1]Sheet0!$I:$Q,5,0)</f>
        <v>-0.75</v>
      </c>
      <c r="BD296" s="5" t="str">
        <f>VLOOKUP(L296,[1]Sheet0!$I:$Q,6,0)</f>
        <v>74</v>
      </c>
      <c r="BE296" s="5" t="str">
        <f>VLOOKUP(L296,[1]Sheet0!$I:$Q,7,0)</f>
        <v>-0.50</v>
      </c>
      <c r="BF296" s="5" t="str">
        <f>VLOOKUP(L296,[1]Sheet0!$I:$Q,8,0)</f>
        <v>-0.50</v>
      </c>
      <c r="BG296" s="5" t="str">
        <f>VLOOKUP(L296,[1]Sheet0!$I:$Q,9,0)</f>
        <v>91</v>
      </c>
      <c r="BH296" s="4"/>
      <c r="BI296" s="4"/>
      <c r="BJ296" s="4"/>
      <c r="BK296" s="4"/>
      <c r="BL296" s="4"/>
      <c r="BM296" s="4"/>
      <c r="BN296" s="5" t="s">
        <v>3361</v>
      </c>
      <c r="BO296" s="5" t="s">
        <v>3362</v>
      </c>
      <c r="BP296" s="5" t="s">
        <v>3363</v>
      </c>
      <c r="BQ296" s="5" t="s">
        <v>3364</v>
      </c>
      <c r="BR296" s="5" t="s">
        <v>3365</v>
      </c>
      <c r="BS296" s="5" t="s">
        <v>3366</v>
      </c>
      <c r="BT296" s="5" t="s">
        <v>3367</v>
      </c>
      <c r="BU296" s="5" t="s">
        <v>3368</v>
      </c>
      <c r="BV296" s="3" t="s">
        <v>3369</v>
      </c>
      <c r="BW296" s="5" t="s">
        <v>3370</v>
      </c>
      <c r="BX296" s="5" t="s">
        <v>3371</v>
      </c>
      <c r="BY296" s="5" t="s">
        <v>3372</v>
      </c>
      <c r="BZ296" s="4"/>
      <c r="CA296" s="4"/>
      <c r="CB296" s="4"/>
      <c r="CC296" s="4"/>
    </row>
    <row r="297" spans="1:81" x14ac:dyDescent="0.15">
      <c r="A297" s="3">
        <v>1408</v>
      </c>
      <c r="B297" s="5" t="s">
        <v>79</v>
      </c>
      <c r="C297" s="3" t="s">
        <v>947</v>
      </c>
      <c r="D297" s="3" t="s">
        <v>632</v>
      </c>
      <c r="E297" s="3" t="s">
        <v>1683</v>
      </c>
      <c r="F297" s="3" t="s">
        <v>780</v>
      </c>
      <c r="G297" s="3" t="s">
        <v>1737</v>
      </c>
      <c r="H297" s="3" t="s">
        <v>175</v>
      </c>
      <c r="I297" s="5">
        <v>6</v>
      </c>
      <c r="J297" s="6" t="s">
        <v>1738</v>
      </c>
      <c r="K297" s="3">
        <v>18946150172</v>
      </c>
      <c r="L297" s="3" t="s">
        <v>1739</v>
      </c>
      <c r="M297" s="3"/>
      <c r="N297" s="3" t="s">
        <v>1740</v>
      </c>
      <c r="O297" s="3" t="s">
        <v>1741</v>
      </c>
      <c r="P297" s="3">
        <v>18946150172</v>
      </c>
      <c r="Q297" s="3"/>
      <c r="R297" s="3"/>
      <c r="S297" s="3"/>
      <c r="T297" s="5" t="s">
        <v>90</v>
      </c>
      <c r="U297" s="3" t="s">
        <v>90</v>
      </c>
      <c r="V297" s="5" t="s">
        <v>91</v>
      </c>
      <c r="W297" s="3" t="s">
        <v>90</v>
      </c>
      <c r="X297" s="4"/>
      <c r="Y297" s="4"/>
      <c r="Z297" s="4" t="s">
        <v>92</v>
      </c>
      <c r="AA297" s="4" t="s">
        <v>92</v>
      </c>
      <c r="AB297" s="4"/>
      <c r="AC297" s="4"/>
      <c r="AD297" s="4"/>
      <c r="AE297" s="4"/>
      <c r="AF297" s="4"/>
      <c r="AG297" s="4"/>
      <c r="AH297" s="4"/>
      <c r="AI297" s="4"/>
      <c r="AJ297" s="4" t="s">
        <v>94</v>
      </c>
      <c r="AK297" s="4" t="s">
        <v>94</v>
      </c>
      <c r="AL297" s="4">
        <v>163</v>
      </c>
      <c r="AM297" s="4" t="s">
        <v>94</v>
      </c>
      <c r="AN297" s="4" t="s">
        <v>204</v>
      </c>
      <c r="AO297" s="4">
        <v>30</v>
      </c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5" t="str">
        <f>VLOOKUP(L297,[1]Sheet0!$I:$Q,2,0)</f>
        <v>5.2</v>
      </c>
      <c r="BA297" s="5" t="str">
        <f>VLOOKUP(L297,[1]Sheet0!$I:$Q,3,0)</f>
        <v>5.2</v>
      </c>
      <c r="BB297" s="5" t="str">
        <f>VLOOKUP(L297,[1]Sheet0!$I:$Q,4,0)</f>
        <v>0.25</v>
      </c>
      <c r="BC297" s="5" t="str">
        <f>VLOOKUP(L297,[1]Sheet0!$I:$Q,5,0)</f>
        <v>-0.50</v>
      </c>
      <c r="BD297" s="5" t="str">
        <f>VLOOKUP(L297,[1]Sheet0!$I:$Q,6,0)</f>
        <v>177</v>
      </c>
      <c r="BE297" s="5" t="str">
        <f>VLOOKUP(L297,[1]Sheet0!$I:$Q,7,0)</f>
        <v>0.25</v>
      </c>
      <c r="BF297" s="5" t="str">
        <f>VLOOKUP(L297,[1]Sheet0!$I:$Q,8,0)</f>
        <v>-0.50</v>
      </c>
      <c r="BG297" s="5" t="str">
        <f>VLOOKUP(L297,[1]Sheet0!$I:$Q,9,0)</f>
        <v>19</v>
      </c>
      <c r="BH297" s="4"/>
      <c r="BI297" s="4"/>
      <c r="BJ297" s="4"/>
      <c r="BK297" s="4"/>
      <c r="BL297" s="4"/>
      <c r="BM297" s="4"/>
      <c r="BN297" s="5" t="s">
        <v>3361</v>
      </c>
      <c r="BO297" s="5" t="s">
        <v>3362</v>
      </c>
      <c r="BP297" s="5" t="s">
        <v>3363</v>
      </c>
      <c r="BQ297" s="5" t="s">
        <v>3364</v>
      </c>
      <c r="BR297" s="5" t="s">
        <v>3365</v>
      </c>
      <c r="BS297" s="5" t="s">
        <v>3366</v>
      </c>
      <c r="BT297" s="5" t="s">
        <v>3367</v>
      </c>
      <c r="BU297" s="5" t="s">
        <v>3368</v>
      </c>
      <c r="BV297" s="3" t="s">
        <v>3369</v>
      </c>
      <c r="BW297" s="5" t="s">
        <v>3370</v>
      </c>
      <c r="BX297" s="5" t="s">
        <v>3371</v>
      </c>
      <c r="BY297" s="5" t="s">
        <v>3372</v>
      </c>
      <c r="BZ297" s="4"/>
      <c r="CA297" s="4"/>
      <c r="CB297" s="4"/>
      <c r="CC297" s="4"/>
    </row>
    <row r="298" spans="1:81" x14ac:dyDescent="0.15">
      <c r="A298" s="3">
        <v>1410</v>
      </c>
      <c r="B298" s="5" t="s">
        <v>79</v>
      </c>
      <c r="C298" s="3" t="s">
        <v>947</v>
      </c>
      <c r="D298" s="3" t="s">
        <v>632</v>
      </c>
      <c r="E298" s="3" t="s">
        <v>886</v>
      </c>
      <c r="F298" s="3" t="s">
        <v>339</v>
      </c>
      <c r="G298" s="3" t="s">
        <v>1742</v>
      </c>
      <c r="H298" s="3" t="s">
        <v>175</v>
      </c>
      <c r="I298" s="5">
        <v>7</v>
      </c>
      <c r="J298" s="6" t="s">
        <v>1743</v>
      </c>
      <c r="K298" s="3"/>
      <c r="L298" s="3" t="s">
        <v>1744</v>
      </c>
      <c r="M298" s="3"/>
      <c r="N298" s="3" t="s">
        <v>1745</v>
      </c>
      <c r="O298" s="3" t="s">
        <v>1746</v>
      </c>
      <c r="P298" s="3">
        <v>15004505190</v>
      </c>
      <c r="Q298" s="3"/>
      <c r="R298" s="3"/>
      <c r="S298" s="3"/>
      <c r="T298" s="5" t="s">
        <v>90</v>
      </c>
      <c r="U298" s="3" t="s">
        <v>90</v>
      </c>
      <c r="V298" s="5" t="s">
        <v>91</v>
      </c>
      <c r="W298" s="3" t="s">
        <v>90</v>
      </c>
      <c r="X298" s="4"/>
      <c r="Y298" s="4"/>
      <c r="Z298" s="4" t="s">
        <v>92</v>
      </c>
      <c r="AA298" s="4" t="s">
        <v>92</v>
      </c>
      <c r="AB298" s="4"/>
      <c r="AC298" s="4"/>
      <c r="AD298" s="4"/>
      <c r="AE298" s="4"/>
      <c r="AF298" s="4"/>
      <c r="AG298" s="4"/>
      <c r="AH298" s="4"/>
      <c r="AI298" s="4"/>
      <c r="AJ298" s="4" t="s">
        <v>94</v>
      </c>
      <c r="AK298" s="4" t="s">
        <v>204</v>
      </c>
      <c r="AL298" s="4">
        <v>36</v>
      </c>
      <c r="AM298" s="4" t="s">
        <v>94</v>
      </c>
      <c r="AN298" s="4" t="s">
        <v>95</v>
      </c>
      <c r="AO298" s="4">
        <v>152</v>
      </c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5" t="str">
        <f>VLOOKUP(L298,[1]Sheet0!$I:$Q,2,0)</f>
        <v>5.2</v>
      </c>
      <c r="BA298" s="5" t="str">
        <f>VLOOKUP(L298,[1]Sheet0!$I:$Q,3,0)</f>
        <v>5.1</v>
      </c>
      <c r="BB298" s="5" t="str">
        <f>VLOOKUP(L298,[1]Sheet0!$I:$Q,4,0)</f>
        <v>0.00</v>
      </c>
      <c r="BC298" s="5" t="str">
        <f>VLOOKUP(L298,[1]Sheet0!$I:$Q,5,0)</f>
        <v>0.00</v>
      </c>
      <c r="BD298" s="5" t="str">
        <f>VLOOKUP(L298,[1]Sheet0!$I:$Q,6,0)</f>
        <v>0</v>
      </c>
      <c r="BE298" s="5" t="str">
        <f>VLOOKUP(L298,[1]Sheet0!$I:$Q,7,0)</f>
        <v>-0.25</v>
      </c>
      <c r="BF298" s="5" t="str">
        <f>VLOOKUP(L298,[1]Sheet0!$I:$Q,8,0)</f>
        <v>-0.25</v>
      </c>
      <c r="BG298" s="5" t="str">
        <f>VLOOKUP(L298,[1]Sheet0!$I:$Q,9,0)</f>
        <v>146</v>
      </c>
      <c r="BH298" s="4"/>
      <c r="BI298" s="4"/>
      <c r="BJ298" s="4"/>
      <c r="BK298" s="4"/>
      <c r="BL298" s="4"/>
      <c r="BM298" s="4"/>
      <c r="BN298" s="5" t="s">
        <v>3361</v>
      </c>
      <c r="BO298" s="5" t="s">
        <v>3362</v>
      </c>
      <c r="BP298" s="5" t="s">
        <v>3363</v>
      </c>
      <c r="BQ298" s="5" t="s">
        <v>3364</v>
      </c>
      <c r="BR298" s="5" t="s">
        <v>3365</v>
      </c>
      <c r="BS298" s="5" t="s">
        <v>3366</v>
      </c>
      <c r="BT298" s="5" t="s">
        <v>3367</v>
      </c>
      <c r="BU298" s="5" t="s">
        <v>3368</v>
      </c>
      <c r="BV298" s="3" t="s">
        <v>3369</v>
      </c>
      <c r="BW298" s="5" t="s">
        <v>3370</v>
      </c>
      <c r="BX298" s="5" t="s">
        <v>3371</v>
      </c>
      <c r="BY298" s="5" t="s">
        <v>3372</v>
      </c>
      <c r="BZ298" s="4"/>
      <c r="CA298" s="4"/>
      <c r="CB298" s="4"/>
      <c r="CC298" s="4"/>
    </row>
    <row r="299" spans="1:81" x14ac:dyDescent="0.15">
      <c r="A299" s="3">
        <v>1116</v>
      </c>
      <c r="B299" s="5" t="s">
        <v>79</v>
      </c>
      <c r="C299" s="3" t="s">
        <v>947</v>
      </c>
      <c r="D299" s="3" t="s">
        <v>217</v>
      </c>
      <c r="E299" s="3" t="s">
        <v>1365</v>
      </c>
      <c r="F299" s="3" t="s">
        <v>254</v>
      </c>
      <c r="G299" s="3" t="s">
        <v>1028</v>
      </c>
      <c r="H299" s="3" t="s">
        <v>175</v>
      </c>
      <c r="I299" s="5">
        <v>7</v>
      </c>
      <c r="J299" s="6" t="s">
        <v>1747</v>
      </c>
      <c r="K299" s="3"/>
      <c r="L299" s="3" t="s">
        <v>1748</v>
      </c>
      <c r="M299" s="3"/>
      <c r="N299" s="5" t="s">
        <v>393</v>
      </c>
      <c r="O299" s="5" t="s">
        <v>1749</v>
      </c>
      <c r="P299" s="5">
        <v>15004662502</v>
      </c>
      <c r="Q299" s="3"/>
      <c r="R299" s="3"/>
      <c r="S299" s="3"/>
      <c r="T299" s="5" t="s">
        <v>90</v>
      </c>
      <c r="U299" s="3" t="s">
        <v>90</v>
      </c>
      <c r="V299" s="5" t="s">
        <v>91</v>
      </c>
      <c r="W299" s="3" t="s">
        <v>90</v>
      </c>
      <c r="X299" s="4"/>
      <c r="Y299" s="4"/>
      <c r="Z299" s="4" t="s">
        <v>92</v>
      </c>
      <c r="AA299" s="4" t="s">
        <v>92</v>
      </c>
      <c r="AB299" s="4"/>
      <c r="AC299" s="4"/>
      <c r="AD299" s="4"/>
      <c r="AE299" s="4"/>
      <c r="AF299" s="4"/>
      <c r="AG299" s="4"/>
      <c r="AH299" s="4"/>
      <c r="AI299" s="4"/>
      <c r="AJ299" s="4" t="s">
        <v>94</v>
      </c>
      <c r="AK299" s="4" t="s">
        <v>204</v>
      </c>
      <c r="AL299" s="4">
        <v>128</v>
      </c>
      <c r="AM299" s="4" t="s">
        <v>94</v>
      </c>
      <c r="AN299" s="4" t="s">
        <v>95</v>
      </c>
      <c r="AO299" s="4">
        <v>154</v>
      </c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5" t="str">
        <f>VLOOKUP(L299,[1]Sheet0!$I:$Q,2,0)</f>
        <v>5.1</v>
      </c>
      <c r="BA299" s="5" t="str">
        <f>VLOOKUP(L299,[1]Sheet0!$I:$Q,3,0)</f>
        <v>5.0</v>
      </c>
      <c r="BB299" s="5" t="str">
        <f>VLOOKUP(L299,[1]Sheet0!$I:$Q,4,0)</f>
        <v>0.50</v>
      </c>
      <c r="BC299" s="5" t="str">
        <f>VLOOKUP(L299,[1]Sheet0!$I:$Q,5,0)</f>
        <v>-0.25</v>
      </c>
      <c r="BD299" s="5" t="str">
        <f>VLOOKUP(L299,[1]Sheet0!$I:$Q,6,0)</f>
        <v>83</v>
      </c>
      <c r="BE299" s="5" t="str">
        <f>VLOOKUP(L299,[1]Sheet0!$I:$Q,7,0)</f>
        <v>1.25</v>
      </c>
      <c r="BF299" s="5" t="str">
        <f>VLOOKUP(L299,[1]Sheet0!$I:$Q,8,0)</f>
        <v>-0.50</v>
      </c>
      <c r="BG299" s="5" t="str">
        <f>VLOOKUP(L299,[1]Sheet0!$I:$Q,9,0)</f>
        <v>6</v>
      </c>
      <c r="BH299" s="4"/>
      <c r="BI299" s="4"/>
      <c r="BJ299" s="4"/>
      <c r="BK299" s="4"/>
      <c r="BL299" s="4"/>
      <c r="BM299" s="4"/>
      <c r="BN299" s="5" t="s">
        <v>3361</v>
      </c>
      <c r="BO299" s="5" t="s">
        <v>3362</v>
      </c>
      <c r="BP299" s="5" t="s">
        <v>3363</v>
      </c>
      <c r="BQ299" s="5" t="s">
        <v>3364</v>
      </c>
      <c r="BR299" s="5" t="s">
        <v>3365</v>
      </c>
      <c r="BS299" s="5" t="s">
        <v>3366</v>
      </c>
      <c r="BT299" s="5" t="s">
        <v>3367</v>
      </c>
      <c r="BU299" s="5" t="s">
        <v>3368</v>
      </c>
      <c r="BV299" s="3" t="s">
        <v>3369</v>
      </c>
      <c r="BW299" s="5" t="s">
        <v>3370</v>
      </c>
      <c r="BX299" s="5" t="s">
        <v>3371</v>
      </c>
      <c r="BY299" s="5" t="s">
        <v>3372</v>
      </c>
      <c r="BZ299" s="4"/>
      <c r="CA299" s="4"/>
      <c r="CB299" s="4"/>
      <c r="CC299" s="4"/>
    </row>
    <row r="300" spans="1:81" x14ac:dyDescent="0.15">
      <c r="A300" s="3">
        <v>1382</v>
      </c>
      <c r="B300" s="5" t="s">
        <v>79</v>
      </c>
      <c r="C300" s="3" t="s">
        <v>947</v>
      </c>
      <c r="D300" s="3" t="s">
        <v>273</v>
      </c>
      <c r="E300" s="3" t="s">
        <v>82</v>
      </c>
      <c r="F300" s="3" t="s">
        <v>199</v>
      </c>
      <c r="G300" s="3" t="s">
        <v>1750</v>
      </c>
      <c r="H300" s="3" t="s">
        <v>85</v>
      </c>
      <c r="I300" s="5">
        <v>7</v>
      </c>
      <c r="J300" s="6" t="s">
        <v>1751</v>
      </c>
      <c r="K300" s="3"/>
      <c r="L300" s="3" t="s">
        <v>1752</v>
      </c>
      <c r="M300" s="3"/>
      <c r="N300" s="3" t="s">
        <v>1753</v>
      </c>
      <c r="O300" s="3" t="s">
        <v>1754</v>
      </c>
      <c r="P300" s="3">
        <v>18845591310</v>
      </c>
      <c r="Q300" s="3"/>
      <c r="R300" s="3"/>
      <c r="S300" s="3"/>
      <c r="T300" s="5" t="s">
        <v>90</v>
      </c>
      <c r="U300" s="3" t="s">
        <v>90</v>
      </c>
      <c r="V300" s="5" t="s">
        <v>91</v>
      </c>
      <c r="W300" s="3" t="s">
        <v>90</v>
      </c>
      <c r="X300" s="4"/>
      <c r="Y300" s="4"/>
      <c r="Z300" s="4" t="s">
        <v>272</v>
      </c>
      <c r="AA300" s="4" t="s">
        <v>123</v>
      </c>
      <c r="AB300" s="4"/>
      <c r="AC300" s="4"/>
      <c r="AD300" s="4"/>
      <c r="AE300" s="4"/>
      <c r="AF300" s="4"/>
      <c r="AG300" s="4"/>
      <c r="AH300" s="4"/>
      <c r="AI300" s="4"/>
      <c r="AJ300" s="4" t="s">
        <v>517</v>
      </c>
      <c r="AK300" s="4" t="s">
        <v>95</v>
      </c>
      <c r="AL300" s="4">
        <v>167</v>
      </c>
      <c r="AM300" s="4" t="s">
        <v>216</v>
      </c>
      <c r="AN300" s="4" t="s">
        <v>102</v>
      </c>
      <c r="AO300" s="4">
        <v>18</v>
      </c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5" t="str">
        <f>VLOOKUP(L300,[1]Sheet0!$I:$Q,2,0)</f>
        <v>4.4</v>
      </c>
      <c r="BA300" s="5" t="str">
        <f>VLOOKUP(L300,[1]Sheet0!$I:$Q,3,0)</f>
        <v>4.4</v>
      </c>
      <c r="BB300" s="5" t="str">
        <f>VLOOKUP(L300,[1]Sheet0!$I:$Q,4,0)</f>
        <v>-3.50</v>
      </c>
      <c r="BC300" s="5" t="str">
        <f>VLOOKUP(L300,[1]Sheet0!$I:$Q,5,0)</f>
        <v>-0.50</v>
      </c>
      <c r="BD300" s="5" t="str">
        <f>VLOOKUP(L300,[1]Sheet0!$I:$Q,6,0)</f>
        <v>167</v>
      </c>
      <c r="BE300" s="5" t="str">
        <f>VLOOKUP(L300,[1]Sheet0!$I:$Q,7,0)</f>
        <v>-3.50</v>
      </c>
      <c r="BF300" s="5" t="str">
        <f>VLOOKUP(L300,[1]Sheet0!$I:$Q,8,0)</f>
        <v>-0.50</v>
      </c>
      <c r="BG300" s="5" t="str">
        <f>VLOOKUP(L300,[1]Sheet0!$I:$Q,9,0)</f>
        <v>10</v>
      </c>
      <c r="BH300" s="4"/>
      <c r="BI300" s="4"/>
      <c r="BJ300" s="4"/>
      <c r="BK300" s="4"/>
      <c r="BL300" s="4"/>
      <c r="BM300" s="4"/>
      <c r="BN300" s="5" t="s">
        <v>3361</v>
      </c>
      <c r="BO300" s="5" t="s">
        <v>3362</v>
      </c>
      <c r="BP300" s="5" t="s">
        <v>3363</v>
      </c>
      <c r="BQ300" s="5" t="s">
        <v>3364</v>
      </c>
      <c r="BR300" s="5" t="s">
        <v>3365</v>
      </c>
      <c r="BS300" s="5" t="s">
        <v>3366</v>
      </c>
      <c r="BT300" s="5" t="s">
        <v>3367</v>
      </c>
      <c r="BU300" s="5" t="s">
        <v>3368</v>
      </c>
      <c r="BV300" s="3" t="s">
        <v>3369</v>
      </c>
      <c r="BW300" s="5" t="s">
        <v>3370</v>
      </c>
      <c r="BX300" s="5" t="s">
        <v>3371</v>
      </c>
      <c r="BY300" s="5" t="s">
        <v>3372</v>
      </c>
      <c r="BZ300" s="4"/>
      <c r="CA300" s="4"/>
      <c r="CB300" s="4"/>
      <c r="CC300" s="4"/>
    </row>
    <row r="301" spans="1:81" x14ac:dyDescent="0.15">
      <c r="A301" s="3">
        <v>932</v>
      </c>
      <c r="B301" s="5" t="s">
        <v>79</v>
      </c>
      <c r="C301" s="3" t="s">
        <v>947</v>
      </c>
      <c r="D301" s="3" t="s">
        <v>273</v>
      </c>
      <c r="E301" s="3" t="s">
        <v>96</v>
      </c>
      <c r="F301" s="3" t="s">
        <v>313</v>
      </c>
      <c r="G301" s="3" t="s">
        <v>1755</v>
      </c>
      <c r="H301" s="3" t="s">
        <v>85</v>
      </c>
      <c r="I301" s="5">
        <v>7</v>
      </c>
      <c r="J301" s="6" t="s">
        <v>1756</v>
      </c>
      <c r="K301" s="3"/>
      <c r="L301" s="3" t="s">
        <v>1757</v>
      </c>
      <c r="M301" s="3"/>
      <c r="N301" s="3" t="s">
        <v>393</v>
      </c>
      <c r="O301" s="3" t="s">
        <v>1758</v>
      </c>
      <c r="P301" s="3">
        <v>13945151782</v>
      </c>
      <c r="Q301" s="3"/>
      <c r="R301" s="3"/>
      <c r="S301" s="3"/>
      <c r="T301" s="5" t="s">
        <v>90</v>
      </c>
      <c r="U301" s="3" t="s">
        <v>90</v>
      </c>
      <c r="V301" s="5" t="s">
        <v>91</v>
      </c>
      <c r="W301" s="3" t="s">
        <v>90</v>
      </c>
      <c r="X301" s="4"/>
      <c r="Y301" s="4"/>
      <c r="Z301" s="4" t="s">
        <v>92</v>
      </c>
      <c r="AA301" s="4" t="s">
        <v>92</v>
      </c>
      <c r="AB301" s="4"/>
      <c r="AC301" s="4"/>
      <c r="AD301" s="4"/>
      <c r="AE301" s="4"/>
      <c r="AF301" s="4"/>
      <c r="AG301" s="4"/>
      <c r="AH301" s="4"/>
      <c r="AI301" s="4"/>
      <c r="AJ301" s="4" t="s">
        <v>94</v>
      </c>
      <c r="AK301" s="4" t="s">
        <v>95</v>
      </c>
      <c r="AL301" s="4">
        <v>159</v>
      </c>
      <c r="AM301" s="4" t="s">
        <v>94</v>
      </c>
      <c r="AN301" s="4" t="s">
        <v>204</v>
      </c>
      <c r="AO301" s="4">
        <v>165</v>
      </c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5" t="str">
        <f>VLOOKUP(L301,[1]Sheet0!$I:$Q,2,0)</f>
        <v>5.1</v>
      </c>
      <c r="BA301" s="5" t="str">
        <f>VLOOKUP(L301,[1]Sheet0!$I:$Q,3,0)</f>
        <v>5.1</v>
      </c>
      <c r="BB301" s="5" t="str">
        <f>VLOOKUP(L301,[1]Sheet0!$I:$Q,4,0)</f>
        <v>-0.25</v>
      </c>
      <c r="BC301" s="5" t="str">
        <f>VLOOKUP(L301,[1]Sheet0!$I:$Q,5,0)</f>
        <v>-0.25</v>
      </c>
      <c r="BD301" s="5" t="str">
        <f>VLOOKUP(L301,[1]Sheet0!$I:$Q,6,0)</f>
        <v>120</v>
      </c>
      <c r="BE301" s="5" t="str">
        <f>VLOOKUP(L301,[1]Sheet0!$I:$Q,7,0)</f>
        <v>-0.25</v>
      </c>
      <c r="BF301" s="5" t="str">
        <f>VLOOKUP(L301,[1]Sheet0!$I:$Q,8,0)</f>
        <v>-0.25</v>
      </c>
      <c r="BG301" s="5" t="str">
        <f>VLOOKUP(L301,[1]Sheet0!$I:$Q,9,0)</f>
        <v>157</v>
      </c>
      <c r="BH301" s="4"/>
      <c r="BI301" s="4"/>
      <c r="BJ301" s="4"/>
      <c r="BK301" s="4"/>
      <c r="BL301" s="4"/>
      <c r="BM301" s="4"/>
      <c r="BN301" s="5" t="s">
        <v>3361</v>
      </c>
      <c r="BO301" s="5" t="s">
        <v>3362</v>
      </c>
      <c r="BP301" s="5" t="s">
        <v>3363</v>
      </c>
      <c r="BQ301" s="5" t="s">
        <v>3364</v>
      </c>
      <c r="BR301" s="5" t="s">
        <v>3365</v>
      </c>
      <c r="BS301" s="5" t="s">
        <v>3366</v>
      </c>
      <c r="BT301" s="5" t="s">
        <v>3367</v>
      </c>
      <c r="BU301" s="5" t="s">
        <v>3368</v>
      </c>
      <c r="BV301" s="3" t="s">
        <v>3369</v>
      </c>
      <c r="BW301" s="5" t="s">
        <v>3370</v>
      </c>
      <c r="BX301" s="5" t="s">
        <v>3371</v>
      </c>
      <c r="BY301" s="5" t="s">
        <v>3372</v>
      </c>
      <c r="BZ301" s="4"/>
      <c r="CA301" s="4"/>
      <c r="CB301" s="4"/>
      <c r="CC301" s="4"/>
    </row>
    <row r="302" spans="1:81" x14ac:dyDescent="0.15">
      <c r="A302" s="3">
        <v>1384</v>
      </c>
      <c r="B302" s="5" t="s">
        <v>79</v>
      </c>
      <c r="C302" s="3" t="s">
        <v>947</v>
      </c>
      <c r="D302" s="3" t="s">
        <v>273</v>
      </c>
      <c r="E302" s="3" t="s">
        <v>1759</v>
      </c>
      <c r="F302" s="3" t="s">
        <v>1760</v>
      </c>
      <c r="G302" s="3" t="s">
        <v>1761</v>
      </c>
      <c r="H302" s="3" t="s">
        <v>85</v>
      </c>
      <c r="I302" s="5">
        <v>7</v>
      </c>
      <c r="J302" s="6" t="s">
        <v>1762</v>
      </c>
      <c r="K302" s="3"/>
      <c r="L302" s="3" t="s">
        <v>1763</v>
      </c>
      <c r="M302" s="3"/>
      <c r="N302" s="3" t="s">
        <v>1764</v>
      </c>
      <c r="O302" s="3" t="s">
        <v>965</v>
      </c>
      <c r="P302" s="3">
        <v>15946383474</v>
      </c>
      <c r="Q302" s="3"/>
      <c r="R302" s="3"/>
      <c r="S302" s="3"/>
      <c r="T302" s="5" t="s">
        <v>90</v>
      </c>
      <c r="U302" s="3" t="s">
        <v>90</v>
      </c>
      <c r="V302" s="5" t="s">
        <v>91</v>
      </c>
      <c r="W302" s="3" t="s">
        <v>90</v>
      </c>
      <c r="X302" s="4"/>
      <c r="Y302" s="4"/>
      <c r="Z302" s="4" t="s">
        <v>92</v>
      </c>
      <c r="AA302" s="4" t="s">
        <v>92</v>
      </c>
      <c r="AB302" s="4"/>
      <c r="AC302" s="4"/>
      <c r="AD302" s="4"/>
      <c r="AE302" s="4"/>
      <c r="AF302" s="4"/>
      <c r="AG302" s="4"/>
      <c r="AH302" s="4"/>
      <c r="AI302" s="4"/>
      <c r="AJ302" s="4" t="s">
        <v>95</v>
      </c>
      <c r="AK302" s="4" t="s">
        <v>94</v>
      </c>
      <c r="AL302" s="4">
        <v>3</v>
      </c>
      <c r="AM302" s="4" t="s">
        <v>204</v>
      </c>
      <c r="AN302" s="4" t="s">
        <v>102</v>
      </c>
      <c r="AO302" s="4">
        <v>180</v>
      </c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5" t="str">
        <f>VLOOKUP(L302,[1]Sheet0!$I:$Q,2,0)</f>
        <v>5.1</v>
      </c>
      <c r="BA302" s="5" t="str">
        <f>VLOOKUP(L302,[1]Sheet0!$I:$Q,3,0)</f>
        <v>5.1</v>
      </c>
      <c r="BB302" s="5" t="str">
        <f>VLOOKUP(L302,[1]Sheet0!$I:$Q,4,0)</f>
        <v>0.25</v>
      </c>
      <c r="BC302" s="5" t="str">
        <f>VLOOKUP(L302,[1]Sheet0!$I:$Q,5,0)</f>
        <v>-0.75</v>
      </c>
      <c r="BD302" s="5" t="str">
        <f>VLOOKUP(L302,[1]Sheet0!$I:$Q,6,0)</f>
        <v>179</v>
      </c>
      <c r="BE302" s="5" t="str">
        <f>VLOOKUP(L302,[1]Sheet0!$I:$Q,7,0)</f>
        <v>0.00</v>
      </c>
      <c r="BF302" s="5" t="str">
        <f>VLOOKUP(L302,[1]Sheet0!$I:$Q,8,0)</f>
        <v>-0.75</v>
      </c>
      <c r="BG302" s="5" t="str">
        <f>VLOOKUP(L302,[1]Sheet0!$I:$Q,9,0)</f>
        <v>175</v>
      </c>
      <c r="BH302" s="4"/>
      <c r="BI302" s="4"/>
      <c r="BJ302" s="4"/>
      <c r="BK302" s="4"/>
      <c r="BL302" s="4"/>
      <c r="BM302" s="4"/>
      <c r="BN302" s="5" t="s">
        <v>3361</v>
      </c>
      <c r="BO302" s="5" t="s">
        <v>3362</v>
      </c>
      <c r="BP302" s="5" t="s">
        <v>3363</v>
      </c>
      <c r="BQ302" s="5" t="s">
        <v>3364</v>
      </c>
      <c r="BR302" s="5" t="s">
        <v>3365</v>
      </c>
      <c r="BS302" s="5" t="s">
        <v>3366</v>
      </c>
      <c r="BT302" s="5" t="s">
        <v>3367</v>
      </c>
      <c r="BU302" s="5" t="s">
        <v>3368</v>
      </c>
      <c r="BV302" s="3" t="s">
        <v>3369</v>
      </c>
      <c r="BW302" s="5" t="s">
        <v>3370</v>
      </c>
      <c r="BX302" s="5" t="s">
        <v>3371</v>
      </c>
      <c r="BY302" s="5" t="s">
        <v>3372</v>
      </c>
      <c r="BZ302" s="4"/>
      <c r="CA302" s="4"/>
      <c r="CB302" s="4"/>
      <c r="CC302" s="4"/>
    </row>
    <row r="303" spans="1:81" x14ac:dyDescent="0.15">
      <c r="A303" s="3">
        <v>1015</v>
      </c>
      <c r="B303" s="5" t="s">
        <v>79</v>
      </c>
      <c r="C303" s="3" t="s">
        <v>947</v>
      </c>
      <c r="D303" s="3" t="s">
        <v>273</v>
      </c>
      <c r="E303" s="3" t="s">
        <v>185</v>
      </c>
      <c r="F303" s="3" t="s">
        <v>1007</v>
      </c>
      <c r="G303" s="3" t="s">
        <v>1765</v>
      </c>
      <c r="H303" s="3" t="s">
        <v>85</v>
      </c>
      <c r="I303" s="5">
        <v>6</v>
      </c>
      <c r="J303" s="6" t="s">
        <v>1766</v>
      </c>
      <c r="K303" s="3"/>
      <c r="L303" s="3" t="s">
        <v>1767</v>
      </c>
      <c r="M303" s="3"/>
      <c r="N303" s="3" t="s">
        <v>1768</v>
      </c>
      <c r="O303" s="3"/>
      <c r="P303" s="3">
        <v>18545852263</v>
      </c>
      <c r="Q303" s="3"/>
      <c r="R303" s="3"/>
      <c r="S303" s="3"/>
      <c r="T303" s="5" t="s">
        <v>90</v>
      </c>
      <c r="U303" s="3" t="s">
        <v>90</v>
      </c>
      <c r="V303" s="5" t="s">
        <v>91</v>
      </c>
      <c r="W303" s="3" t="s">
        <v>90</v>
      </c>
      <c r="X303" s="4"/>
      <c r="Y303" s="4"/>
      <c r="Z303" s="4" t="s">
        <v>92</v>
      </c>
      <c r="AA303" s="4" t="s">
        <v>92</v>
      </c>
      <c r="AB303" s="4"/>
      <c r="AC303" s="4"/>
      <c r="AD303" s="4"/>
      <c r="AE303" s="4"/>
      <c r="AF303" s="4"/>
      <c r="AG303" s="4"/>
      <c r="AH303" s="4"/>
      <c r="AI303" s="4"/>
      <c r="AJ303" s="4" t="s">
        <v>94</v>
      </c>
      <c r="AK303" s="4" t="s">
        <v>94</v>
      </c>
      <c r="AL303" s="4">
        <v>9</v>
      </c>
      <c r="AM303" s="4" t="s">
        <v>94</v>
      </c>
      <c r="AN303" s="4" t="s">
        <v>94</v>
      </c>
      <c r="AO303" s="4">
        <v>21</v>
      </c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5" t="str">
        <f>VLOOKUP(L303,[1]Sheet0!$I:$Q,2,0)</f>
        <v>5.1</v>
      </c>
      <c r="BA303" s="5" t="str">
        <f>VLOOKUP(L303,[1]Sheet0!$I:$Q,3,0)</f>
        <v>5.2</v>
      </c>
      <c r="BB303" s="5" t="str">
        <f>VLOOKUP(L303,[1]Sheet0!$I:$Q,4,0)</f>
        <v>-0.25</v>
      </c>
      <c r="BC303" s="5" t="str">
        <f>VLOOKUP(L303,[1]Sheet0!$I:$Q,5,0)</f>
        <v>0.00</v>
      </c>
      <c r="BD303" s="5" t="str">
        <f>VLOOKUP(L303,[1]Sheet0!$I:$Q,6,0)</f>
        <v>0</v>
      </c>
      <c r="BE303" s="5" t="str">
        <f>VLOOKUP(L303,[1]Sheet0!$I:$Q,7,0)</f>
        <v>0.25</v>
      </c>
      <c r="BF303" s="5" t="str">
        <f>VLOOKUP(L303,[1]Sheet0!$I:$Q,8,0)</f>
        <v>-0.50</v>
      </c>
      <c r="BG303" s="5" t="str">
        <f>VLOOKUP(L303,[1]Sheet0!$I:$Q,9,0)</f>
        <v>160</v>
      </c>
      <c r="BH303" s="4"/>
      <c r="BI303" s="4"/>
      <c r="BJ303" s="4"/>
      <c r="BK303" s="4"/>
      <c r="BL303" s="4"/>
      <c r="BM303" s="4"/>
      <c r="BN303" s="5" t="s">
        <v>3361</v>
      </c>
      <c r="BO303" s="5" t="s">
        <v>3362</v>
      </c>
      <c r="BP303" s="5" t="s">
        <v>3363</v>
      </c>
      <c r="BQ303" s="5" t="s">
        <v>3364</v>
      </c>
      <c r="BR303" s="5" t="s">
        <v>3365</v>
      </c>
      <c r="BS303" s="5" t="s">
        <v>3366</v>
      </c>
      <c r="BT303" s="5" t="s">
        <v>3367</v>
      </c>
      <c r="BU303" s="5" t="s">
        <v>3368</v>
      </c>
      <c r="BV303" s="3" t="s">
        <v>3369</v>
      </c>
      <c r="BW303" s="5" t="s">
        <v>3370</v>
      </c>
      <c r="BX303" s="5" t="s">
        <v>3371</v>
      </c>
      <c r="BY303" s="5" t="s">
        <v>3372</v>
      </c>
      <c r="BZ303" s="4"/>
      <c r="CA303" s="4"/>
      <c r="CB303" s="4"/>
      <c r="CC303" s="4"/>
    </row>
    <row r="304" spans="1:81" x14ac:dyDescent="0.15">
      <c r="A304" s="3">
        <v>1381</v>
      </c>
      <c r="B304" s="5" t="s">
        <v>79</v>
      </c>
      <c r="C304" s="3" t="s">
        <v>947</v>
      </c>
      <c r="D304" s="3" t="s">
        <v>273</v>
      </c>
      <c r="E304" s="3" t="s">
        <v>568</v>
      </c>
      <c r="F304" s="3" t="s">
        <v>1224</v>
      </c>
      <c r="G304" s="3" t="s">
        <v>1769</v>
      </c>
      <c r="H304" s="3" t="s">
        <v>85</v>
      </c>
      <c r="I304" s="5">
        <v>7</v>
      </c>
      <c r="J304" s="6" t="s">
        <v>1770</v>
      </c>
      <c r="K304" s="3"/>
      <c r="L304" s="3" t="s">
        <v>1771</v>
      </c>
      <c r="M304" s="3"/>
      <c r="N304" s="3" t="s">
        <v>1772</v>
      </c>
      <c r="O304" s="3" t="s">
        <v>1773</v>
      </c>
      <c r="P304" s="3">
        <v>13054266632</v>
      </c>
      <c r="Q304" s="3"/>
      <c r="R304" s="3"/>
      <c r="S304" s="3"/>
      <c r="T304" s="5" t="s">
        <v>90</v>
      </c>
      <c r="U304" s="3" t="s">
        <v>90</v>
      </c>
      <c r="V304" s="5" t="s">
        <v>91</v>
      </c>
      <c r="W304" s="3" t="s">
        <v>90</v>
      </c>
      <c r="X304" s="4"/>
      <c r="Y304" s="4"/>
      <c r="Z304" s="4" t="s">
        <v>143</v>
      </c>
      <c r="AA304" s="4" t="s">
        <v>92</v>
      </c>
      <c r="AB304" s="4"/>
      <c r="AC304" s="4"/>
      <c r="AD304" s="4"/>
      <c r="AE304" s="4"/>
      <c r="AF304" s="4"/>
      <c r="AG304" s="4"/>
      <c r="AH304" s="4"/>
      <c r="AI304" s="4"/>
      <c r="AJ304" s="4" t="s">
        <v>95</v>
      </c>
      <c r="AK304" s="4" t="s">
        <v>95</v>
      </c>
      <c r="AL304" s="4">
        <v>88</v>
      </c>
      <c r="AM304" s="4" t="s">
        <v>102</v>
      </c>
      <c r="AN304" s="4" t="s">
        <v>204</v>
      </c>
      <c r="AO304" s="4">
        <v>82</v>
      </c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5" t="str">
        <f>VLOOKUP(L304,[1]Sheet0!$I:$Q,2,0)</f>
        <v>5.1</v>
      </c>
      <c r="BA304" s="5" t="str">
        <f>VLOOKUP(L304,[1]Sheet0!$I:$Q,3,0)</f>
        <v>5.1</v>
      </c>
      <c r="BB304" s="5" t="str">
        <f>VLOOKUP(L304,[1]Sheet0!$I:$Q,4,0)</f>
        <v>0.00</v>
      </c>
      <c r="BC304" s="5" t="str">
        <f>VLOOKUP(L304,[1]Sheet0!$I:$Q,5,0)</f>
        <v>-0.25</v>
      </c>
      <c r="BD304" s="5" t="str">
        <f>VLOOKUP(L304,[1]Sheet0!$I:$Q,6,0)</f>
        <v>110</v>
      </c>
      <c r="BE304" s="5" t="str">
        <f>VLOOKUP(L304,[1]Sheet0!$I:$Q,7,0)</f>
        <v>0.00</v>
      </c>
      <c r="BF304" s="5" t="str">
        <f>VLOOKUP(L304,[1]Sheet0!$I:$Q,8,0)</f>
        <v>-0.25</v>
      </c>
      <c r="BG304" s="5" t="str">
        <f>VLOOKUP(L304,[1]Sheet0!$I:$Q,9,0)</f>
        <v>160</v>
      </c>
      <c r="BH304" s="4"/>
      <c r="BI304" s="4"/>
      <c r="BJ304" s="4"/>
      <c r="BK304" s="4"/>
      <c r="BL304" s="4"/>
      <c r="BM304" s="4"/>
      <c r="BN304" s="5" t="s">
        <v>3361</v>
      </c>
      <c r="BO304" s="5" t="s">
        <v>3362</v>
      </c>
      <c r="BP304" s="5" t="s">
        <v>3363</v>
      </c>
      <c r="BQ304" s="5" t="s">
        <v>3364</v>
      </c>
      <c r="BR304" s="5" t="s">
        <v>3365</v>
      </c>
      <c r="BS304" s="5" t="s">
        <v>3366</v>
      </c>
      <c r="BT304" s="5" t="s">
        <v>3367</v>
      </c>
      <c r="BU304" s="5" t="s">
        <v>3368</v>
      </c>
      <c r="BV304" s="3" t="s">
        <v>3369</v>
      </c>
      <c r="BW304" s="5" t="s">
        <v>3370</v>
      </c>
      <c r="BX304" s="5" t="s">
        <v>3371</v>
      </c>
      <c r="BY304" s="5" t="s">
        <v>3372</v>
      </c>
      <c r="BZ304" s="4"/>
      <c r="CA304" s="4"/>
      <c r="CB304" s="4"/>
      <c r="CC304" s="4"/>
    </row>
    <row r="305" spans="1:81" x14ac:dyDescent="0.15">
      <c r="A305" s="3">
        <v>931</v>
      </c>
      <c r="B305" s="5" t="s">
        <v>79</v>
      </c>
      <c r="C305" s="3" t="s">
        <v>947</v>
      </c>
      <c r="D305" s="3" t="s">
        <v>273</v>
      </c>
      <c r="E305" s="3" t="s">
        <v>483</v>
      </c>
      <c r="F305" s="3" t="s">
        <v>1774</v>
      </c>
      <c r="G305" s="3" t="s">
        <v>1775</v>
      </c>
      <c r="H305" s="3" t="s">
        <v>85</v>
      </c>
      <c r="I305" s="5">
        <v>7</v>
      </c>
      <c r="J305" s="6" t="s">
        <v>1776</v>
      </c>
      <c r="K305" s="3"/>
      <c r="L305" s="3" t="s">
        <v>1777</v>
      </c>
      <c r="M305" s="3"/>
      <c r="N305" s="3" t="s">
        <v>1778</v>
      </c>
      <c r="O305" s="3"/>
      <c r="P305" s="3">
        <v>13351901419</v>
      </c>
      <c r="Q305" s="3"/>
      <c r="R305" s="3"/>
      <c r="S305" s="3"/>
      <c r="T305" s="5" t="s">
        <v>90</v>
      </c>
      <c r="U305" s="3" t="s">
        <v>90</v>
      </c>
      <c r="V305" s="5" t="s">
        <v>91</v>
      </c>
      <c r="W305" s="3" t="s">
        <v>90</v>
      </c>
      <c r="X305" s="4"/>
      <c r="Y305" s="4"/>
      <c r="Z305" s="4" t="s">
        <v>150</v>
      </c>
      <c r="AA305" s="4" t="s">
        <v>272</v>
      </c>
      <c r="AB305" s="4"/>
      <c r="AC305" s="4"/>
      <c r="AD305" s="4"/>
      <c r="AE305" s="4"/>
      <c r="AF305" s="4"/>
      <c r="AG305" s="4"/>
      <c r="AH305" s="4"/>
      <c r="AI305" s="4"/>
      <c r="AJ305" s="4" t="s">
        <v>104</v>
      </c>
      <c r="AK305" s="4" t="s">
        <v>104</v>
      </c>
      <c r="AL305" s="4">
        <v>100</v>
      </c>
      <c r="AM305" s="4" t="s">
        <v>225</v>
      </c>
      <c r="AN305" s="4" t="s">
        <v>95</v>
      </c>
      <c r="AO305" s="4">
        <v>3</v>
      </c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5" t="str">
        <f>VLOOKUP(L305,[1]Sheet0!$I:$Q,2,0)</f>
        <v>4.7</v>
      </c>
      <c r="BA305" s="5" t="str">
        <f>VLOOKUP(L305,[1]Sheet0!$I:$Q,3,0)</f>
        <v>4.8</v>
      </c>
      <c r="BB305" s="5" t="str">
        <f>VLOOKUP(L305,[1]Sheet0!$I:$Q,4,0)</f>
        <v>-2.25</v>
      </c>
      <c r="BC305" s="5" t="str">
        <f>VLOOKUP(L305,[1]Sheet0!$I:$Q,5,0)</f>
        <v>-0.50</v>
      </c>
      <c r="BD305" s="5" t="str">
        <f>VLOOKUP(L305,[1]Sheet0!$I:$Q,6,0)</f>
        <v>169</v>
      </c>
      <c r="BE305" s="5" t="str">
        <f>VLOOKUP(L305,[1]Sheet0!$I:$Q,7,0)</f>
        <v>-1.75</v>
      </c>
      <c r="BF305" s="5" t="str">
        <f>VLOOKUP(L305,[1]Sheet0!$I:$Q,8,0)</f>
        <v>-0.50</v>
      </c>
      <c r="BG305" s="5" t="str">
        <f>VLOOKUP(L305,[1]Sheet0!$I:$Q,9,0)</f>
        <v>177</v>
      </c>
      <c r="BH305" s="4"/>
      <c r="BI305" s="4"/>
      <c r="BJ305" s="4"/>
      <c r="BK305" s="4"/>
      <c r="BL305" s="4"/>
      <c r="BM305" s="4"/>
      <c r="BN305" s="5" t="s">
        <v>3361</v>
      </c>
      <c r="BO305" s="5" t="s">
        <v>3362</v>
      </c>
      <c r="BP305" s="5" t="s">
        <v>3363</v>
      </c>
      <c r="BQ305" s="5" t="s">
        <v>3364</v>
      </c>
      <c r="BR305" s="5" t="s">
        <v>3365</v>
      </c>
      <c r="BS305" s="5" t="s">
        <v>3366</v>
      </c>
      <c r="BT305" s="5" t="s">
        <v>3367</v>
      </c>
      <c r="BU305" s="5" t="s">
        <v>3368</v>
      </c>
      <c r="BV305" s="3" t="s">
        <v>3369</v>
      </c>
      <c r="BW305" s="5" t="s">
        <v>3370</v>
      </c>
      <c r="BX305" s="5" t="s">
        <v>3371</v>
      </c>
      <c r="BY305" s="5" t="s">
        <v>3372</v>
      </c>
      <c r="BZ305" s="4"/>
      <c r="CA305" s="4"/>
      <c r="CB305" s="4"/>
      <c r="CC305" s="4"/>
    </row>
    <row r="306" spans="1:81" x14ac:dyDescent="0.15">
      <c r="A306" s="3">
        <v>934</v>
      </c>
      <c r="B306" s="5" t="s">
        <v>79</v>
      </c>
      <c r="C306" s="3" t="s">
        <v>947</v>
      </c>
      <c r="D306" s="3" t="s">
        <v>273</v>
      </c>
      <c r="E306" s="3" t="s">
        <v>1779</v>
      </c>
      <c r="F306" s="3" t="s">
        <v>1780</v>
      </c>
      <c r="G306" s="3" t="s">
        <v>1781</v>
      </c>
      <c r="H306" s="3" t="s">
        <v>175</v>
      </c>
      <c r="I306" s="5">
        <v>6</v>
      </c>
      <c r="J306" s="6" t="s">
        <v>1782</v>
      </c>
      <c r="K306" s="3"/>
      <c r="L306" s="3" t="s">
        <v>1783</v>
      </c>
      <c r="M306" s="3"/>
      <c r="N306" s="3" t="s">
        <v>1784</v>
      </c>
      <c r="O306" s="3" t="s">
        <v>1785</v>
      </c>
      <c r="P306" s="3">
        <v>18686853820</v>
      </c>
      <c r="Q306" s="3"/>
      <c r="R306" s="3"/>
      <c r="S306" s="3"/>
      <c r="T306" s="5" t="s">
        <v>90</v>
      </c>
      <c r="U306" s="3" t="s">
        <v>90</v>
      </c>
      <c r="V306" s="5" t="s">
        <v>91</v>
      </c>
      <c r="W306" s="3" t="s">
        <v>90</v>
      </c>
      <c r="X306" s="4"/>
      <c r="Y306" s="4"/>
      <c r="Z306" s="4" t="s">
        <v>272</v>
      </c>
      <c r="AA306" s="4" t="s">
        <v>92</v>
      </c>
      <c r="AB306" s="4"/>
      <c r="AC306" s="4"/>
      <c r="AD306" s="4"/>
      <c r="AE306" s="4"/>
      <c r="AF306" s="4"/>
      <c r="AG306" s="4"/>
      <c r="AH306" s="4"/>
      <c r="AI306" s="4"/>
      <c r="AJ306" s="4" t="s">
        <v>104</v>
      </c>
      <c r="AK306" s="4" t="s">
        <v>204</v>
      </c>
      <c r="AL306" s="4">
        <v>131</v>
      </c>
      <c r="AM306" s="4" t="s">
        <v>102</v>
      </c>
      <c r="AN306" s="4" t="s">
        <v>95</v>
      </c>
      <c r="AO306" s="4">
        <v>23</v>
      </c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5" t="str">
        <f>VLOOKUP(L306,[1]Sheet0!$I:$Q,2,0)</f>
        <v>4.7</v>
      </c>
      <c r="BA306" s="5" t="str">
        <f>VLOOKUP(L306,[1]Sheet0!$I:$Q,3,0)</f>
        <v>4.8</v>
      </c>
      <c r="BB306" s="5" t="str">
        <f>VLOOKUP(L306,[1]Sheet0!$I:$Q,4,0)</f>
        <v>-2.00</v>
      </c>
      <c r="BC306" s="5" t="str">
        <f>VLOOKUP(L306,[1]Sheet0!$I:$Q,5,0)</f>
        <v>-0.25</v>
      </c>
      <c r="BD306" s="5" t="str">
        <f>VLOOKUP(L306,[1]Sheet0!$I:$Q,6,0)</f>
        <v>162</v>
      </c>
      <c r="BE306" s="5" t="str">
        <f>VLOOKUP(L306,[1]Sheet0!$I:$Q,7,0)</f>
        <v>-1.50</v>
      </c>
      <c r="BF306" s="5" t="str">
        <f>VLOOKUP(L306,[1]Sheet0!$I:$Q,8,0)</f>
        <v>-0.25</v>
      </c>
      <c r="BG306" s="5" t="str">
        <f>VLOOKUP(L306,[1]Sheet0!$I:$Q,9,0)</f>
        <v>18</v>
      </c>
      <c r="BH306" s="4"/>
      <c r="BI306" s="4"/>
      <c r="BJ306" s="4"/>
      <c r="BK306" s="4"/>
      <c r="BL306" s="4"/>
      <c r="BM306" s="4"/>
      <c r="BN306" s="5" t="s">
        <v>3361</v>
      </c>
      <c r="BO306" s="5" t="s">
        <v>3362</v>
      </c>
      <c r="BP306" s="5" t="s">
        <v>3363</v>
      </c>
      <c r="BQ306" s="5" t="s">
        <v>3364</v>
      </c>
      <c r="BR306" s="5" t="s">
        <v>3365</v>
      </c>
      <c r="BS306" s="5" t="s">
        <v>3366</v>
      </c>
      <c r="BT306" s="5" t="s">
        <v>3367</v>
      </c>
      <c r="BU306" s="5" t="s">
        <v>3368</v>
      </c>
      <c r="BV306" s="3" t="s">
        <v>3369</v>
      </c>
      <c r="BW306" s="5" t="s">
        <v>3370</v>
      </c>
      <c r="BX306" s="5" t="s">
        <v>3371</v>
      </c>
      <c r="BY306" s="5" t="s">
        <v>3372</v>
      </c>
      <c r="BZ306" s="4"/>
      <c r="CA306" s="4"/>
      <c r="CB306" s="4"/>
      <c r="CC306" s="4"/>
    </row>
    <row r="307" spans="1:81" x14ac:dyDescent="0.15">
      <c r="A307" s="3">
        <v>933</v>
      </c>
      <c r="B307" s="5" t="s">
        <v>79</v>
      </c>
      <c r="C307" s="3" t="s">
        <v>947</v>
      </c>
      <c r="D307" s="3" t="s">
        <v>273</v>
      </c>
      <c r="E307" s="3" t="s">
        <v>1786</v>
      </c>
      <c r="F307" s="3" t="s">
        <v>1208</v>
      </c>
      <c r="G307" s="3" t="s">
        <v>1787</v>
      </c>
      <c r="H307" s="3" t="s">
        <v>175</v>
      </c>
      <c r="I307" s="5">
        <v>6</v>
      </c>
      <c r="J307" s="6" t="s">
        <v>1788</v>
      </c>
      <c r="K307" s="3"/>
      <c r="L307" s="3" t="s">
        <v>1789</v>
      </c>
      <c r="M307" s="3"/>
      <c r="N307" s="3" t="s">
        <v>1790</v>
      </c>
      <c r="O307" s="3" t="s">
        <v>1791</v>
      </c>
      <c r="P307" s="3">
        <v>15846382729</v>
      </c>
      <c r="Q307" s="3"/>
      <c r="R307" s="3"/>
      <c r="S307" s="3"/>
      <c r="T307" s="5" t="s">
        <v>90</v>
      </c>
      <c r="U307" s="3" t="s">
        <v>90</v>
      </c>
      <c r="V307" s="5" t="s">
        <v>91</v>
      </c>
      <c r="W307" s="3" t="s">
        <v>90</v>
      </c>
      <c r="X307" s="4"/>
      <c r="Y307" s="4"/>
      <c r="Z307" s="4" t="s">
        <v>92</v>
      </c>
      <c r="AA307" s="4" t="s">
        <v>92</v>
      </c>
      <c r="AB307" s="4"/>
      <c r="AC307" s="4"/>
      <c r="AD307" s="4"/>
      <c r="AE307" s="4"/>
      <c r="AF307" s="4"/>
      <c r="AG307" s="4"/>
      <c r="AH307" s="4"/>
      <c r="AI307" s="4"/>
      <c r="AJ307" s="4" t="s">
        <v>95</v>
      </c>
      <c r="AK307" s="4" t="s">
        <v>95</v>
      </c>
      <c r="AL307" s="4">
        <v>179</v>
      </c>
      <c r="AM307" s="4" t="s">
        <v>94</v>
      </c>
      <c r="AN307" s="4" t="s">
        <v>95</v>
      </c>
      <c r="AO307" s="4">
        <v>155</v>
      </c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5" t="str">
        <f>VLOOKUP(L307,[1]Sheet0!$I:$Q,2,0)</f>
        <v>5.1</v>
      </c>
      <c r="BA307" s="5" t="str">
        <f>VLOOKUP(L307,[1]Sheet0!$I:$Q,3,0)</f>
        <v>5.2</v>
      </c>
      <c r="BB307" s="5" t="str">
        <f>VLOOKUP(L307,[1]Sheet0!$I:$Q,4,0)</f>
        <v>0.00</v>
      </c>
      <c r="BC307" s="5" t="str">
        <f>VLOOKUP(L307,[1]Sheet0!$I:$Q,5,0)</f>
        <v>-0.25</v>
      </c>
      <c r="BD307" s="5" t="str">
        <f>VLOOKUP(L307,[1]Sheet0!$I:$Q,6,0)</f>
        <v>171</v>
      </c>
      <c r="BE307" s="5" t="str">
        <f>VLOOKUP(L307,[1]Sheet0!$I:$Q,7,0)</f>
        <v>0.25</v>
      </c>
      <c r="BF307" s="5" t="str">
        <f>VLOOKUP(L307,[1]Sheet0!$I:$Q,8,0)</f>
        <v>-0.50</v>
      </c>
      <c r="BG307" s="5" t="str">
        <f>VLOOKUP(L307,[1]Sheet0!$I:$Q,9,0)</f>
        <v>128</v>
      </c>
      <c r="BH307" s="4"/>
      <c r="BI307" s="4"/>
      <c r="BJ307" s="4"/>
      <c r="BK307" s="4"/>
      <c r="BL307" s="4"/>
      <c r="BM307" s="4"/>
      <c r="BN307" s="5" t="s">
        <v>3361</v>
      </c>
      <c r="BO307" s="5" t="s">
        <v>3362</v>
      </c>
      <c r="BP307" s="5" t="s">
        <v>3363</v>
      </c>
      <c r="BQ307" s="5" t="s">
        <v>3364</v>
      </c>
      <c r="BR307" s="5" t="s">
        <v>3365</v>
      </c>
      <c r="BS307" s="5" t="s">
        <v>3366</v>
      </c>
      <c r="BT307" s="5" t="s">
        <v>3367</v>
      </c>
      <c r="BU307" s="5" t="s">
        <v>3368</v>
      </c>
      <c r="BV307" s="3" t="s">
        <v>3369</v>
      </c>
      <c r="BW307" s="5" t="s">
        <v>3370</v>
      </c>
      <c r="BX307" s="5" t="s">
        <v>3371</v>
      </c>
      <c r="BY307" s="5" t="s">
        <v>3372</v>
      </c>
      <c r="BZ307" s="4"/>
      <c r="CA307" s="4"/>
      <c r="CB307" s="4"/>
      <c r="CC307" s="4"/>
    </row>
    <row r="308" spans="1:81" x14ac:dyDescent="0.15">
      <c r="A308" s="3">
        <v>1522</v>
      </c>
      <c r="B308" s="5" t="s">
        <v>79</v>
      </c>
      <c r="C308" s="3" t="s">
        <v>947</v>
      </c>
      <c r="D308" s="3" t="s">
        <v>273</v>
      </c>
      <c r="E308" s="3" t="s">
        <v>881</v>
      </c>
      <c r="F308" s="3" t="s">
        <v>484</v>
      </c>
      <c r="G308" s="3" t="s">
        <v>1792</v>
      </c>
      <c r="H308" s="3" t="s">
        <v>175</v>
      </c>
      <c r="I308" s="5">
        <v>6</v>
      </c>
      <c r="J308" s="6" t="s">
        <v>1793</v>
      </c>
      <c r="K308" s="3"/>
      <c r="L308" s="3" t="s">
        <v>1794</v>
      </c>
      <c r="M308" s="3"/>
      <c r="N308" s="3" t="s">
        <v>1795</v>
      </c>
      <c r="O308" s="3"/>
      <c r="P308" s="3">
        <v>18686763370</v>
      </c>
      <c r="Q308" s="3"/>
      <c r="R308" s="3"/>
      <c r="S308" s="3"/>
      <c r="T308" s="5" t="s">
        <v>90</v>
      </c>
      <c r="U308" s="3" t="s">
        <v>90</v>
      </c>
      <c r="V308" s="5" t="s">
        <v>91</v>
      </c>
      <c r="W308" s="3" t="s">
        <v>90</v>
      </c>
      <c r="X308" s="4"/>
      <c r="Y308" s="4"/>
      <c r="Z308" s="4" t="s">
        <v>92</v>
      </c>
      <c r="AA308" s="4" t="s">
        <v>92</v>
      </c>
      <c r="AB308" s="4"/>
      <c r="AC308" s="4"/>
      <c r="AD308" s="4"/>
      <c r="AE308" s="4"/>
      <c r="AF308" s="4"/>
      <c r="AG308" s="4"/>
      <c r="AH308" s="4"/>
      <c r="AI308" s="4"/>
      <c r="AJ308" s="4" t="s">
        <v>95</v>
      </c>
      <c r="AK308" s="4" t="s">
        <v>95</v>
      </c>
      <c r="AL308" s="4">
        <v>177</v>
      </c>
      <c r="AM308" s="4" t="s">
        <v>95</v>
      </c>
      <c r="AN308" s="4" t="s">
        <v>94</v>
      </c>
      <c r="AO308" s="4">
        <v>170</v>
      </c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5" t="str">
        <f>VLOOKUP(L308,[1]Sheet0!$I:$Q,2,0)</f>
        <v>5.0</v>
      </c>
      <c r="BA308" s="5" t="str">
        <f>VLOOKUP(L308,[1]Sheet0!$I:$Q,3,0)</f>
        <v>5.1</v>
      </c>
      <c r="BB308" s="5" t="str">
        <f>VLOOKUP(L308,[1]Sheet0!$I:$Q,4,0)</f>
        <v>-0.25</v>
      </c>
      <c r="BC308" s="5" t="str">
        <f>VLOOKUP(L308,[1]Sheet0!$I:$Q,5,0)</f>
        <v>-0.75</v>
      </c>
      <c r="BD308" s="5" t="str">
        <f>VLOOKUP(L308,[1]Sheet0!$I:$Q,6,0)</f>
        <v>4</v>
      </c>
      <c r="BE308" s="5" t="str">
        <f>VLOOKUP(L308,[1]Sheet0!$I:$Q,7,0)</f>
        <v>0.50</v>
      </c>
      <c r="BF308" s="5" t="str">
        <f>VLOOKUP(L308,[1]Sheet0!$I:$Q,8,0)</f>
        <v>-1.25</v>
      </c>
      <c r="BG308" s="5" t="str">
        <f>VLOOKUP(L308,[1]Sheet0!$I:$Q,9,0)</f>
        <v>164</v>
      </c>
      <c r="BH308" s="4"/>
      <c r="BI308" s="4"/>
      <c r="BJ308" s="4"/>
      <c r="BK308" s="4"/>
      <c r="BL308" s="4"/>
      <c r="BM308" s="4"/>
      <c r="BN308" s="5" t="s">
        <v>3361</v>
      </c>
      <c r="BO308" s="5" t="s">
        <v>3362</v>
      </c>
      <c r="BP308" s="5" t="s">
        <v>3363</v>
      </c>
      <c r="BQ308" s="5" t="s">
        <v>3364</v>
      </c>
      <c r="BR308" s="5" t="s">
        <v>3365</v>
      </c>
      <c r="BS308" s="5" t="s">
        <v>3366</v>
      </c>
      <c r="BT308" s="5" t="s">
        <v>3367</v>
      </c>
      <c r="BU308" s="5" t="s">
        <v>3368</v>
      </c>
      <c r="BV308" s="3" t="s">
        <v>3369</v>
      </c>
      <c r="BW308" s="5" t="s">
        <v>3370</v>
      </c>
      <c r="BX308" s="5" t="s">
        <v>3371</v>
      </c>
      <c r="BY308" s="5" t="s">
        <v>3372</v>
      </c>
      <c r="BZ308" s="4"/>
      <c r="CA308" s="4"/>
      <c r="CB308" s="4"/>
      <c r="CC308" s="4"/>
    </row>
    <row r="309" spans="1:81" x14ac:dyDescent="0.15">
      <c r="A309" s="3">
        <v>1383</v>
      </c>
      <c r="B309" s="5" t="s">
        <v>79</v>
      </c>
      <c r="C309" s="3" t="s">
        <v>947</v>
      </c>
      <c r="D309" s="3" t="s">
        <v>273</v>
      </c>
      <c r="E309" s="3" t="s">
        <v>787</v>
      </c>
      <c r="F309" s="3" t="s">
        <v>346</v>
      </c>
      <c r="G309" s="3" t="s">
        <v>1796</v>
      </c>
      <c r="H309" s="3" t="s">
        <v>175</v>
      </c>
      <c r="I309" s="5">
        <v>7</v>
      </c>
      <c r="J309" s="6" t="s">
        <v>1797</v>
      </c>
      <c r="K309" s="3"/>
      <c r="L309" s="3" t="s">
        <v>1798</v>
      </c>
      <c r="M309" s="3"/>
      <c r="N309" s="3" t="s">
        <v>1799</v>
      </c>
      <c r="O309" s="3"/>
      <c r="P309" s="3">
        <v>18686832376</v>
      </c>
      <c r="Q309" s="3"/>
      <c r="R309" s="3"/>
      <c r="S309" s="3"/>
      <c r="T309" s="5" t="s">
        <v>90</v>
      </c>
      <c r="U309" s="3" t="s">
        <v>90</v>
      </c>
      <c r="V309" s="5" t="s">
        <v>91</v>
      </c>
      <c r="W309" s="3" t="s">
        <v>90</v>
      </c>
      <c r="X309" s="4"/>
      <c r="Y309" s="4"/>
      <c r="Z309" s="4" t="s">
        <v>150</v>
      </c>
      <c r="AA309" s="4" t="s">
        <v>272</v>
      </c>
      <c r="AB309" s="4"/>
      <c r="AC309" s="4"/>
      <c r="AD309" s="4"/>
      <c r="AE309" s="4"/>
      <c r="AF309" s="4"/>
      <c r="AG309" s="4"/>
      <c r="AH309" s="4"/>
      <c r="AI309" s="4"/>
      <c r="AJ309" s="4" t="s">
        <v>152</v>
      </c>
      <c r="AK309" s="4" t="s">
        <v>95</v>
      </c>
      <c r="AL309" s="4">
        <v>120</v>
      </c>
      <c r="AM309" s="4" t="s">
        <v>152</v>
      </c>
      <c r="AN309" s="4" t="s">
        <v>95</v>
      </c>
      <c r="AO309" s="4">
        <v>148</v>
      </c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5" t="str">
        <f>VLOOKUP(L309,[1]Sheet0!$I:$Q,2,0)</f>
        <v>4.6</v>
      </c>
      <c r="BA309" s="5" t="str">
        <f>VLOOKUP(L309,[1]Sheet0!$I:$Q,3,0)</f>
        <v>4.6</v>
      </c>
      <c r="BB309" s="5" t="str">
        <f>VLOOKUP(L309,[1]Sheet0!$I:$Q,4,0)</f>
        <v>-2.50</v>
      </c>
      <c r="BC309" s="5" t="str">
        <f>VLOOKUP(L309,[1]Sheet0!$I:$Q,5,0)</f>
        <v>-0.50</v>
      </c>
      <c r="BD309" s="5" t="str">
        <f>VLOOKUP(L309,[1]Sheet0!$I:$Q,6,0)</f>
        <v>0</v>
      </c>
      <c r="BE309" s="5" t="str">
        <f>VLOOKUP(L309,[1]Sheet0!$I:$Q,7,0)</f>
        <v>-2.75</v>
      </c>
      <c r="BF309" s="5" t="str">
        <f>VLOOKUP(L309,[1]Sheet0!$I:$Q,8,0)</f>
        <v>-0.25</v>
      </c>
      <c r="BG309" s="5" t="str">
        <f>VLOOKUP(L309,[1]Sheet0!$I:$Q,9,0)</f>
        <v>45</v>
      </c>
      <c r="BH309" s="4"/>
      <c r="BI309" s="4"/>
      <c r="BJ309" s="4"/>
      <c r="BK309" s="4"/>
      <c r="BL309" s="4"/>
      <c r="BM309" s="4"/>
      <c r="BN309" s="5" t="s">
        <v>3361</v>
      </c>
      <c r="BO309" s="5" t="s">
        <v>3362</v>
      </c>
      <c r="BP309" s="5" t="s">
        <v>3363</v>
      </c>
      <c r="BQ309" s="5" t="s">
        <v>3364</v>
      </c>
      <c r="BR309" s="5" t="s">
        <v>3365</v>
      </c>
      <c r="BS309" s="5" t="s">
        <v>3366</v>
      </c>
      <c r="BT309" s="5" t="s">
        <v>3367</v>
      </c>
      <c r="BU309" s="5" t="s">
        <v>3368</v>
      </c>
      <c r="BV309" s="3" t="s">
        <v>3369</v>
      </c>
      <c r="BW309" s="5" t="s">
        <v>3370</v>
      </c>
      <c r="BX309" s="5" t="s">
        <v>3371</v>
      </c>
      <c r="BY309" s="5" t="s">
        <v>3372</v>
      </c>
      <c r="BZ309" s="4"/>
      <c r="CA309" s="4"/>
      <c r="CB309" s="4"/>
      <c r="CC309" s="4"/>
    </row>
    <row r="310" spans="1:81" x14ac:dyDescent="0.15">
      <c r="A310" s="3">
        <v>877</v>
      </c>
      <c r="B310" s="5" t="s">
        <v>79</v>
      </c>
      <c r="C310" s="3" t="s">
        <v>947</v>
      </c>
      <c r="D310" s="3" t="s">
        <v>1250</v>
      </c>
      <c r="E310" s="3" t="s">
        <v>105</v>
      </c>
      <c r="F310" s="3" t="s">
        <v>1139</v>
      </c>
      <c r="G310" s="3" t="s">
        <v>1800</v>
      </c>
      <c r="H310" s="3" t="s">
        <v>85</v>
      </c>
      <c r="I310" s="5">
        <v>7</v>
      </c>
      <c r="J310" s="6" t="s">
        <v>1643</v>
      </c>
      <c r="K310" s="3">
        <v>15636573890</v>
      </c>
      <c r="L310" s="3" t="s">
        <v>1801</v>
      </c>
      <c r="M310" s="3"/>
      <c r="N310" s="3" t="s">
        <v>1802</v>
      </c>
      <c r="O310" s="3" t="s">
        <v>1803</v>
      </c>
      <c r="P310" s="3">
        <v>15636573890</v>
      </c>
      <c r="Q310" s="3"/>
      <c r="R310" s="3"/>
      <c r="S310" s="3"/>
      <c r="T310" s="5" t="s">
        <v>90</v>
      </c>
      <c r="U310" s="3" t="s">
        <v>90</v>
      </c>
      <c r="V310" s="5" t="s">
        <v>91</v>
      </c>
      <c r="W310" s="3" t="s">
        <v>90</v>
      </c>
      <c r="X310" s="4"/>
      <c r="Y310" s="4"/>
      <c r="Z310" s="4" t="s">
        <v>92</v>
      </c>
      <c r="AA310" s="4" t="s">
        <v>92</v>
      </c>
      <c r="AB310" s="4"/>
      <c r="AC310" s="4"/>
      <c r="AD310" s="4"/>
      <c r="AE310" s="4"/>
      <c r="AF310" s="4"/>
      <c r="AG310" s="4"/>
      <c r="AH310" s="4"/>
      <c r="AI310" s="4"/>
      <c r="AJ310" s="4" t="s">
        <v>95</v>
      </c>
      <c r="AK310" s="4" t="s">
        <v>95</v>
      </c>
      <c r="AL310" s="4">
        <v>14</v>
      </c>
      <c r="AM310" s="4" t="s">
        <v>94</v>
      </c>
      <c r="AN310" s="4" t="s">
        <v>95</v>
      </c>
      <c r="AO310" s="4">
        <v>135</v>
      </c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5" t="str">
        <f>VLOOKUP(L310,[1]Sheet0!$I:$Q,2,0)</f>
        <v>5.0</v>
      </c>
      <c r="BA310" s="5" t="str">
        <f>VLOOKUP(L310,[1]Sheet0!$I:$Q,3,0)</f>
        <v>5.1</v>
      </c>
      <c r="BB310" s="5" t="str">
        <f>VLOOKUP(L310,[1]Sheet0!$I:$Q,4,0)</f>
        <v>0.75</v>
      </c>
      <c r="BC310" s="5" t="str">
        <f>VLOOKUP(L310,[1]Sheet0!$I:$Q,5,0)</f>
        <v>-0.25</v>
      </c>
      <c r="BD310" s="5" t="str">
        <f>VLOOKUP(L310,[1]Sheet0!$I:$Q,6,0)</f>
        <v>2</v>
      </c>
      <c r="BE310" s="5" t="str">
        <f>VLOOKUP(L310,[1]Sheet0!$I:$Q,7,0)</f>
        <v>0.75</v>
      </c>
      <c r="BF310" s="5" t="str">
        <f>VLOOKUP(L310,[1]Sheet0!$I:$Q,8,0)</f>
        <v>-0.50</v>
      </c>
      <c r="BG310" s="5" t="str">
        <f>VLOOKUP(L310,[1]Sheet0!$I:$Q,9,0)</f>
        <v>176</v>
      </c>
      <c r="BH310" s="4"/>
      <c r="BI310" s="4"/>
      <c r="BJ310" s="4"/>
      <c r="BK310" s="4"/>
      <c r="BL310" s="4"/>
      <c r="BM310" s="4"/>
      <c r="BN310" s="5" t="s">
        <v>3361</v>
      </c>
      <c r="BO310" s="5" t="s">
        <v>3362</v>
      </c>
      <c r="BP310" s="5" t="s">
        <v>3363</v>
      </c>
      <c r="BQ310" s="5" t="s">
        <v>3364</v>
      </c>
      <c r="BR310" s="5" t="s">
        <v>3365</v>
      </c>
      <c r="BS310" s="5" t="s">
        <v>3366</v>
      </c>
      <c r="BT310" s="5" t="s">
        <v>3367</v>
      </c>
      <c r="BU310" s="5" t="s">
        <v>3368</v>
      </c>
      <c r="BV310" s="3" t="s">
        <v>3369</v>
      </c>
      <c r="BW310" s="5" t="s">
        <v>3370</v>
      </c>
      <c r="BX310" s="5" t="s">
        <v>3371</v>
      </c>
      <c r="BY310" s="5" t="s">
        <v>3372</v>
      </c>
      <c r="BZ310" s="4"/>
      <c r="CA310" s="4"/>
      <c r="CB310" s="4"/>
      <c r="CC310" s="4"/>
    </row>
    <row r="311" spans="1:81" x14ac:dyDescent="0.15">
      <c r="A311" s="3">
        <v>1504</v>
      </c>
      <c r="B311" s="5" t="s">
        <v>79</v>
      </c>
      <c r="C311" s="3" t="s">
        <v>947</v>
      </c>
      <c r="D311" s="3" t="s">
        <v>1250</v>
      </c>
      <c r="E311" s="3" t="s">
        <v>1281</v>
      </c>
      <c r="F311" s="3" t="s">
        <v>339</v>
      </c>
      <c r="G311" s="3" t="s">
        <v>1804</v>
      </c>
      <c r="H311" s="3" t="s">
        <v>85</v>
      </c>
      <c r="I311" s="5">
        <v>6</v>
      </c>
      <c r="J311" s="6" t="s">
        <v>1805</v>
      </c>
      <c r="K311" s="3">
        <v>18646545358</v>
      </c>
      <c r="L311" s="3" t="s">
        <v>1806</v>
      </c>
      <c r="M311" s="3"/>
      <c r="N311" s="3" t="s">
        <v>1807</v>
      </c>
      <c r="O311" s="3" t="s">
        <v>1808</v>
      </c>
      <c r="P311" s="3">
        <v>18646545358</v>
      </c>
      <c r="Q311" s="3"/>
      <c r="R311" s="3"/>
      <c r="S311" s="3"/>
      <c r="T311" s="5" t="s">
        <v>90</v>
      </c>
      <c r="U311" s="3" t="s">
        <v>90</v>
      </c>
      <c r="V311" s="5" t="s">
        <v>91</v>
      </c>
      <c r="W311" s="3" t="s">
        <v>90</v>
      </c>
      <c r="X311" s="4"/>
      <c r="Y311" s="4"/>
      <c r="Z311" s="4" t="s">
        <v>92</v>
      </c>
      <c r="AA311" s="4" t="s">
        <v>92</v>
      </c>
      <c r="AB311" s="4"/>
      <c r="AC311" s="4"/>
      <c r="AD311" s="4"/>
      <c r="AE311" s="4"/>
      <c r="AF311" s="4"/>
      <c r="AG311" s="4"/>
      <c r="AH311" s="4"/>
      <c r="AI311" s="4"/>
      <c r="AJ311" s="4" t="s">
        <v>94</v>
      </c>
      <c r="AK311" s="4" t="s">
        <v>95</v>
      </c>
      <c r="AL311" s="4">
        <v>146</v>
      </c>
      <c r="AM311" s="4" t="s">
        <v>94</v>
      </c>
      <c r="AN311" s="4" t="s">
        <v>95</v>
      </c>
      <c r="AO311" s="4">
        <v>169</v>
      </c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5" t="str">
        <f>VLOOKUP(L311,[1]Sheet0!$I:$Q,2,0)</f>
        <v>5.1</v>
      </c>
      <c r="BA311" s="5" t="str">
        <f>VLOOKUP(L311,[1]Sheet0!$I:$Q,3,0)</f>
        <v>5.1</v>
      </c>
      <c r="BB311" s="5" t="str">
        <f>VLOOKUP(L311,[1]Sheet0!$I:$Q,4,0)</f>
        <v>-0.25</v>
      </c>
      <c r="BC311" s="5" t="str">
        <f>VLOOKUP(L311,[1]Sheet0!$I:$Q,5,0)</f>
        <v>-0.25</v>
      </c>
      <c r="BD311" s="5" t="str">
        <f>VLOOKUP(L311,[1]Sheet0!$I:$Q,6,0)</f>
        <v>101</v>
      </c>
      <c r="BE311" s="5" t="str">
        <f>VLOOKUP(L311,[1]Sheet0!$I:$Q,7,0)</f>
        <v>0.00</v>
      </c>
      <c r="BF311" s="5" t="str">
        <f>VLOOKUP(L311,[1]Sheet0!$I:$Q,8,0)</f>
        <v>-0.50</v>
      </c>
      <c r="BG311" s="5" t="str">
        <f>VLOOKUP(L311,[1]Sheet0!$I:$Q,9,0)</f>
        <v>42</v>
      </c>
      <c r="BH311" s="4"/>
      <c r="BI311" s="4"/>
      <c r="BJ311" s="4"/>
      <c r="BK311" s="4"/>
      <c r="BL311" s="4"/>
      <c r="BM311" s="4"/>
      <c r="BN311" s="5" t="s">
        <v>3361</v>
      </c>
      <c r="BO311" s="5" t="s">
        <v>3362</v>
      </c>
      <c r="BP311" s="5" t="s">
        <v>3363</v>
      </c>
      <c r="BQ311" s="5" t="s">
        <v>3364</v>
      </c>
      <c r="BR311" s="5" t="s">
        <v>3365</v>
      </c>
      <c r="BS311" s="5" t="s">
        <v>3366</v>
      </c>
      <c r="BT311" s="5" t="s">
        <v>3367</v>
      </c>
      <c r="BU311" s="5" t="s">
        <v>3368</v>
      </c>
      <c r="BV311" s="3" t="s">
        <v>3369</v>
      </c>
      <c r="BW311" s="5" t="s">
        <v>3370</v>
      </c>
      <c r="BX311" s="5" t="s">
        <v>3371</v>
      </c>
      <c r="BY311" s="5" t="s">
        <v>3372</v>
      </c>
      <c r="BZ311" s="4"/>
      <c r="CA311" s="4"/>
      <c r="CB311" s="4"/>
      <c r="CC311" s="4"/>
    </row>
    <row r="312" spans="1:81" x14ac:dyDescent="0.15">
      <c r="A312" s="3">
        <v>888</v>
      </c>
      <c r="B312" s="5" t="s">
        <v>79</v>
      </c>
      <c r="C312" s="3" t="s">
        <v>947</v>
      </c>
      <c r="D312" s="3" t="s">
        <v>1250</v>
      </c>
      <c r="E312" s="3" t="s">
        <v>1074</v>
      </c>
      <c r="F312" s="3" t="s">
        <v>466</v>
      </c>
      <c r="G312" s="3" t="s">
        <v>1809</v>
      </c>
      <c r="H312" s="3" t="s">
        <v>85</v>
      </c>
      <c r="I312" s="5">
        <v>6</v>
      </c>
      <c r="J312" s="6" t="s">
        <v>1810</v>
      </c>
      <c r="K312" s="3">
        <v>13100811950</v>
      </c>
      <c r="L312" s="3" t="s">
        <v>1811</v>
      </c>
      <c r="M312" s="3"/>
      <c r="N312" s="3" t="s">
        <v>1812</v>
      </c>
      <c r="O312" s="3" t="s">
        <v>1813</v>
      </c>
      <c r="P312" s="3">
        <v>13100811950</v>
      </c>
      <c r="Q312" s="3"/>
      <c r="R312" s="3"/>
      <c r="S312" s="3"/>
      <c r="T312" s="5" t="s">
        <v>90</v>
      </c>
      <c r="U312" s="3" t="s">
        <v>90</v>
      </c>
      <c r="V312" s="5" t="s">
        <v>91</v>
      </c>
      <c r="W312" s="3" t="s">
        <v>1814</v>
      </c>
      <c r="X312" s="4"/>
      <c r="Y312" s="4"/>
      <c r="Z312" s="4" t="s">
        <v>92</v>
      </c>
      <c r="AA312" s="4" t="s">
        <v>92</v>
      </c>
      <c r="AB312" s="4"/>
      <c r="AC312" s="4"/>
      <c r="AD312" s="4"/>
      <c r="AE312" s="4"/>
      <c r="AF312" s="4"/>
      <c r="AG312" s="4"/>
      <c r="AH312" s="4"/>
      <c r="AI312" s="4"/>
      <c r="AJ312" s="4" t="s">
        <v>95</v>
      </c>
      <c r="AK312" s="4" t="s">
        <v>95</v>
      </c>
      <c r="AL312" s="4">
        <v>179</v>
      </c>
      <c r="AM312" s="4" t="s">
        <v>204</v>
      </c>
      <c r="AN312" s="4" t="s">
        <v>94</v>
      </c>
      <c r="AO312" s="4">
        <v>27</v>
      </c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5" t="str">
        <f>VLOOKUP(L312,[1]Sheet0!$I:$Q,2,0)</f>
        <v>5.0</v>
      </c>
      <c r="BA312" s="5" t="str">
        <f>VLOOKUP(L312,[1]Sheet0!$I:$Q,3,0)</f>
        <v>5.0</v>
      </c>
      <c r="BB312" s="5" t="str">
        <f>VLOOKUP(L312,[1]Sheet0!$I:$Q,4,0)</f>
        <v>0.75</v>
      </c>
      <c r="BC312" s="5" t="str">
        <f>VLOOKUP(L312,[1]Sheet0!$I:$Q,5,0)</f>
        <v>-0.25</v>
      </c>
      <c r="BD312" s="5" t="str">
        <f>VLOOKUP(L312,[1]Sheet0!$I:$Q,6,0)</f>
        <v>178</v>
      </c>
      <c r="BE312" s="5" t="str">
        <f>VLOOKUP(L312,[1]Sheet0!$I:$Q,7,0)</f>
        <v>1.00</v>
      </c>
      <c r="BF312" s="5" t="str">
        <f>VLOOKUP(L312,[1]Sheet0!$I:$Q,8,0)</f>
        <v>-0.50</v>
      </c>
      <c r="BG312" s="5" t="str">
        <f>VLOOKUP(L312,[1]Sheet0!$I:$Q,9,0)</f>
        <v>6</v>
      </c>
      <c r="BH312" s="4"/>
      <c r="BI312" s="4"/>
      <c r="BJ312" s="4"/>
      <c r="BK312" s="4"/>
      <c r="BL312" s="4"/>
      <c r="BM312" s="4"/>
      <c r="BN312" s="5" t="s">
        <v>3361</v>
      </c>
      <c r="BO312" s="5" t="s">
        <v>3362</v>
      </c>
      <c r="BP312" s="5" t="s">
        <v>3363</v>
      </c>
      <c r="BQ312" s="5" t="s">
        <v>3364</v>
      </c>
      <c r="BR312" s="5" t="s">
        <v>3365</v>
      </c>
      <c r="BS312" s="5" t="s">
        <v>3366</v>
      </c>
      <c r="BT312" s="5" t="s">
        <v>3367</v>
      </c>
      <c r="BU312" s="5" t="s">
        <v>3368</v>
      </c>
      <c r="BV312" s="3" t="s">
        <v>3369</v>
      </c>
      <c r="BW312" s="5" t="s">
        <v>3370</v>
      </c>
      <c r="BX312" s="5" t="s">
        <v>3371</v>
      </c>
      <c r="BY312" s="5" t="s">
        <v>3372</v>
      </c>
      <c r="BZ312" s="4"/>
      <c r="CA312" s="4"/>
      <c r="CB312" s="4"/>
      <c r="CC312" s="4"/>
    </row>
    <row r="313" spans="1:81" x14ac:dyDescent="0.15">
      <c r="A313" s="3">
        <v>884</v>
      </c>
      <c r="B313" s="5" t="s">
        <v>79</v>
      </c>
      <c r="C313" s="3" t="s">
        <v>947</v>
      </c>
      <c r="D313" s="3" t="s">
        <v>1250</v>
      </c>
      <c r="E313" s="3" t="s">
        <v>1074</v>
      </c>
      <c r="F313" s="3" t="s">
        <v>1815</v>
      </c>
      <c r="G313" s="3" t="s">
        <v>1816</v>
      </c>
      <c r="H313" s="3" t="s">
        <v>85</v>
      </c>
      <c r="I313" s="5">
        <v>7</v>
      </c>
      <c r="J313" s="6" t="s">
        <v>1817</v>
      </c>
      <c r="K313" s="3">
        <v>15663631366</v>
      </c>
      <c r="L313" s="3" t="s">
        <v>1818</v>
      </c>
      <c r="M313" s="3"/>
      <c r="N313" s="3" t="s">
        <v>1819</v>
      </c>
      <c r="O313" s="3" t="s">
        <v>1820</v>
      </c>
      <c r="P313" s="3">
        <v>15663631366</v>
      </c>
      <c r="Q313" s="3"/>
      <c r="R313" s="3"/>
      <c r="S313" s="3"/>
      <c r="T313" s="5" t="s">
        <v>90</v>
      </c>
      <c r="U313" s="3" t="s">
        <v>90</v>
      </c>
      <c r="V313" s="5" t="s">
        <v>91</v>
      </c>
      <c r="W313" s="3" t="s">
        <v>90</v>
      </c>
      <c r="X313" s="4"/>
      <c r="Y313" s="4"/>
      <c r="Z313" s="4" t="s">
        <v>92</v>
      </c>
      <c r="AA313" s="4" t="s">
        <v>92</v>
      </c>
      <c r="AB313" s="4"/>
      <c r="AC313" s="4"/>
      <c r="AD313" s="4"/>
      <c r="AE313" s="4"/>
      <c r="AF313" s="4"/>
      <c r="AG313" s="4"/>
      <c r="AH313" s="4"/>
      <c r="AI313" s="4"/>
      <c r="AJ313" s="4" t="s">
        <v>94</v>
      </c>
      <c r="AK313" s="4" t="s">
        <v>94</v>
      </c>
      <c r="AL313" s="4">
        <v>20</v>
      </c>
      <c r="AM313" s="4" t="s">
        <v>95</v>
      </c>
      <c r="AN313" s="4" t="s">
        <v>94</v>
      </c>
      <c r="AO313" s="4">
        <v>167</v>
      </c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5"/>
      <c r="BA313" s="5"/>
      <c r="BB313" s="5"/>
      <c r="BC313" s="5"/>
      <c r="BD313" s="5"/>
      <c r="BE313" s="5"/>
      <c r="BF313" s="5"/>
      <c r="BG313" s="5"/>
      <c r="BH313" s="4"/>
      <c r="BI313" s="4"/>
      <c r="BJ313" s="4"/>
      <c r="BK313" s="4"/>
      <c r="BL313" s="4"/>
      <c r="BM313" s="4"/>
      <c r="BN313" s="5" t="s">
        <v>3361</v>
      </c>
      <c r="BO313" s="5" t="s">
        <v>3362</v>
      </c>
      <c r="BP313" s="5" t="s">
        <v>3363</v>
      </c>
      <c r="BQ313" s="5" t="s">
        <v>3364</v>
      </c>
      <c r="BR313" s="5" t="s">
        <v>3365</v>
      </c>
      <c r="BS313" s="5" t="s">
        <v>3366</v>
      </c>
      <c r="BT313" s="5" t="s">
        <v>3367</v>
      </c>
      <c r="BU313" s="5" t="s">
        <v>3368</v>
      </c>
      <c r="BV313" s="3" t="s">
        <v>3369</v>
      </c>
      <c r="BW313" s="5" t="s">
        <v>3370</v>
      </c>
      <c r="BX313" s="5" t="s">
        <v>3371</v>
      </c>
      <c r="BY313" s="5" t="s">
        <v>3372</v>
      </c>
      <c r="BZ313" s="4"/>
      <c r="CA313" s="4"/>
      <c r="CB313" s="4"/>
      <c r="CC313" s="4"/>
    </row>
    <row r="314" spans="1:81" x14ac:dyDescent="0.15">
      <c r="A314" s="3">
        <v>910</v>
      </c>
      <c r="B314" s="5" t="s">
        <v>79</v>
      </c>
      <c r="C314" s="3" t="s">
        <v>947</v>
      </c>
      <c r="D314" s="3" t="s">
        <v>1250</v>
      </c>
      <c r="E314" s="3" t="s">
        <v>907</v>
      </c>
      <c r="F314" s="3" t="s">
        <v>933</v>
      </c>
      <c r="G314" s="3" t="s">
        <v>1821</v>
      </c>
      <c r="H314" s="3" t="s">
        <v>85</v>
      </c>
      <c r="I314" s="5">
        <v>7</v>
      </c>
      <c r="J314" s="6" t="s">
        <v>1822</v>
      </c>
      <c r="K314" s="3">
        <v>18904519616</v>
      </c>
      <c r="L314" s="3" t="s">
        <v>1823</v>
      </c>
      <c r="M314" s="3"/>
      <c r="N314" s="3" t="s">
        <v>1824</v>
      </c>
      <c r="O314" s="3" t="s">
        <v>1825</v>
      </c>
      <c r="P314" s="3">
        <v>18904519616</v>
      </c>
      <c r="Q314" s="3"/>
      <c r="R314" s="3"/>
      <c r="S314" s="3"/>
      <c r="T314" s="5" t="s">
        <v>90</v>
      </c>
      <c r="U314" s="3" t="s">
        <v>90</v>
      </c>
      <c r="V314" s="5" t="s">
        <v>91</v>
      </c>
      <c r="W314" s="3" t="s">
        <v>90</v>
      </c>
      <c r="X314" s="4"/>
      <c r="Y314" s="4"/>
      <c r="Z314" s="4" t="s">
        <v>92</v>
      </c>
      <c r="AA314" s="4" t="s">
        <v>92</v>
      </c>
      <c r="AB314" s="4"/>
      <c r="AC314" s="4"/>
      <c r="AD314" s="4"/>
      <c r="AE314" s="4"/>
      <c r="AF314" s="4"/>
      <c r="AG314" s="4"/>
      <c r="AH314" s="4"/>
      <c r="AI314" s="4"/>
      <c r="AJ314" s="4" t="s">
        <v>95</v>
      </c>
      <c r="AK314" s="4" t="s">
        <v>95</v>
      </c>
      <c r="AL314" s="4">
        <v>7</v>
      </c>
      <c r="AM314" s="4" t="s">
        <v>95</v>
      </c>
      <c r="AN314" s="4" t="s">
        <v>95</v>
      </c>
      <c r="AO314" s="4">
        <v>8</v>
      </c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5" t="str">
        <f>VLOOKUP(L314,[1]Sheet0!$I:$Q,2,0)</f>
        <v>5.2</v>
      </c>
      <c r="BA314" s="5" t="str">
        <f>VLOOKUP(L314,[1]Sheet0!$I:$Q,3,0)</f>
        <v>5.1</v>
      </c>
      <c r="BB314" s="5" t="str">
        <f>VLOOKUP(L314,[1]Sheet0!$I:$Q,4,0)</f>
        <v>0.25</v>
      </c>
      <c r="BC314" s="5" t="str">
        <f>VLOOKUP(L314,[1]Sheet0!$I:$Q,5,0)</f>
        <v>-0.50</v>
      </c>
      <c r="BD314" s="5" t="str">
        <f>VLOOKUP(L314,[1]Sheet0!$I:$Q,6,0)</f>
        <v>154</v>
      </c>
      <c r="BE314" s="5" t="str">
        <f>VLOOKUP(L314,[1]Sheet0!$I:$Q,7,0)</f>
        <v>0.00</v>
      </c>
      <c r="BF314" s="5" t="str">
        <f>VLOOKUP(L314,[1]Sheet0!$I:$Q,8,0)</f>
        <v>-0.25</v>
      </c>
      <c r="BG314" s="5" t="str">
        <f>VLOOKUP(L314,[1]Sheet0!$I:$Q,9,0)</f>
        <v>175</v>
      </c>
      <c r="BH314" s="4"/>
      <c r="BI314" s="4"/>
      <c r="BJ314" s="4"/>
      <c r="BK314" s="4"/>
      <c r="BL314" s="4"/>
      <c r="BM314" s="4"/>
      <c r="BN314" s="5" t="s">
        <v>3361</v>
      </c>
      <c r="BO314" s="5" t="s">
        <v>3362</v>
      </c>
      <c r="BP314" s="5" t="s">
        <v>3363</v>
      </c>
      <c r="BQ314" s="5" t="s">
        <v>3364</v>
      </c>
      <c r="BR314" s="5" t="s">
        <v>3365</v>
      </c>
      <c r="BS314" s="5" t="s">
        <v>3366</v>
      </c>
      <c r="BT314" s="5" t="s">
        <v>3367</v>
      </c>
      <c r="BU314" s="5" t="s">
        <v>3368</v>
      </c>
      <c r="BV314" s="3" t="s">
        <v>3369</v>
      </c>
      <c r="BW314" s="5" t="s">
        <v>3370</v>
      </c>
      <c r="BX314" s="5" t="s">
        <v>3371</v>
      </c>
      <c r="BY314" s="5" t="s">
        <v>3372</v>
      </c>
      <c r="BZ314" s="4"/>
      <c r="CA314" s="4"/>
      <c r="CB314" s="4"/>
      <c r="CC314" s="4"/>
    </row>
    <row r="315" spans="1:81" x14ac:dyDescent="0.15">
      <c r="A315" s="3">
        <v>883</v>
      </c>
      <c r="B315" s="5" t="s">
        <v>79</v>
      </c>
      <c r="C315" s="3" t="s">
        <v>947</v>
      </c>
      <c r="D315" s="3" t="s">
        <v>1250</v>
      </c>
      <c r="E315" s="3" t="s">
        <v>111</v>
      </c>
      <c r="F315" s="3" t="s">
        <v>106</v>
      </c>
      <c r="G315" s="3" t="s">
        <v>1826</v>
      </c>
      <c r="H315" s="3" t="s">
        <v>85</v>
      </c>
      <c r="I315" s="5">
        <v>8</v>
      </c>
      <c r="J315" s="6" t="s">
        <v>1756</v>
      </c>
      <c r="K315" s="3">
        <v>13836116033</v>
      </c>
      <c r="L315" s="3" t="s">
        <v>1827</v>
      </c>
      <c r="M315" s="3"/>
      <c r="N315" s="3" t="s">
        <v>1828</v>
      </c>
      <c r="O315" s="3" t="s">
        <v>1829</v>
      </c>
      <c r="P315" s="3">
        <v>13836116033</v>
      </c>
      <c r="Q315" s="3"/>
      <c r="R315" s="3"/>
      <c r="S315" s="3"/>
      <c r="T315" s="5" t="s">
        <v>90</v>
      </c>
      <c r="U315" s="3" t="s">
        <v>90</v>
      </c>
      <c r="V315" s="5" t="s">
        <v>91</v>
      </c>
      <c r="W315" s="3" t="s">
        <v>90</v>
      </c>
      <c r="X315" s="4"/>
      <c r="Y315" s="4"/>
      <c r="Z315" s="4" t="s">
        <v>123</v>
      </c>
      <c r="AA315" s="4" t="s">
        <v>123</v>
      </c>
      <c r="AB315" s="4"/>
      <c r="AC315" s="4"/>
      <c r="AD315" s="4"/>
      <c r="AE315" s="4"/>
      <c r="AF315" s="4"/>
      <c r="AG315" s="4"/>
      <c r="AH315" s="4"/>
      <c r="AI315" s="4"/>
      <c r="AJ315" s="4" t="s">
        <v>94</v>
      </c>
      <c r="AK315" s="4" t="s">
        <v>102</v>
      </c>
      <c r="AL315" s="4">
        <v>173</v>
      </c>
      <c r="AM315" s="4" t="s">
        <v>104</v>
      </c>
      <c r="AN315" s="4" t="s">
        <v>102</v>
      </c>
      <c r="AO315" s="4">
        <v>1</v>
      </c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5" t="str">
        <f>VLOOKUP(L315,[1]Sheet0!$I:$Q,2,0)</f>
        <v>4.9</v>
      </c>
      <c r="BA315" s="5" t="str">
        <f>VLOOKUP(L315,[1]Sheet0!$I:$Q,3,0)</f>
        <v>4.8</v>
      </c>
      <c r="BB315" s="5" t="str">
        <f>VLOOKUP(L315,[1]Sheet0!$I:$Q,4,0)</f>
        <v>-0.75</v>
      </c>
      <c r="BC315" s="5" t="str">
        <f>VLOOKUP(L315,[1]Sheet0!$I:$Q,5,0)</f>
        <v>-1.50</v>
      </c>
      <c r="BD315" s="5" t="str">
        <f>VLOOKUP(L315,[1]Sheet0!$I:$Q,6,0)</f>
        <v>178</v>
      </c>
      <c r="BE315" s="5" t="str">
        <f>VLOOKUP(L315,[1]Sheet0!$I:$Q,7,0)</f>
        <v>-0.75</v>
      </c>
      <c r="BF315" s="5" t="str">
        <f>VLOOKUP(L315,[1]Sheet0!$I:$Q,8,0)</f>
        <v>-1.75</v>
      </c>
      <c r="BG315" s="5" t="str">
        <f>VLOOKUP(L315,[1]Sheet0!$I:$Q,9,0)</f>
        <v>177</v>
      </c>
      <c r="BH315" s="4"/>
      <c r="BI315" s="4"/>
      <c r="BJ315" s="4"/>
      <c r="BK315" s="4"/>
      <c r="BL315" s="4"/>
      <c r="BM315" s="4"/>
      <c r="BN315" s="5" t="s">
        <v>3361</v>
      </c>
      <c r="BO315" s="5" t="s">
        <v>3362</v>
      </c>
      <c r="BP315" s="5" t="s">
        <v>3363</v>
      </c>
      <c r="BQ315" s="5" t="s">
        <v>3364</v>
      </c>
      <c r="BR315" s="5" t="s">
        <v>3365</v>
      </c>
      <c r="BS315" s="5" t="s">
        <v>3366</v>
      </c>
      <c r="BT315" s="5" t="s">
        <v>3367</v>
      </c>
      <c r="BU315" s="5" t="s">
        <v>3368</v>
      </c>
      <c r="BV315" s="3" t="s">
        <v>3369</v>
      </c>
      <c r="BW315" s="5" t="s">
        <v>3370</v>
      </c>
      <c r="BX315" s="5" t="s">
        <v>3371</v>
      </c>
      <c r="BY315" s="5" t="s">
        <v>3372</v>
      </c>
      <c r="BZ315" s="4"/>
      <c r="CA315" s="4"/>
      <c r="CB315" s="4"/>
      <c r="CC315" s="4"/>
    </row>
    <row r="316" spans="1:81" x14ac:dyDescent="0.15">
      <c r="A316" s="3">
        <v>1006</v>
      </c>
      <c r="B316" s="5" t="s">
        <v>79</v>
      </c>
      <c r="C316" s="3" t="s">
        <v>947</v>
      </c>
      <c r="D316" s="3" t="s">
        <v>1250</v>
      </c>
      <c r="E316" s="3" t="s">
        <v>1169</v>
      </c>
      <c r="F316" s="3" t="s">
        <v>1830</v>
      </c>
      <c r="G316" s="3" t="s">
        <v>1831</v>
      </c>
      <c r="H316" s="3" t="s">
        <v>175</v>
      </c>
      <c r="I316" s="5">
        <v>7</v>
      </c>
      <c r="J316" s="6" t="s">
        <v>1832</v>
      </c>
      <c r="K316" s="3">
        <v>18985678739</v>
      </c>
      <c r="L316" s="3" t="s">
        <v>1833</v>
      </c>
      <c r="M316" s="3"/>
      <c r="N316" s="3" t="s">
        <v>1834</v>
      </c>
      <c r="O316" s="3" t="s">
        <v>1835</v>
      </c>
      <c r="P316" s="3">
        <v>18985678739</v>
      </c>
      <c r="Q316" s="3"/>
      <c r="R316" s="3"/>
      <c r="S316" s="3"/>
      <c r="T316" s="5" t="s">
        <v>90</v>
      </c>
      <c r="U316" s="3" t="s">
        <v>90</v>
      </c>
      <c r="V316" s="5" t="s">
        <v>91</v>
      </c>
      <c r="W316" s="3" t="s">
        <v>90</v>
      </c>
      <c r="X316" s="4"/>
      <c r="Y316" s="4"/>
      <c r="Z316" s="4" t="s">
        <v>92</v>
      </c>
      <c r="AA316" s="4" t="s">
        <v>92</v>
      </c>
      <c r="AB316" s="4"/>
      <c r="AC316" s="4"/>
      <c r="AD316" s="4"/>
      <c r="AE316" s="4"/>
      <c r="AF316" s="4"/>
      <c r="AG316" s="4"/>
      <c r="AH316" s="4"/>
      <c r="AI316" s="4"/>
      <c r="AJ316" s="4" t="s">
        <v>94</v>
      </c>
      <c r="AK316" s="4" t="s">
        <v>95</v>
      </c>
      <c r="AL316" s="4">
        <v>149</v>
      </c>
      <c r="AM316" s="4" t="s">
        <v>94</v>
      </c>
      <c r="AN316" s="4" t="s">
        <v>102</v>
      </c>
      <c r="AO316" s="4">
        <v>18</v>
      </c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5" t="str">
        <f>VLOOKUP(L316,[1]Sheet0!$I:$Q,2,0)</f>
        <v>4.8</v>
      </c>
      <c r="BA316" s="5" t="str">
        <f>VLOOKUP(L316,[1]Sheet0!$I:$Q,3,0)</f>
        <v>4.7</v>
      </c>
      <c r="BB316" s="5" t="str">
        <f>VLOOKUP(L316,[1]Sheet0!$I:$Q,4,0)</f>
        <v>-1.25</v>
      </c>
      <c r="BC316" s="5" t="str">
        <f>VLOOKUP(L316,[1]Sheet0!$I:$Q,5,0)</f>
        <v>-1.50</v>
      </c>
      <c r="BD316" s="5" t="str">
        <f>VLOOKUP(L316,[1]Sheet0!$I:$Q,6,0)</f>
        <v>1</v>
      </c>
      <c r="BE316" s="5" t="str">
        <f>VLOOKUP(L316,[1]Sheet0!$I:$Q,7,0)</f>
        <v>-1.25</v>
      </c>
      <c r="BF316" s="5" t="str">
        <f>VLOOKUP(L316,[1]Sheet0!$I:$Q,8,0)</f>
        <v>-2.25</v>
      </c>
      <c r="BG316" s="5" t="str">
        <f>VLOOKUP(L316,[1]Sheet0!$I:$Q,9,0)</f>
        <v>19</v>
      </c>
      <c r="BH316" s="4"/>
      <c r="BI316" s="4"/>
      <c r="BJ316" s="4"/>
      <c r="BK316" s="4"/>
      <c r="BL316" s="4"/>
      <c r="BM316" s="4"/>
      <c r="BN316" s="5" t="s">
        <v>3361</v>
      </c>
      <c r="BO316" s="5" t="s">
        <v>3362</v>
      </c>
      <c r="BP316" s="5" t="s">
        <v>3363</v>
      </c>
      <c r="BQ316" s="5" t="s">
        <v>3364</v>
      </c>
      <c r="BR316" s="5" t="s">
        <v>3365</v>
      </c>
      <c r="BS316" s="5" t="s">
        <v>3366</v>
      </c>
      <c r="BT316" s="5" t="s">
        <v>3367</v>
      </c>
      <c r="BU316" s="5" t="s">
        <v>3368</v>
      </c>
      <c r="BV316" s="3" t="s">
        <v>3369</v>
      </c>
      <c r="BW316" s="5" t="s">
        <v>3370</v>
      </c>
      <c r="BX316" s="5" t="s">
        <v>3371</v>
      </c>
      <c r="BY316" s="5" t="s">
        <v>3372</v>
      </c>
      <c r="BZ316" s="4"/>
      <c r="CA316" s="4"/>
      <c r="CB316" s="4"/>
      <c r="CC316" s="4"/>
    </row>
    <row r="317" spans="1:81" x14ac:dyDescent="0.15">
      <c r="A317" s="3">
        <v>922</v>
      </c>
      <c r="B317" s="5" t="s">
        <v>79</v>
      </c>
      <c r="C317" s="3" t="s">
        <v>947</v>
      </c>
      <c r="D317" s="3" t="s">
        <v>1250</v>
      </c>
      <c r="E317" s="3" t="s">
        <v>82</v>
      </c>
      <c r="F317" s="3" t="s">
        <v>1412</v>
      </c>
      <c r="G317" s="3" t="s">
        <v>1836</v>
      </c>
      <c r="H317" s="3" t="s">
        <v>175</v>
      </c>
      <c r="I317" s="5">
        <v>7</v>
      </c>
      <c r="J317" s="6" t="s">
        <v>1837</v>
      </c>
      <c r="K317" s="3">
        <v>18245080518</v>
      </c>
      <c r="L317" s="3" t="s">
        <v>1838</v>
      </c>
      <c r="M317" s="3"/>
      <c r="N317" s="3" t="s">
        <v>1839</v>
      </c>
      <c r="O317" s="3" t="s">
        <v>1840</v>
      </c>
      <c r="P317" s="3">
        <v>18245080518</v>
      </c>
      <c r="Q317" s="3"/>
      <c r="R317" s="3"/>
      <c r="S317" s="3"/>
      <c r="T317" s="5" t="s">
        <v>90</v>
      </c>
      <c r="U317" s="3" t="s">
        <v>90</v>
      </c>
      <c r="V317" s="5" t="s">
        <v>91</v>
      </c>
      <c r="W317" s="3" t="s">
        <v>90</v>
      </c>
      <c r="X317" s="4"/>
      <c r="Y317" s="4"/>
      <c r="Z317" s="4" t="s">
        <v>92</v>
      </c>
      <c r="AA317" s="4" t="s">
        <v>92</v>
      </c>
      <c r="AB317" s="4"/>
      <c r="AC317" s="4"/>
      <c r="AD317" s="4"/>
      <c r="AE317" s="4"/>
      <c r="AF317" s="4"/>
      <c r="AG317" s="4"/>
      <c r="AH317" s="4"/>
      <c r="AI317" s="4"/>
      <c r="AJ317" s="4" t="s">
        <v>95</v>
      </c>
      <c r="AK317" s="4" t="s">
        <v>95</v>
      </c>
      <c r="AL317" s="4">
        <v>46</v>
      </c>
      <c r="AM317" s="4" t="s">
        <v>95</v>
      </c>
      <c r="AN317" s="4" t="s">
        <v>95</v>
      </c>
      <c r="AO317" s="4">
        <v>105</v>
      </c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5" t="str">
        <f>VLOOKUP(L317,[1]Sheet0!$I:$Q,2,0)</f>
        <v>5.1</v>
      </c>
      <c r="BA317" s="5" t="str">
        <f>VLOOKUP(L317,[1]Sheet0!$I:$Q,3,0)</f>
        <v>5.1</v>
      </c>
      <c r="BB317" s="5" t="str">
        <f>VLOOKUP(L317,[1]Sheet0!$I:$Q,4,0)</f>
        <v>0.50</v>
      </c>
      <c r="BC317" s="5" t="str">
        <f>VLOOKUP(L317,[1]Sheet0!$I:$Q,5,0)</f>
        <v>-0.25</v>
      </c>
      <c r="BD317" s="5" t="str">
        <f>VLOOKUP(L317,[1]Sheet0!$I:$Q,6,0)</f>
        <v>64</v>
      </c>
      <c r="BE317" s="5" t="str">
        <f>VLOOKUP(L317,[1]Sheet0!$I:$Q,7,0)</f>
        <v>0.25</v>
      </c>
      <c r="BF317" s="5" t="str">
        <f>VLOOKUP(L317,[1]Sheet0!$I:$Q,8,0)</f>
        <v>0.00</v>
      </c>
      <c r="BG317" s="5" t="str">
        <f>VLOOKUP(L317,[1]Sheet0!$I:$Q,9,0)</f>
        <v>0</v>
      </c>
      <c r="BH317" s="4"/>
      <c r="BI317" s="4"/>
      <c r="BJ317" s="4"/>
      <c r="BK317" s="4"/>
      <c r="BL317" s="4"/>
      <c r="BM317" s="4"/>
      <c r="BN317" s="5" t="s">
        <v>3361</v>
      </c>
      <c r="BO317" s="5" t="s">
        <v>3362</v>
      </c>
      <c r="BP317" s="5" t="s">
        <v>3363</v>
      </c>
      <c r="BQ317" s="5" t="s">
        <v>3364</v>
      </c>
      <c r="BR317" s="5" t="s">
        <v>3365</v>
      </c>
      <c r="BS317" s="5" t="s">
        <v>3366</v>
      </c>
      <c r="BT317" s="5" t="s">
        <v>3367</v>
      </c>
      <c r="BU317" s="5" t="s">
        <v>3368</v>
      </c>
      <c r="BV317" s="3" t="s">
        <v>3369</v>
      </c>
      <c r="BW317" s="5" t="s">
        <v>3370</v>
      </c>
      <c r="BX317" s="5" t="s">
        <v>3371</v>
      </c>
      <c r="BY317" s="5" t="s">
        <v>3372</v>
      </c>
      <c r="BZ317" s="4"/>
      <c r="CA317" s="4"/>
      <c r="CB317" s="4"/>
      <c r="CC317" s="4"/>
    </row>
    <row r="318" spans="1:81" x14ac:dyDescent="0.15">
      <c r="A318" s="3">
        <v>880</v>
      </c>
      <c r="B318" s="5" t="s">
        <v>79</v>
      </c>
      <c r="C318" s="3" t="s">
        <v>947</v>
      </c>
      <c r="D318" s="3" t="s">
        <v>1250</v>
      </c>
      <c r="E318" s="3" t="s">
        <v>907</v>
      </c>
      <c r="F318" s="3" t="s">
        <v>1830</v>
      </c>
      <c r="G318" s="3" t="s">
        <v>1841</v>
      </c>
      <c r="H318" s="3" t="s">
        <v>175</v>
      </c>
      <c r="I318" s="5">
        <v>7</v>
      </c>
      <c r="J318" s="6" t="s">
        <v>1842</v>
      </c>
      <c r="K318" s="3">
        <v>13352505578</v>
      </c>
      <c r="L318" s="3" t="s">
        <v>1843</v>
      </c>
      <c r="M318" s="3"/>
      <c r="N318" s="3" t="s">
        <v>1844</v>
      </c>
      <c r="O318" s="3" t="s">
        <v>1845</v>
      </c>
      <c r="P318" s="3">
        <v>13352505578</v>
      </c>
      <c r="Q318" s="3"/>
      <c r="R318" s="3"/>
      <c r="S318" s="3"/>
      <c r="T318" s="5" t="s">
        <v>90</v>
      </c>
      <c r="U318" s="3" t="s">
        <v>90</v>
      </c>
      <c r="V318" s="5" t="s">
        <v>91</v>
      </c>
      <c r="W318" s="3" t="s">
        <v>420</v>
      </c>
      <c r="X318" s="4"/>
      <c r="Y318" s="4"/>
      <c r="Z318" s="4" t="s">
        <v>92</v>
      </c>
      <c r="AA318" s="4" t="s">
        <v>92</v>
      </c>
      <c r="AB318" s="4"/>
      <c r="AC318" s="4"/>
      <c r="AD318" s="4"/>
      <c r="AE318" s="4"/>
      <c r="AF318" s="4"/>
      <c r="AG318" s="4"/>
      <c r="AH318" s="4"/>
      <c r="AI318" s="4"/>
      <c r="AJ318" s="4" t="s">
        <v>95</v>
      </c>
      <c r="AK318" s="4" t="s">
        <v>94</v>
      </c>
      <c r="AL318" s="4">
        <v>142</v>
      </c>
      <c r="AM318" s="4" t="s">
        <v>95</v>
      </c>
      <c r="AN318" s="4" t="s">
        <v>95</v>
      </c>
      <c r="AO318" s="4">
        <v>8</v>
      </c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5" t="str">
        <f>VLOOKUP(L318,[1]Sheet0!$I:$Q,2,0)</f>
        <v>5.1</v>
      </c>
      <c r="BA318" s="5" t="str">
        <f>VLOOKUP(L318,[1]Sheet0!$I:$Q,3,0)</f>
        <v>5.1</v>
      </c>
      <c r="BB318" s="5" t="str">
        <f>VLOOKUP(L318,[1]Sheet0!$I:$Q,4,0)</f>
        <v>0.00</v>
      </c>
      <c r="BC318" s="5" t="str">
        <f>VLOOKUP(L318,[1]Sheet0!$I:$Q,5,0)</f>
        <v>-0.25</v>
      </c>
      <c r="BD318" s="5" t="str">
        <f>VLOOKUP(L318,[1]Sheet0!$I:$Q,6,0)</f>
        <v>145</v>
      </c>
      <c r="BE318" s="5" t="str">
        <f>VLOOKUP(L318,[1]Sheet0!$I:$Q,7,0)</f>
        <v>0.00</v>
      </c>
      <c r="BF318" s="5" t="str">
        <f>VLOOKUP(L318,[1]Sheet0!$I:$Q,8,0)</f>
        <v>-0.25</v>
      </c>
      <c r="BG318" s="5" t="str">
        <f>VLOOKUP(L318,[1]Sheet0!$I:$Q,9,0)</f>
        <v>4</v>
      </c>
      <c r="BH318" s="4"/>
      <c r="BI318" s="4"/>
      <c r="BJ318" s="4"/>
      <c r="BK318" s="4"/>
      <c r="BL318" s="4"/>
      <c r="BM318" s="4"/>
      <c r="BN318" s="5" t="s">
        <v>3361</v>
      </c>
      <c r="BO318" s="5" t="s">
        <v>3362</v>
      </c>
      <c r="BP318" s="5" t="s">
        <v>3363</v>
      </c>
      <c r="BQ318" s="5" t="s">
        <v>3364</v>
      </c>
      <c r="BR318" s="5" t="s">
        <v>3365</v>
      </c>
      <c r="BS318" s="5" t="s">
        <v>3366</v>
      </c>
      <c r="BT318" s="5" t="s">
        <v>3367</v>
      </c>
      <c r="BU318" s="5" t="s">
        <v>3368</v>
      </c>
      <c r="BV318" s="3" t="s">
        <v>3369</v>
      </c>
      <c r="BW318" s="5" t="s">
        <v>3370</v>
      </c>
      <c r="BX318" s="5" t="s">
        <v>3371</v>
      </c>
      <c r="BY318" s="5" t="s">
        <v>3372</v>
      </c>
      <c r="BZ318" s="4"/>
      <c r="CA318" s="4"/>
      <c r="CB318" s="4"/>
      <c r="CC318" s="4"/>
    </row>
    <row r="319" spans="1:81" x14ac:dyDescent="0.15">
      <c r="A319" s="3">
        <v>1501</v>
      </c>
      <c r="B319" s="5" t="s">
        <v>79</v>
      </c>
      <c r="C319" s="3" t="s">
        <v>947</v>
      </c>
      <c r="D319" s="3" t="s">
        <v>1250</v>
      </c>
      <c r="E319" s="3" t="s">
        <v>1169</v>
      </c>
      <c r="F319" s="3" t="s">
        <v>887</v>
      </c>
      <c r="G319" s="3" t="s">
        <v>1846</v>
      </c>
      <c r="H319" s="3" t="s">
        <v>175</v>
      </c>
      <c r="I319" s="5">
        <v>8</v>
      </c>
      <c r="J319" s="6" t="s">
        <v>1847</v>
      </c>
      <c r="K319" s="3">
        <v>15545187547</v>
      </c>
      <c r="L319" s="3" t="s">
        <v>1848</v>
      </c>
      <c r="M319" s="3"/>
      <c r="N319" s="3" t="s">
        <v>1849</v>
      </c>
      <c r="O319" s="3" t="s">
        <v>1850</v>
      </c>
      <c r="P319" s="3">
        <v>15545187547</v>
      </c>
      <c r="Q319" s="3"/>
      <c r="R319" s="3"/>
      <c r="S319" s="3"/>
      <c r="T319" s="5" t="s">
        <v>90</v>
      </c>
      <c r="U319" s="3" t="s">
        <v>90</v>
      </c>
      <c r="V319" s="5" t="s">
        <v>91</v>
      </c>
      <c r="W319" s="3" t="s">
        <v>90</v>
      </c>
      <c r="X319" s="4"/>
      <c r="Y319" s="4"/>
      <c r="Z319" s="4" t="s">
        <v>92</v>
      </c>
      <c r="AA319" s="4" t="s">
        <v>92</v>
      </c>
      <c r="AB319" s="4"/>
      <c r="AC319" s="4"/>
      <c r="AD319" s="4"/>
      <c r="AE319" s="4"/>
      <c r="AF319" s="4"/>
      <c r="AG319" s="4"/>
      <c r="AH319" s="4"/>
      <c r="AI319" s="4"/>
      <c r="AJ319" s="4" t="s">
        <v>95</v>
      </c>
      <c r="AK319" s="4" t="s">
        <v>95</v>
      </c>
      <c r="AL319" s="4">
        <v>160</v>
      </c>
      <c r="AM319" s="4" t="s">
        <v>95</v>
      </c>
      <c r="AN319" s="4" t="s">
        <v>95</v>
      </c>
      <c r="AO319" s="4">
        <v>178</v>
      </c>
      <c r="AP319" s="4"/>
      <c r="AQ319" s="4"/>
      <c r="AR319" s="4"/>
      <c r="AS319" s="4"/>
      <c r="AT319" s="4"/>
      <c r="AU319" s="4"/>
      <c r="AV319" s="4"/>
      <c r="AW319" s="4"/>
      <c r="AX319" s="4"/>
      <c r="AY319" s="4" t="s">
        <v>90</v>
      </c>
      <c r="AZ319" s="5"/>
      <c r="BA319" s="5"/>
      <c r="BB319" s="5"/>
      <c r="BC319" s="5"/>
      <c r="BD319" s="5"/>
      <c r="BE319" s="5"/>
      <c r="BF319" s="5"/>
      <c r="BG319" s="5"/>
      <c r="BH319" s="4"/>
      <c r="BI319" s="4"/>
      <c r="BJ319" s="4"/>
      <c r="BK319" s="4"/>
      <c r="BL319" s="4"/>
      <c r="BM319" s="4"/>
      <c r="BN319" s="5" t="s">
        <v>3361</v>
      </c>
      <c r="BO319" s="5" t="s">
        <v>3362</v>
      </c>
      <c r="BP319" s="5" t="s">
        <v>3363</v>
      </c>
      <c r="BQ319" s="5" t="s">
        <v>3364</v>
      </c>
      <c r="BR319" s="5" t="s">
        <v>3365</v>
      </c>
      <c r="BS319" s="5" t="s">
        <v>3366</v>
      </c>
      <c r="BT319" s="5" t="s">
        <v>3367</v>
      </c>
      <c r="BU319" s="5" t="s">
        <v>3368</v>
      </c>
      <c r="BV319" s="3" t="s">
        <v>3369</v>
      </c>
      <c r="BW319" s="5" t="s">
        <v>3370</v>
      </c>
      <c r="BX319" s="5" t="s">
        <v>3371</v>
      </c>
      <c r="BY319" s="5" t="s">
        <v>3372</v>
      </c>
      <c r="BZ319" s="4"/>
      <c r="CA319" s="4"/>
      <c r="CB319" s="4"/>
      <c r="CC319" s="4"/>
    </row>
    <row r="320" spans="1:81" x14ac:dyDescent="0.15">
      <c r="A320" s="3">
        <v>1352</v>
      </c>
      <c r="B320" s="5" t="s">
        <v>79</v>
      </c>
      <c r="C320" s="3" t="s">
        <v>947</v>
      </c>
      <c r="D320" s="3" t="s">
        <v>698</v>
      </c>
      <c r="E320" s="3" t="s">
        <v>172</v>
      </c>
      <c r="F320" s="3" t="s">
        <v>1851</v>
      </c>
      <c r="G320" s="3" t="s">
        <v>1852</v>
      </c>
      <c r="H320" s="3" t="s">
        <v>85</v>
      </c>
      <c r="I320" s="5">
        <v>6</v>
      </c>
      <c r="J320" s="6" t="s">
        <v>1788</v>
      </c>
      <c r="K320" s="3">
        <v>15846601910</v>
      </c>
      <c r="L320" s="3" t="s">
        <v>1853</v>
      </c>
      <c r="M320" s="3"/>
      <c r="N320" s="3" t="s">
        <v>1854</v>
      </c>
      <c r="O320" s="3" t="s">
        <v>1855</v>
      </c>
      <c r="P320" s="3">
        <v>15846601910</v>
      </c>
      <c r="Q320" s="3"/>
      <c r="R320" s="3"/>
      <c r="S320" s="3"/>
      <c r="T320" s="5" t="s">
        <v>90</v>
      </c>
      <c r="U320" s="3" t="s">
        <v>90</v>
      </c>
      <c r="V320" s="5" t="s">
        <v>91</v>
      </c>
      <c r="W320" s="3" t="s">
        <v>90</v>
      </c>
      <c r="X320" s="4"/>
      <c r="Y320" s="4"/>
      <c r="Z320" s="4" t="s">
        <v>272</v>
      </c>
      <c r="AA320" s="4" t="s">
        <v>92</v>
      </c>
      <c r="AB320" s="4"/>
      <c r="AC320" s="4"/>
      <c r="AD320" s="4"/>
      <c r="AE320" s="4"/>
      <c r="AF320" s="4"/>
      <c r="AG320" s="4"/>
      <c r="AH320" s="4"/>
      <c r="AI320" s="4"/>
      <c r="AJ320" s="4" t="s">
        <v>159</v>
      </c>
      <c r="AK320" s="4" t="s">
        <v>95</v>
      </c>
      <c r="AL320" s="4">
        <v>124</v>
      </c>
      <c r="AM320" s="4" t="s">
        <v>102</v>
      </c>
      <c r="AN320" s="4" t="s">
        <v>95</v>
      </c>
      <c r="AO320" s="4">
        <v>17</v>
      </c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5" t="str">
        <f>VLOOKUP(L320,[1]Sheet0!$I:$Q,2,0)</f>
        <v>4.7</v>
      </c>
      <c r="BA320" s="5" t="str">
        <f>VLOOKUP(L320,[1]Sheet0!$I:$Q,3,0)</f>
        <v>4.9</v>
      </c>
      <c r="BB320" s="5" t="str">
        <f>VLOOKUP(L320,[1]Sheet0!$I:$Q,4,0)</f>
        <v>-2.25</v>
      </c>
      <c r="BC320" s="5" t="str">
        <f>VLOOKUP(L320,[1]Sheet0!$I:$Q,5,0)</f>
        <v>-0.25</v>
      </c>
      <c r="BD320" s="5" t="str">
        <f>VLOOKUP(L320,[1]Sheet0!$I:$Q,6,0)</f>
        <v>116</v>
      </c>
      <c r="BE320" s="5" t="str">
        <f>VLOOKUP(L320,[1]Sheet0!$I:$Q,7,0)</f>
        <v>-1.00</v>
      </c>
      <c r="BF320" s="5" t="str">
        <f>VLOOKUP(L320,[1]Sheet0!$I:$Q,8,0)</f>
        <v>-0.25</v>
      </c>
      <c r="BG320" s="5" t="str">
        <f>VLOOKUP(L320,[1]Sheet0!$I:$Q,9,0)</f>
        <v>36</v>
      </c>
      <c r="BH320" s="4"/>
      <c r="BI320" s="4"/>
      <c r="BJ320" s="4"/>
      <c r="BK320" s="4"/>
      <c r="BL320" s="4"/>
      <c r="BM320" s="4"/>
      <c r="BN320" s="5" t="s">
        <v>3361</v>
      </c>
      <c r="BO320" s="5" t="s">
        <v>3362</v>
      </c>
      <c r="BP320" s="5" t="s">
        <v>3363</v>
      </c>
      <c r="BQ320" s="5" t="s">
        <v>3364</v>
      </c>
      <c r="BR320" s="5" t="s">
        <v>3365</v>
      </c>
      <c r="BS320" s="5" t="s">
        <v>3366</v>
      </c>
      <c r="BT320" s="5" t="s">
        <v>3367</v>
      </c>
      <c r="BU320" s="5" t="s">
        <v>3368</v>
      </c>
      <c r="BV320" s="3" t="s">
        <v>3369</v>
      </c>
      <c r="BW320" s="5" t="s">
        <v>3370</v>
      </c>
      <c r="BX320" s="5" t="s">
        <v>3371</v>
      </c>
      <c r="BY320" s="5" t="s">
        <v>3372</v>
      </c>
      <c r="BZ320" s="4"/>
      <c r="CA320" s="4"/>
      <c r="CB320" s="4"/>
      <c r="CC320" s="4"/>
    </row>
    <row r="321" spans="1:81" x14ac:dyDescent="0.15">
      <c r="A321" s="3">
        <v>1036</v>
      </c>
      <c r="B321" s="5" t="s">
        <v>79</v>
      </c>
      <c r="C321" s="3" t="s">
        <v>947</v>
      </c>
      <c r="D321" s="3" t="s">
        <v>698</v>
      </c>
      <c r="E321" s="3" t="s">
        <v>483</v>
      </c>
      <c r="F321" s="3" t="s">
        <v>331</v>
      </c>
      <c r="G321" s="3" t="s">
        <v>1856</v>
      </c>
      <c r="H321" s="3" t="s">
        <v>85</v>
      </c>
      <c r="I321" s="5">
        <v>7</v>
      </c>
      <c r="J321" s="6" t="s">
        <v>1857</v>
      </c>
      <c r="K321" s="3">
        <v>13234987024</v>
      </c>
      <c r="L321" s="3" t="s">
        <v>1858</v>
      </c>
      <c r="M321" s="3"/>
      <c r="N321" s="3" t="s">
        <v>853</v>
      </c>
      <c r="O321" s="3" t="s">
        <v>1859</v>
      </c>
      <c r="P321" s="3">
        <v>13234987024</v>
      </c>
      <c r="Q321" s="3"/>
      <c r="R321" s="3"/>
      <c r="S321" s="3"/>
      <c r="T321" s="5" t="s">
        <v>90</v>
      </c>
      <c r="U321" s="3" t="s">
        <v>90</v>
      </c>
      <c r="V321" s="5" t="s">
        <v>91</v>
      </c>
      <c r="W321" s="3" t="s">
        <v>90</v>
      </c>
      <c r="X321" s="4"/>
      <c r="Y321" s="4"/>
      <c r="Z321" s="4" t="s">
        <v>92</v>
      </c>
      <c r="AA321" s="4" t="s">
        <v>92</v>
      </c>
      <c r="AB321" s="4"/>
      <c r="AC321" s="4"/>
      <c r="AD321" s="4"/>
      <c r="AE321" s="4"/>
      <c r="AF321" s="4"/>
      <c r="AG321" s="4"/>
      <c r="AH321" s="4"/>
      <c r="AI321" s="4"/>
      <c r="AJ321" s="4" t="s">
        <v>95</v>
      </c>
      <c r="AK321" s="4" t="s">
        <v>95</v>
      </c>
      <c r="AL321" s="4">
        <v>8</v>
      </c>
      <c r="AM321" s="4" t="s">
        <v>94</v>
      </c>
      <c r="AN321" s="4" t="s">
        <v>95</v>
      </c>
      <c r="AO321" s="4">
        <v>172</v>
      </c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5" t="str">
        <f>VLOOKUP(L321,[1]Sheet0!$I:$Q,2,0)</f>
        <v>5.1</v>
      </c>
      <c r="BA321" s="5" t="str">
        <f>VLOOKUP(L321,[1]Sheet0!$I:$Q,3,0)</f>
        <v>5.1</v>
      </c>
      <c r="BB321" s="5" t="str">
        <f>VLOOKUP(L321,[1]Sheet0!$I:$Q,4,0)</f>
        <v>0.00</v>
      </c>
      <c r="BC321" s="5" t="str">
        <f>VLOOKUP(L321,[1]Sheet0!$I:$Q,5,0)</f>
        <v>-0.25</v>
      </c>
      <c r="BD321" s="5" t="str">
        <f>VLOOKUP(L321,[1]Sheet0!$I:$Q,6,0)</f>
        <v>0</v>
      </c>
      <c r="BE321" s="5" t="str">
        <f>VLOOKUP(L321,[1]Sheet0!$I:$Q,7,0)</f>
        <v>0.00</v>
      </c>
      <c r="BF321" s="5" t="str">
        <f>VLOOKUP(L321,[1]Sheet0!$I:$Q,8,0)</f>
        <v>-0.25</v>
      </c>
      <c r="BG321" s="5" t="str">
        <f>VLOOKUP(L321,[1]Sheet0!$I:$Q,9,0)</f>
        <v>145</v>
      </c>
      <c r="BH321" s="4"/>
      <c r="BI321" s="4"/>
      <c r="BJ321" s="4"/>
      <c r="BK321" s="4"/>
      <c r="BL321" s="4"/>
      <c r="BM321" s="4"/>
      <c r="BN321" s="5" t="s">
        <v>3361</v>
      </c>
      <c r="BO321" s="5" t="s">
        <v>3362</v>
      </c>
      <c r="BP321" s="5" t="s">
        <v>3363</v>
      </c>
      <c r="BQ321" s="5" t="s">
        <v>3364</v>
      </c>
      <c r="BR321" s="5" t="s">
        <v>3365</v>
      </c>
      <c r="BS321" s="5" t="s">
        <v>3366</v>
      </c>
      <c r="BT321" s="5" t="s">
        <v>3367</v>
      </c>
      <c r="BU321" s="5" t="s">
        <v>3368</v>
      </c>
      <c r="BV321" s="3" t="s">
        <v>3369</v>
      </c>
      <c r="BW321" s="5" t="s">
        <v>3370</v>
      </c>
      <c r="BX321" s="5" t="s">
        <v>3371</v>
      </c>
      <c r="BY321" s="5" t="s">
        <v>3372</v>
      </c>
      <c r="BZ321" s="4"/>
      <c r="CA321" s="4"/>
      <c r="CB321" s="4"/>
      <c r="CC321" s="4"/>
    </row>
    <row r="322" spans="1:81" x14ac:dyDescent="0.15">
      <c r="A322" s="3">
        <v>926</v>
      </c>
      <c r="B322" s="5" t="s">
        <v>79</v>
      </c>
      <c r="C322" s="3" t="s">
        <v>947</v>
      </c>
      <c r="D322" s="3" t="s">
        <v>698</v>
      </c>
      <c r="E322" s="3" t="s">
        <v>721</v>
      </c>
      <c r="F322" s="3" t="s">
        <v>1387</v>
      </c>
      <c r="G322" s="3" t="s">
        <v>1469</v>
      </c>
      <c r="H322" s="3" t="s">
        <v>85</v>
      </c>
      <c r="I322" s="5">
        <v>6</v>
      </c>
      <c r="J322" s="6" t="s">
        <v>1860</v>
      </c>
      <c r="K322" s="3">
        <v>18745137773</v>
      </c>
      <c r="L322" s="3" t="s">
        <v>1861</v>
      </c>
      <c r="M322" s="3"/>
      <c r="N322" s="3" t="s">
        <v>1862</v>
      </c>
      <c r="O322" s="3" t="s">
        <v>1863</v>
      </c>
      <c r="P322" s="3">
        <v>18745137773</v>
      </c>
      <c r="Q322" s="3"/>
      <c r="R322" s="3"/>
      <c r="S322" s="3"/>
      <c r="T322" s="5" t="s">
        <v>90</v>
      </c>
      <c r="U322" s="3" t="s">
        <v>90</v>
      </c>
      <c r="V322" s="5" t="s">
        <v>91</v>
      </c>
      <c r="W322" s="3" t="s">
        <v>90</v>
      </c>
      <c r="X322" s="4"/>
      <c r="Y322" s="4"/>
      <c r="Z322" s="4" t="s">
        <v>92</v>
      </c>
      <c r="AA322" s="4" t="s">
        <v>92</v>
      </c>
      <c r="AB322" s="4"/>
      <c r="AC322" s="4"/>
      <c r="AD322" s="4"/>
      <c r="AE322" s="4"/>
      <c r="AF322" s="4"/>
      <c r="AG322" s="4"/>
      <c r="AH322" s="4"/>
      <c r="AI322" s="4"/>
      <c r="AJ322" s="4" t="s">
        <v>95</v>
      </c>
      <c r="AK322" s="4" t="s">
        <v>94</v>
      </c>
      <c r="AL322" s="4">
        <v>3</v>
      </c>
      <c r="AM322" s="4" t="s">
        <v>204</v>
      </c>
      <c r="AN322" s="4" t="s">
        <v>104</v>
      </c>
      <c r="AO322" s="4">
        <v>15</v>
      </c>
      <c r="AP322" s="4"/>
      <c r="AQ322" s="4"/>
      <c r="AR322" s="4"/>
      <c r="AS322" s="4"/>
      <c r="AT322" s="4"/>
      <c r="AU322" s="4"/>
      <c r="AV322" s="4"/>
      <c r="AW322" s="4"/>
      <c r="AX322" s="4"/>
      <c r="AY322" s="4" t="s">
        <v>90</v>
      </c>
      <c r="AZ322" s="5" t="str">
        <f>VLOOKUP(L322,[1]Sheet0!$I:$Q,2,0)</f>
        <v>5.0</v>
      </c>
      <c r="BA322" s="5" t="str">
        <f>VLOOKUP(L322,[1]Sheet0!$I:$Q,3,0)</f>
        <v>5.0</v>
      </c>
      <c r="BB322" s="5" t="str">
        <f>VLOOKUP(L322,[1]Sheet0!$I:$Q,4,0)</f>
        <v>1.00</v>
      </c>
      <c r="BC322" s="5" t="str">
        <f>VLOOKUP(L322,[1]Sheet0!$I:$Q,5,0)</f>
        <v>-0.25</v>
      </c>
      <c r="BD322" s="5" t="str">
        <f>VLOOKUP(L322,[1]Sheet0!$I:$Q,6,0)</f>
        <v>18</v>
      </c>
      <c r="BE322" s="5" t="str">
        <f>VLOOKUP(L322,[1]Sheet0!$I:$Q,7,0)</f>
        <v>1.25</v>
      </c>
      <c r="BF322" s="5" t="str">
        <f>VLOOKUP(L322,[1]Sheet0!$I:$Q,8,0)</f>
        <v>-1.00</v>
      </c>
      <c r="BG322" s="5" t="str">
        <f>VLOOKUP(L322,[1]Sheet0!$I:$Q,9,0)</f>
        <v>168</v>
      </c>
      <c r="BH322" s="4"/>
      <c r="BI322" s="4"/>
      <c r="BJ322" s="4"/>
      <c r="BK322" s="4"/>
      <c r="BL322" s="4"/>
      <c r="BM322" s="4"/>
      <c r="BN322" s="5" t="s">
        <v>3361</v>
      </c>
      <c r="BO322" s="5" t="s">
        <v>3362</v>
      </c>
      <c r="BP322" s="5" t="s">
        <v>3363</v>
      </c>
      <c r="BQ322" s="5" t="s">
        <v>3364</v>
      </c>
      <c r="BR322" s="5" t="s">
        <v>3365</v>
      </c>
      <c r="BS322" s="5" t="s">
        <v>3366</v>
      </c>
      <c r="BT322" s="5" t="s">
        <v>3367</v>
      </c>
      <c r="BU322" s="5" t="s">
        <v>3368</v>
      </c>
      <c r="BV322" s="3" t="s">
        <v>3369</v>
      </c>
      <c r="BW322" s="5" t="s">
        <v>3370</v>
      </c>
      <c r="BX322" s="5" t="s">
        <v>3371</v>
      </c>
      <c r="BY322" s="5" t="s">
        <v>3372</v>
      </c>
      <c r="BZ322" s="4"/>
      <c r="CA322" s="4"/>
      <c r="CB322" s="4"/>
      <c r="CC322" s="4"/>
    </row>
    <row r="323" spans="1:81" x14ac:dyDescent="0.15">
      <c r="A323" s="3">
        <v>1517</v>
      </c>
      <c r="B323" s="5" t="s">
        <v>79</v>
      </c>
      <c r="C323" s="3" t="s">
        <v>947</v>
      </c>
      <c r="D323" s="3" t="s">
        <v>698</v>
      </c>
      <c r="E323" s="3" t="s">
        <v>1786</v>
      </c>
      <c r="F323" s="3" t="s">
        <v>1864</v>
      </c>
      <c r="G323" s="3" t="s">
        <v>1865</v>
      </c>
      <c r="H323" s="3" t="s">
        <v>175</v>
      </c>
      <c r="I323" s="5">
        <v>7</v>
      </c>
      <c r="J323" s="6" t="s">
        <v>1866</v>
      </c>
      <c r="K323" s="3">
        <v>18745137773</v>
      </c>
      <c r="L323" s="3" t="s">
        <v>1867</v>
      </c>
      <c r="M323" s="3"/>
      <c r="N323" s="3" t="s">
        <v>1868</v>
      </c>
      <c r="O323" s="3" t="s">
        <v>1863</v>
      </c>
      <c r="P323" s="3">
        <v>18745137773</v>
      </c>
      <c r="Q323" s="3"/>
      <c r="R323" s="3"/>
      <c r="S323" s="3"/>
      <c r="T323" s="5" t="s">
        <v>90</v>
      </c>
      <c r="U323" s="3" t="s">
        <v>90</v>
      </c>
      <c r="V323" s="5" t="s">
        <v>91</v>
      </c>
      <c r="W323" s="3" t="s">
        <v>90</v>
      </c>
      <c r="X323" s="4"/>
      <c r="Y323" s="4"/>
      <c r="Z323" s="4" t="s">
        <v>92</v>
      </c>
      <c r="AA323" s="4" t="s">
        <v>92</v>
      </c>
      <c r="AB323" s="4"/>
      <c r="AC323" s="4"/>
      <c r="AD323" s="4"/>
      <c r="AE323" s="4"/>
      <c r="AF323" s="4"/>
      <c r="AG323" s="4"/>
      <c r="AH323" s="4"/>
      <c r="AI323" s="4"/>
      <c r="AJ323" s="4" t="s">
        <v>95</v>
      </c>
      <c r="AK323" s="4" t="s">
        <v>102</v>
      </c>
      <c r="AL323" s="4">
        <v>14</v>
      </c>
      <c r="AM323" s="4" t="s">
        <v>94</v>
      </c>
      <c r="AN323" s="4" t="s">
        <v>94</v>
      </c>
      <c r="AO323" s="4">
        <v>152</v>
      </c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5"/>
      <c r="BA323" s="5"/>
      <c r="BB323" s="5"/>
      <c r="BC323" s="5"/>
      <c r="BD323" s="5"/>
      <c r="BE323" s="5"/>
      <c r="BF323" s="5"/>
      <c r="BG323" s="5"/>
      <c r="BH323" s="4"/>
      <c r="BI323" s="4"/>
      <c r="BJ323" s="4"/>
      <c r="BK323" s="4"/>
      <c r="BL323" s="4"/>
      <c r="BM323" s="4"/>
      <c r="BN323" s="5" t="s">
        <v>3361</v>
      </c>
      <c r="BO323" s="5" t="s">
        <v>3362</v>
      </c>
      <c r="BP323" s="5" t="s">
        <v>3363</v>
      </c>
      <c r="BQ323" s="5" t="s">
        <v>3364</v>
      </c>
      <c r="BR323" s="5" t="s">
        <v>3365</v>
      </c>
      <c r="BS323" s="5" t="s">
        <v>3366</v>
      </c>
      <c r="BT323" s="5" t="s">
        <v>3367</v>
      </c>
      <c r="BU323" s="5" t="s">
        <v>3368</v>
      </c>
      <c r="BV323" s="3" t="s">
        <v>3369</v>
      </c>
      <c r="BW323" s="5" t="s">
        <v>3370</v>
      </c>
      <c r="BX323" s="5" t="s">
        <v>3371</v>
      </c>
      <c r="BY323" s="5" t="s">
        <v>3372</v>
      </c>
      <c r="BZ323" s="4"/>
      <c r="CA323" s="4"/>
      <c r="CB323" s="4"/>
      <c r="CC323" s="4"/>
    </row>
    <row r="324" spans="1:81" x14ac:dyDescent="0.15">
      <c r="A324" s="3">
        <v>941</v>
      </c>
      <c r="B324" s="5" t="s">
        <v>79</v>
      </c>
      <c r="C324" s="3" t="s">
        <v>947</v>
      </c>
      <c r="D324" s="3" t="s">
        <v>698</v>
      </c>
      <c r="E324" s="3" t="s">
        <v>919</v>
      </c>
      <c r="F324" s="3" t="s">
        <v>1869</v>
      </c>
      <c r="G324" s="3" t="s">
        <v>1870</v>
      </c>
      <c r="H324" s="3" t="s">
        <v>175</v>
      </c>
      <c r="I324" s="5">
        <v>7</v>
      </c>
      <c r="J324" s="6" t="s">
        <v>1686</v>
      </c>
      <c r="K324" s="3">
        <v>18346171314</v>
      </c>
      <c r="L324" s="3" t="s">
        <v>1871</v>
      </c>
      <c r="M324" s="3"/>
      <c r="N324" s="3" t="s">
        <v>1872</v>
      </c>
      <c r="O324" s="3" t="s">
        <v>1873</v>
      </c>
      <c r="P324" s="3">
        <v>18346171314</v>
      </c>
      <c r="Q324" s="3"/>
      <c r="R324" s="3"/>
      <c r="S324" s="3"/>
      <c r="T324" s="5" t="s">
        <v>1874</v>
      </c>
      <c r="U324" s="3" t="s">
        <v>1192</v>
      </c>
      <c r="V324" s="5" t="s">
        <v>91</v>
      </c>
      <c r="W324" s="3" t="s">
        <v>90</v>
      </c>
      <c r="X324" s="4"/>
      <c r="Y324" s="4"/>
      <c r="Z324" s="4" t="s">
        <v>272</v>
      </c>
      <c r="AA324" s="4" t="s">
        <v>272</v>
      </c>
      <c r="AB324" s="4"/>
      <c r="AC324" s="4"/>
      <c r="AD324" s="4"/>
      <c r="AE324" s="4"/>
      <c r="AF324" s="4"/>
      <c r="AG324" s="4"/>
      <c r="AH324" s="4"/>
      <c r="AI324" s="4"/>
      <c r="AJ324" s="4" t="s">
        <v>94</v>
      </c>
      <c r="AK324" s="4" t="s">
        <v>104</v>
      </c>
      <c r="AL324" s="4">
        <v>157</v>
      </c>
      <c r="AM324" s="4" t="s">
        <v>94</v>
      </c>
      <c r="AN324" s="4" t="s">
        <v>94</v>
      </c>
      <c r="AO324" s="4">
        <v>11</v>
      </c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5" t="str">
        <f>VLOOKUP(L324,[1]Sheet0!$I:$Q,2,0)</f>
        <v>5.1</v>
      </c>
      <c r="BA324" s="5" t="str">
        <f>VLOOKUP(L324,[1]Sheet0!$I:$Q,3,0)</f>
        <v>5.1</v>
      </c>
      <c r="BB324" s="5" t="str">
        <f>VLOOKUP(L324,[1]Sheet0!$I:$Q,4,0)</f>
        <v>0.50</v>
      </c>
      <c r="BC324" s="5" t="str">
        <f>VLOOKUP(L324,[1]Sheet0!$I:$Q,5,0)</f>
        <v>-2.00</v>
      </c>
      <c r="BD324" s="5" t="str">
        <f>VLOOKUP(L324,[1]Sheet0!$I:$Q,6,0)</f>
        <v>157</v>
      </c>
      <c r="BE324" s="5" t="str">
        <f>VLOOKUP(L324,[1]Sheet0!$I:$Q,7,0)</f>
        <v>1.00</v>
      </c>
      <c r="BF324" s="5" t="str">
        <f>VLOOKUP(L324,[1]Sheet0!$I:$Q,8,0)</f>
        <v>-2.75</v>
      </c>
      <c r="BG324" s="5" t="str">
        <f>VLOOKUP(L324,[1]Sheet0!$I:$Q,9,0)</f>
        <v>5</v>
      </c>
      <c r="BH324" s="4"/>
      <c r="BI324" s="4"/>
      <c r="BJ324" s="4"/>
      <c r="BK324" s="4"/>
      <c r="BL324" s="4"/>
      <c r="BM324" s="4"/>
      <c r="BN324" s="5" t="s">
        <v>3361</v>
      </c>
      <c r="BO324" s="5" t="s">
        <v>3362</v>
      </c>
      <c r="BP324" s="5" t="s">
        <v>3363</v>
      </c>
      <c r="BQ324" s="5" t="s">
        <v>3364</v>
      </c>
      <c r="BR324" s="5" t="s">
        <v>3365</v>
      </c>
      <c r="BS324" s="5" t="s">
        <v>3366</v>
      </c>
      <c r="BT324" s="5" t="s">
        <v>3367</v>
      </c>
      <c r="BU324" s="5" t="s">
        <v>3368</v>
      </c>
      <c r="BV324" s="3" t="s">
        <v>3369</v>
      </c>
      <c r="BW324" s="5" t="s">
        <v>3370</v>
      </c>
      <c r="BX324" s="5" t="s">
        <v>3371</v>
      </c>
      <c r="BY324" s="5" t="s">
        <v>3372</v>
      </c>
      <c r="BZ324" s="4"/>
      <c r="CA324" s="4"/>
      <c r="CB324" s="4"/>
      <c r="CC324" s="4"/>
    </row>
    <row r="325" spans="1:81" x14ac:dyDescent="0.15">
      <c r="A325" s="3">
        <v>1533</v>
      </c>
      <c r="B325" s="5" t="s">
        <v>79</v>
      </c>
      <c r="C325" s="3" t="s">
        <v>947</v>
      </c>
      <c r="D325" s="3" t="s">
        <v>698</v>
      </c>
      <c r="E325" s="3" t="s">
        <v>1074</v>
      </c>
      <c r="F325" s="3" t="s">
        <v>112</v>
      </c>
      <c r="G325" s="3" t="s">
        <v>1875</v>
      </c>
      <c r="H325" s="3" t="s">
        <v>175</v>
      </c>
      <c r="I325" s="5">
        <v>7</v>
      </c>
      <c r="J325" s="6" t="s">
        <v>1876</v>
      </c>
      <c r="K325" s="3">
        <v>13704506850</v>
      </c>
      <c r="L325" s="3" t="s">
        <v>1877</v>
      </c>
      <c r="M325" s="3"/>
      <c r="N325" s="3" t="s">
        <v>974</v>
      </c>
      <c r="O325" s="3" t="s">
        <v>1878</v>
      </c>
      <c r="P325" s="3">
        <v>13704506850</v>
      </c>
      <c r="Q325" s="3"/>
      <c r="R325" s="3"/>
      <c r="S325" s="3"/>
      <c r="T325" s="5" t="s">
        <v>90</v>
      </c>
      <c r="U325" s="3" t="s">
        <v>90</v>
      </c>
      <c r="V325" s="5" t="s">
        <v>91</v>
      </c>
      <c r="W325" s="3" t="s">
        <v>90</v>
      </c>
      <c r="X325" s="4"/>
      <c r="Y325" s="4"/>
      <c r="Z325" s="4" t="s">
        <v>92</v>
      </c>
      <c r="AA325" s="4" t="s">
        <v>92</v>
      </c>
      <c r="AB325" s="4"/>
      <c r="AC325" s="4"/>
      <c r="AD325" s="4"/>
      <c r="AE325" s="4"/>
      <c r="AF325" s="4"/>
      <c r="AG325" s="4"/>
      <c r="AH325" s="4"/>
      <c r="AI325" s="4"/>
      <c r="AJ325" s="4" t="s">
        <v>94</v>
      </c>
      <c r="AK325" s="4" t="s">
        <v>95</v>
      </c>
      <c r="AL325" s="4">
        <v>139</v>
      </c>
      <c r="AM325" s="4" t="s">
        <v>94</v>
      </c>
      <c r="AN325" s="4" t="s">
        <v>204</v>
      </c>
      <c r="AO325" s="4">
        <v>160</v>
      </c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5" t="str">
        <f>VLOOKUP(L325,[1]Sheet0!$I:$Q,2,0)</f>
        <v>5.2</v>
      </c>
      <c r="BA325" s="5" t="str">
        <f>VLOOKUP(L325,[1]Sheet0!$I:$Q,3,0)</f>
        <v>5.1</v>
      </c>
      <c r="BB325" s="5" t="str">
        <f>VLOOKUP(L325,[1]Sheet0!$I:$Q,4,0)</f>
        <v>0.25</v>
      </c>
      <c r="BC325" s="5" t="str">
        <f>VLOOKUP(L325,[1]Sheet0!$I:$Q,5,0)</f>
        <v>-0.50</v>
      </c>
      <c r="BD325" s="5" t="str">
        <f>VLOOKUP(L325,[1]Sheet0!$I:$Q,6,0)</f>
        <v>75</v>
      </c>
      <c r="BE325" s="5" t="str">
        <f>VLOOKUP(L325,[1]Sheet0!$I:$Q,7,0)</f>
        <v>0.25</v>
      </c>
      <c r="BF325" s="5" t="str">
        <f>VLOOKUP(L325,[1]Sheet0!$I:$Q,8,0)</f>
        <v>-0.25</v>
      </c>
      <c r="BG325" s="5" t="str">
        <f>VLOOKUP(L325,[1]Sheet0!$I:$Q,9,0)</f>
        <v>15</v>
      </c>
      <c r="BH325" s="4"/>
      <c r="BI325" s="4"/>
      <c r="BJ325" s="4"/>
      <c r="BK325" s="4"/>
      <c r="BL325" s="4"/>
      <c r="BM325" s="4"/>
      <c r="BN325" s="5" t="s">
        <v>3361</v>
      </c>
      <c r="BO325" s="5" t="s">
        <v>3362</v>
      </c>
      <c r="BP325" s="5" t="s">
        <v>3363</v>
      </c>
      <c r="BQ325" s="5" t="s">
        <v>3364</v>
      </c>
      <c r="BR325" s="5" t="s">
        <v>3365</v>
      </c>
      <c r="BS325" s="5" t="s">
        <v>3366</v>
      </c>
      <c r="BT325" s="5" t="s">
        <v>3367</v>
      </c>
      <c r="BU325" s="5" t="s">
        <v>3368</v>
      </c>
      <c r="BV325" s="3" t="s">
        <v>3369</v>
      </c>
      <c r="BW325" s="5" t="s">
        <v>3370</v>
      </c>
      <c r="BX325" s="5" t="s">
        <v>3371</v>
      </c>
      <c r="BY325" s="5" t="s">
        <v>3372</v>
      </c>
      <c r="BZ325" s="4"/>
      <c r="CA325" s="4"/>
      <c r="CB325" s="4"/>
      <c r="CC325" s="4"/>
    </row>
    <row r="326" spans="1:81" x14ac:dyDescent="0.15">
      <c r="A326" s="3">
        <v>1090</v>
      </c>
      <c r="B326" s="5" t="s">
        <v>79</v>
      </c>
      <c r="C326" s="3" t="s">
        <v>947</v>
      </c>
      <c r="D326" s="3" t="s">
        <v>698</v>
      </c>
      <c r="E326" s="3" t="s">
        <v>1074</v>
      </c>
      <c r="F326" s="3" t="s">
        <v>275</v>
      </c>
      <c r="G326" s="3" t="s">
        <v>1879</v>
      </c>
      <c r="H326" s="3" t="s">
        <v>175</v>
      </c>
      <c r="I326" s="5">
        <v>6</v>
      </c>
      <c r="J326" s="6" t="s">
        <v>1880</v>
      </c>
      <c r="K326" s="3">
        <v>13314503467</v>
      </c>
      <c r="L326" s="3" t="s">
        <v>1881</v>
      </c>
      <c r="M326" s="3"/>
      <c r="N326" s="3" t="s">
        <v>853</v>
      </c>
      <c r="O326" s="3" t="s">
        <v>1882</v>
      </c>
      <c r="P326" s="3">
        <v>13314503467</v>
      </c>
      <c r="Q326" s="3"/>
      <c r="R326" s="3"/>
      <c r="S326" s="3"/>
      <c r="T326" s="5" t="s">
        <v>90</v>
      </c>
      <c r="U326" s="3" t="s">
        <v>90</v>
      </c>
      <c r="V326" s="5" t="s">
        <v>91</v>
      </c>
      <c r="W326" s="3" t="s">
        <v>90</v>
      </c>
      <c r="X326" s="4"/>
      <c r="Y326" s="4"/>
      <c r="Z326" s="4" t="s">
        <v>92</v>
      </c>
      <c r="AA326" s="4" t="s">
        <v>92</v>
      </c>
      <c r="AB326" s="4"/>
      <c r="AC326" s="4"/>
      <c r="AD326" s="4"/>
      <c r="AE326" s="4"/>
      <c r="AF326" s="4"/>
      <c r="AG326" s="4"/>
      <c r="AH326" s="4"/>
      <c r="AI326" s="4"/>
      <c r="AJ326" s="4" t="s">
        <v>94</v>
      </c>
      <c r="AK326" s="4" t="s">
        <v>204</v>
      </c>
      <c r="AL326" s="4">
        <v>12</v>
      </c>
      <c r="AM326" s="4" t="s">
        <v>95</v>
      </c>
      <c r="AN326" s="4" t="s">
        <v>95</v>
      </c>
      <c r="AO326" s="4">
        <v>93</v>
      </c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5" t="str">
        <f>VLOOKUP(L326,[1]Sheet0!$I:$Q,2,0)</f>
        <v>5.1</v>
      </c>
      <c r="BA326" s="5" t="str">
        <f>VLOOKUP(L326,[1]Sheet0!$I:$Q,3,0)</f>
        <v>5.1</v>
      </c>
      <c r="BB326" s="5" t="str">
        <f>VLOOKUP(L326,[1]Sheet0!$I:$Q,4,0)</f>
        <v>0.75</v>
      </c>
      <c r="BC326" s="5" t="str">
        <f>VLOOKUP(L326,[1]Sheet0!$I:$Q,5,0)</f>
        <v>-1.00</v>
      </c>
      <c r="BD326" s="5" t="str">
        <f>VLOOKUP(L326,[1]Sheet0!$I:$Q,6,0)</f>
        <v>98</v>
      </c>
      <c r="BE326" s="5" t="str">
        <f>VLOOKUP(L326,[1]Sheet0!$I:$Q,7,0)</f>
        <v>0.50</v>
      </c>
      <c r="BF326" s="5" t="str">
        <f>VLOOKUP(L326,[1]Sheet0!$I:$Q,8,0)</f>
        <v>-0.50</v>
      </c>
      <c r="BG326" s="5" t="str">
        <f>VLOOKUP(L326,[1]Sheet0!$I:$Q,9,0)</f>
        <v>98</v>
      </c>
      <c r="BH326" s="4"/>
      <c r="BI326" s="4"/>
      <c r="BJ326" s="4"/>
      <c r="BK326" s="4"/>
      <c r="BL326" s="4"/>
      <c r="BM326" s="4"/>
      <c r="BN326" s="5" t="s">
        <v>3361</v>
      </c>
      <c r="BO326" s="5" t="s">
        <v>3362</v>
      </c>
      <c r="BP326" s="5" t="s">
        <v>3363</v>
      </c>
      <c r="BQ326" s="5" t="s">
        <v>3364</v>
      </c>
      <c r="BR326" s="5" t="s">
        <v>3365</v>
      </c>
      <c r="BS326" s="5" t="s">
        <v>3366</v>
      </c>
      <c r="BT326" s="5" t="s">
        <v>3367</v>
      </c>
      <c r="BU326" s="5" t="s">
        <v>3368</v>
      </c>
      <c r="BV326" s="3" t="s">
        <v>3369</v>
      </c>
      <c r="BW326" s="5" t="s">
        <v>3370</v>
      </c>
      <c r="BX326" s="5" t="s">
        <v>3371</v>
      </c>
      <c r="BY326" s="5" t="s">
        <v>3372</v>
      </c>
      <c r="BZ326" s="4"/>
      <c r="CA326" s="4"/>
      <c r="CB326" s="4"/>
      <c r="CC326" s="4"/>
    </row>
    <row r="327" spans="1:81" x14ac:dyDescent="0.15">
      <c r="A327" s="3">
        <v>927</v>
      </c>
      <c r="B327" s="5" t="s">
        <v>79</v>
      </c>
      <c r="C327" s="3" t="s">
        <v>947</v>
      </c>
      <c r="D327" s="3" t="s">
        <v>698</v>
      </c>
      <c r="E327" s="3" t="s">
        <v>886</v>
      </c>
      <c r="F327" s="3" t="s">
        <v>887</v>
      </c>
      <c r="G327" s="3" t="s">
        <v>1883</v>
      </c>
      <c r="H327" s="3" t="s">
        <v>175</v>
      </c>
      <c r="I327" s="5">
        <v>6</v>
      </c>
      <c r="J327" s="6" t="s">
        <v>1884</v>
      </c>
      <c r="K327" s="3">
        <v>13945349413</v>
      </c>
      <c r="L327" s="3" t="s">
        <v>1885</v>
      </c>
      <c r="M327" s="3"/>
      <c r="N327" s="3" t="s">
        <v>393</v>
      </c>
      <c r="O327" s="3" t="s">
        <v>1886</v>
      </c>
      <c r="P327" s="3">
        <v>13945349413</v>
      </c>
      <c r="Q327" s="3"/>
      <c r="R327" s="3"/>
      <c r="S327" s="3"/>
      <c r="T327" s="5" t="s">
        <v>90</v>
      </c>
      <c r="U327" s="3" t="s">
        <v>90</v>
      </c>
      <c r="V327" s="5" t="s">
        <v>91</v>
      </c>
      <c r="W327" s="3" t="s">
        <v>90</v>
      </c>
      <c r="X327" s="4"/>
      <c r="Y327" s="4"/>
      <c r="Z327" s="4" t="s">
        <v>143</v>
      </c>
      <c r="AA327" s="4" t="s">
        <v>123</v>
      </c>
      <c r="AB327" s="4"/>
      <c r="AC327" s="4"/>
      <c r="AD327" s="4"/>
      <c r="AE327" s="4"/>
      <c r="AF327" s="4"/>
      <c r="AG327" s="4"/>
      <c r="AH327" s="4"/>
      <c r="AI327" s="4"/>
      <c r="AJ327" s="4" t="s">
        <v>95</v>
      </c>
      <c r="AK327" s="4" t="s">
        <v>152</v>
      </c>
      <c r="AL327" s="4">
        <v>1</v>
      </c>
      <c r="AM327" s="4" t="s">
        <v>204</v>
      </c>
      <c r="AN327" s="4" t="s">
        <v>225</v>
      </c>
      <c r="AO327" s="4">
        <v>12</v>
      </c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5" t="str">
        <f>VLOOKUP(L327,[1]Sheet0!$I:$Q,2,0)</f>
        <v>4.9</v>
      </c>
      <c r="BA327" s="5" t="str">
        <f>VLOOKUP(L327,[1]Sheet0!$I:$Q,3,0)</f>
        <v>4.8</v>
      </c>
      <c r="BB327" s="5" t="str">
        <f>VLOOKUP(L327,[1]Sheet0!$I:$Q,4,0)</f>
        <v>-0.50</v>
      </c>
      <c r="BC327" s="5" t="str">
        <f>VLOOKUP(L327,[1]Sheet0!$I:$Q,5,0)</f>
        <v>-2.00</v>
      </c>
      <c r="BD327" s="5" t="str">
        <f>VLOOKUP(L327,[1]Sheet0!$I:$Q,6,0)</f>
        <v>174</v>
      </c>
      <c r="BE327" s="5" t="str">
        <f>VLOOKUP(L327,[1]Sheet0!$I:$Q,7,0)</f>
        <v>-0.50</v>
      </c>
      <c r="BF327" s="5" t="str">
        <f>VLOOKUP(L327,[1]Sheet0!$I:$Q,8,0)</f>
        <v>-2.50</v>
      </c>
      <c r="BG327" s="5" t="str">
        <f>VLOOKUP(L327,[1]Sheet0!$I:$Q,9,0)</f>
        <v>10</v>
      </c>
      <c r="BH327" s="4"/>
      <c r="BI327" s="4"/>
      <c r="BJ327" s="4"/>
      <c r="BK327" s="4"/>
      <c r="BL327" s="4"/>
      <c r="BM327" s="4"/>
      <c r="BN327" s="5" t="s">
        <v>3361</v>
      </c>
      <c r="BO327" s="5" t="s">
        <v>3362</v>
      </c>
      <c r="BP327" s="5" t="s">
        <v>3363</v>
      </c>
      <c r="BQ327" s="5" t="s">
        <v>3364</v>
      </c>
      <c r="BR327" s="5" t="s">
        <v>3365</v>
      </c>
      <c r="BS327" s="5" t="s">
        <v>3366</v>
      </c>
      <c r="BT327" s="5" t="s">
        <v>3367</v>
      </c>
      <c r="BU327" s="5" t="s">
        <v>3368</v>
      </c>
      <c r="BV327" s="3" t="s">
        <v>3369</v>
      </c>
      <c r="BW327" s="5" t="s">
        <v>3370</v>
      </c>
      <c r="BX327" s="5" t="s">
        <v>3371</v>
      </c>
      <c r="BY327" s="5" t="s">
        <v>3372</v>
      </c>
      <c r="BZ327" s="4"/>
      <c r="CA327" s="4"/>
      <c r="CB327" s="4"/>
      <c r="CC327" s="4"/>
    </row>
    <row r="328" spans="1:81" x14ac:dyDescent="0.15">
      <c r="A328" s="3">
        <v>1506</v>
      </c>
      <c r="B328" s="5" t="s">
        <v>79</v>
      </c>
      <c r="C328" s="3" t="s">
        <v>947</v>
      </c>
      <c r="D328" s="3" t="s">
        <v>698</v>
      </c>
      <c r="E328" s="3" t="s">
        <v>483</v>
      </c>
      <c r="F328" s="3" t="s">
        <v>1887</v>
      </c>
      <c r="G328" s="3" t="s">
        <v>1888</v>
      </c>
      <c r="H328" s="3" t="s">
        <v>175</v>
      </c>
      <c r="I328" s="5">
        <v>7</v>
      </c>
      <c r="J328" s="6" t="s">
        <v>1857</v>
      </c>
      <c r="K328" s="3"/>
      <c r="L328" s="3" t="s">
        <v>1889</v>
      </c>
      <c r="M328" s="3"/>
      <c r="N328" s="3" t="s">
        <v>1890</v>
      </c>
      <c r="O328" s="3" t="s">
        <v>1891</v>
      </c>
      <c r="P328" s="3">
        <v>18645038273</v>
      </c>
      <c r="Q328" s="3"/>
      <c r="R328" s="3"/>
      <c r="S328" s="3"/>
      <c r="T328" s="5" t="s">
        <v>90</v>
      </c>
      <c r="U328" s="3" t="s">
        <v>90</v>
      </c>
      <c r="V328" s="5" t="s">
        <v>91</v>
      </c>
      <c r="W328" s="3" t="s">
        <v>90</v>
      </c>
      <c r="X328" s="4"/>
      <c r="Y328" s="4"/>
      <c r="Z328" s="4" t="s">
        <v>158</v>
      </c>
      <c r="AA328" s="4" t="s">
        <v>123</v>
      </c>
      <c r="AB328" s="4"/>
      <c r="AC328" s="4"/>
      <c r="AD328" s="4"/>
      <c r="AE328" s="4"/>
      <c r="AF328" s="4"/>
      <c r="AG328" s="4"/>
      <c r="AH328" s="4"/>
      <c r="AI328" s="4"/>
      <c r="AJ328" s="4" t="s">
        <v>330</v>
      </c>
      <c r="AK328" s="4" t="s">
        <v>94</v>
      </c>
      <c r="AL328" s="4">
        <v>145</v>
      </c>
      <c r="AM328" s="4" t="s">
        <v>152</v>
      </c>
      <c r="AN328" s="4" t="s">
        <v>95</v>
      </c>
      <c r="AO328" s="4">
        <v>3</v>
      </c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5" t="str">
        <f>VLOOKUP(L328,[1]Sheet0!$I:$Q,2,0)</f>
        <v>4.5</v>
      </c>
      <c r="BA328" s="5" t="str">
        <f>VLOOKUP(L328,[1]Sheet0!$I:$Q,3,0)</f>
        <v>4.7</v>
      </c>
      <c r="BB328" s="5" t="str">
        <f>VLOOKUP(L328,[1]Sheet0!$I:$Q,4,0)</f>
        <v>-2.50</v>
      </c>
      <c r="BC328" s="5" t="str">
        <f>VLOOKUP(L328,[1]Sheet0!$I:$Q,5,0)</f>
        <v>-1.25</v>
      </c>
      <c r="BD328" s="5" t="str">
        <f>VLOOKUP(L328,[1]Sheet0!$I:$Q,6,0)</f>
        <v>10</v>
      </c>
      <c r="BE328" s="5" t="str">
        <f>VLOOKUP(L328,[1]Sheet0!$I:$Q,7,0)</f>
        <v>-1.75</v>
      </c>
      <c r="BF328" s="5" t="str">
        <f>VLOOKUP(L328,[1]Sheet0!$I:$Q,8,0)</f>
        <v>-0.75</v>
      </c>
      <c r="BG328" s="5" t="str">
        <f>VLOOKUP(L328,[1]Sheet0!$I:$Q,9,0)</f>
        <v>176</v>
      </c>
      <c r="BH328" s="4"/>
      <c r="BI328" s="4"/>
      <c r="BJ328" s="4"/>
      <c r="BK328" s="4"/>
      <c r="BL328" s="4"/>
      <c r="BM328" s="4"/>
      <c r="BN328" s="5" t="s">
        <v>3361</v>
      </c>
      <c r="BO328" s="5" t="s">
        <v>3362</v>
      </c>
      <c r="BP328" s="5" t="s">
        <v>3363</v>
      </c>
      <c r="BQ328" s="5" t="s">
        <v>3364</v>
      </c>
      <c r="BR328" s="5" t="s">
        <v>3365</v>
      </c>
      <c r="BS328" s="5" t="s">
        <v>3366</v>
      </c>
      <c r="BT328" s="5" t="s">
        <v>3367</v>
      </c>
      <c r="BU328" s="5" t="s">
        <v>3368</v>
      </c>
      <c r="BV328" s="3" t="s">
        <v>3369</v>
      </c>
      <c r="BW328" s="5" t="s">
        <v>3370</v>
      </c>
      <c r="BX328" s="5" t="s">
        <v>3371</v>
      </c>
      <c r="BY328" s="5" t="s">
        <v>3372</v>
      </c>
      <c r="BZ328" s="4"/>
      <c r="CA328" s="4"/>
      <c r="CB328" s="4"/>
      <c r="CC328" s="4"/>
    </row>
    <row r="329" spans="1:81" x14ac:dyDescent="0.15">
      <c r="A329" s="3">
        <v>472</v>
      </c>
      <c r="B329" s="5" t="s">
        <v>79</v>
      </c>
      <c r="C329" s="3" t="s">
        <v>947</v>
      </c>
      <c r="D329" s="3" t="s">
        <v>1371</v>
      </c>
      <c r="E329" s="3" t="s">
        <v>191</v>
      </c>
      <c r="F329" s="3" t="s">
        <v>145</v>
      </c>
      <c r="G329" s="3" t="s">
        <v>1892</v>
      </c>
      <c r="H329" s="3" t="s">
        <v>85</v>
      </c>
      <c r="I329" s="5">
        <v>7</v>
      </c>
      <c r="J329" s="6" t="s">
        <v>1893</v>
      </c>
      <c r="K329" s="3">
        <v>18003648319</v>
      </c>
      <c r="L329" s="3" t="s">
        <v>1894</v>
      </c>
      <c r="M329" s="3"/>
      <c r="N329" s="3" t="s">
        <v>1895</v>
      </c>
      <c r="O329" s="3" t="s">
        <v>1892</v>
      </c>
      <c r="P329" s="3">
        <v>18003648319</v>
      </c>
      <c r="Q329" s="3"/>
      <c r="R329" s="3"/>
      <c r="S329" s="3"/>
      <c r="T329" s="5" t="s">
        <v>90</v>
      </c>
      <c r="U329" s="3" t="s">
        <v>90</v>
      </c>
      <c r="V329" s="5" t="s">
        <v>91</v>
      </c>
      <c r="W329" s="3" t="s">
        <v>90</v>
      </c>
      <c r="X329" s="4"/>
      <c r="Y329" s="4"/>
      <c r="Z329" s="4" t="s">
        <v>92</v>
      </c>
      <c r="AA329" s="4" t="s">
        <v>92</v>
      </c>
      <c r="AB329" s="4"/>
      <c r="AC329" s="4"/>
      <c r="AD329" s="4"/>
      <c r="AE329" s="4"/>
      <c r="AF329" s="4"/>
      <c r="AG329" s="4"/>
      <c r="AH329" s="4"/>
      <c r="AI329" s="4"/>
      <c r="AJ329" s="4" t="s">
        <v>95</v>
      </c>
      <c r="AK329" s="4" t="s">
        <v>95</v>
      </c>
      <c r="AL329" s="4">
        <v>147</v>
      </c>
      <c r="AM329" s="4" t="s">
        <v>95</v>
      </c>
      <c r="AN329" s="4" t="s">
        <v>95</v>
      </c>
      <c r="AO329" s="4">
        <v>33</v>
      </c>
      <c r="AP329" s="4"/>
      <c r="AQ329" s="4"/>
      <c r="AR329" s="4"/>
      <c r="AS329" s="4"/>
      <c r="AT329" s="4"/>
      <c r="AU329" s="4"/>
      <c r="AV329" s="4"/>
      <c r="AW329" s="4"/>
      <c r="AX329" s="4"/>
      <c r="AY329" s="4" t="s">
        <v>822</v>
      </c>
      <c r="AZ329" s="5" t="str">
        <f>VLOOKUP(L329,[1]Sheet0!$I:$Q,2,0)</f>
        <v>5.0</v>
      </c>
      <c r="BA329" s="5" t="str">
        <f>VLOOKUP(L329,[1]Sheet0!$I:$Q,3,0)</f>
        <v>5.0</v>
      </c>
      <c r="BB329" s="5" t="str">
        <f>VLOOKUP(L329,[1]Sheet0!$I:$Q,4,0)</f>
        <v>-0.75</v>
      </c>
      <c r="BC329" s="5" t="str">
        <f>VLOOKUP(L329,[1]Sheet0!$I:$Q,5,0)</f>
        <v>0.00</v>
      </c>
      <c r="BD329" s="5" t="str">
        <f>VLOOKUP(L329,[1]Sheet0!$I:$Q,6,0)</f>
        <v>0</v>
      </c>
      <c r="BE329" s="5" t="str">
        <f>VLOOKUP(L329,[1]Sheet0!$I:$Q,7,0)</f>
        <v>-0.75</v>
      </c>
      <c r="BF329" s="5" t="str">
        <f>VLOOKUP(L329,[1]Sheet0!$I:$Q,8,0)</f>
        <v>-0.25</v>
      </c>
      <c r="BG329" s="5" t="str">
        <f>VLOOKUP(L329,[1]Sheet0!$I:$Q,9,0)</f>
        <v>57</v>
      </c>
      <c r="BH329" s="4"/>
      <c r="BI329" s="4"/>
      <c r="BJ329" s="4"/>
      <c r="BK329" s="4"/>
      <c r="BL329" s="4"/>
      <c r="BM329" s="4"/>
      <c r="BN329" s="5" t="s">
        <v>3361</v>
      </c>
      <c r="BO329" s="5" t="s">
        <v>3362</v>
      </c>
      <c r="BP329" s="5" t="s">
        <v>3363</v>
      </c>
      <c r="BQ329" s="5" t="s">
        <v>3364</v>
      </c>
      <c r="BR329" s="5" t="s">
        <v>3365</v>
      </c>
      <c r="BS329" s="5" t="s">
        <v>3366</v>
      </c>
      <c r="BT329" s="5" t="s">
        <v>3367</v>
      </c>
      <c r="BU329" s="5" t="s">
        <v>3368</v>
      </c>
      <c r="BV329" s="3" t="s">
        <v>3369</v>
      </c>
      <c r="BW329" s="5" t="s">
        <v>3370</v>
      </c>
      <c r="BX329" s="5" t="s">
        <v>3371</v>
      </c>
      <c r="BY329" s="5" t="s">
        <v>3372</v>
      </c>
      <c r="BZ329" s="4"/>
      <c r="CA329" s="4"/>
      <c r="CB329" s="4"/>
      <c r="CC329" s="4"/>
    </row>
    <row r="330" spans="1:81" x14ac:dyDescent="0.15">
      <c r="A330" s="3">
        <v>899</v>
      </c>
      <c r="B330" s="5" t="s">
        <v>79</v>
      </c>
      <c r="C330" s="3" t="s">
        <v>947</v>
      </c>
      <c r="D330" s="3" t="s">
        <v>1371</v>
      </c>
      <c r="E330" s="3" t="s">
        <v>568</v>
      </c>
      <c r="F330" s="3" t="s">
        <v>1896</v>
      </c>
      <c r="G330" s="3" t="s">
        <v>1897</v>
      </c>
      <c r="H330" s="3" t="s">
        <v>85</v>
      </c>
      <c r="I330" s="5">
        <v>6</v>
      </c>
      <c r="J330" s="6" t="s">
        <v>1898</v>
      </c>
      <c r="K330" s="3">
        <v>13163441129</v>
      </c>
      <c r="L330" s="3" t="s">
        <v>1899</v>
      </c>
      <c r="M330" s="3"/>
      <c r="N330" s="3" t="s">
        <v>1900</v>
      </c>
      <c r="O330" s="3" t="s">
        <v>1901</v>
      </c>
      <c r="P330" s="3">
        <v>13163441129</v>
      </c>
      <c r="Q330" s="3"/>
      <c r="R330" s="3"/>
      <c r="S330" s="3"/>
      <c r="T330" s="5" t="s">
        <v>90</v>
      </c>
      <c r="U330" s="3" t="s">
        <v>90</v>
      </c>
      <c r="V330" s="5" t="s">
        <v>91</v>
      </c>
      <c r="W330" s="3" t="s">
        <v>90</v>
      </c>
      <c r="X330" s="4"/>
      <c r="Y330" s="4"/>
      <c r="Z330" s="4" t="s">
        <v>92</v>
      </c>
      <c r="AA330" s="4" t="s">
        <v>92</v>
      </c>
      <c r="AB330" s="4"/>
      <c r="AC330" s="4"/>
      <c r="AD330" s="4"/>
      <c r="AE330" s="4"/>
      <c r="AF330" s="4"/>
      <c r="AG330" s="4"/>
      <c r="AH330" s="4"/>
      <c r="AI330" s="4"/>
      <c r="AJ330" s="4" t="s">
        <v>95</v>
      </c>
      <c r="AK330" s="4" t="s">
        <v>95</v>
      </c>
      <c r="AL330" s="4">
        <v>71</v>
      </c>
      <c r="AM330" s="4" t="s">
        <v>94</v>
      </c>
      <c r="AN330" s="4" t="s">
        <v>95</v>
      </c>
      <c r="AO330" s="4">
        <v>139</v>
      </c>
      <c r="AP330" s="4"/>
      <c r="AQ330" s="4"/>
      <c r="AR330" s="4"/>
      <c r="AS330" s="4"/>
      <c r="AT330" s="4"/>
      <c r="AU330" s="4"/>
      <c r="AV330" s="4"/>
      <c r="AW330" s="4"/>
      <c r="AX330" s="4"/>
      <c r="AY330" s="4" t="s">
        <v>822</v>
      </c>
      <c r="AZ330" s="5" t="str">
        <f>VLOOKUP(L330,[1]Sheet0!$I:$Q,2,0)</f>
        <v>5.1</v>
      </c>
      <c r="BA330" s="5" t="str">
        <f>VLOOKUP(L330,[1]Sheet0!$I:$Q,3,0)</f>
        <v>5.1</v>
      </c>
      <c r="BB330" s="5" t="str">
        <f>VLOOKUP(L330,[1]Sheet0!$I:$Q,4,0)</f>
        <v>0.50</v>
      </c>
      <c r="BC330" s="5" t="str">
        <f>VLOOKUP(L330,[1]Sheet0!$I:$Q,5,0)</f>
        <v>-0.25</v>
      </c>
      <c r="BD330" s="5" t="str">
        <f>VLOOKUP(L330,[1]Sheet0!$I:$Q,6,0)</f>
        <v>36</v>
      </c>
      <c r="BE330" s="5" t="str">
        <f>VLOOKUP(L330,[1]Sheet0!$I:$Q,7,0)</f>
        <v>0.50</v>
      </c>
      <c r="BF330" s="5" t="str">
        <f>VLOOKUP(L330,[1]Sheet0!$I:$Q,8,0)</f>
        <v>-0.50</v>
      </c>
      <c r="BG330" s="5" t="str">
        <f>VLOOKUP(L330,[1]Sheet0!$I:$Q,9,0)</f>
        <v>150</v>
      </c>
      <c r="BH330" s="4"/>
      <c r="BI330" s="4"/>
      <c r="BJ330" s="4"/>
      <c r="BK330" s="4"/>
      <c r="BL330" s="4"/>
      <c r="BM330" s="4"/>
      <c r="BN330" s="5" t="s">
        <v>3361</v>
      </c>
      <c r="BO330" s="5" t="s">
        <v>3362</v>
      </c>
      <c r="BP330" s="5" t="s">
        <v>3363</v>
      </c>
      <c r="BQ330" s="5" t="s">
        <v>3364</v>
      </c>
      <c r="BR330" s="5" t="s">
        <v>3365</v>
      </c>
      <c r="BS330" s="5" t="s">
        <v>3366</v>
      </c>
      <c r="BT330" s="5" t="s">
        <v>3367</v>
      </c>
      <c r="BU330" s="5" t="s">
        <v>3368</v>
      </c>
      <c r="BV330" s="3" t="s">
        <v>3369</v>
      </c>
      <c r="BW330" s="5" t="s">
        <v>3370</v>
      </c>
      <c r="BX330" s="5" t="s">
        <v>3371</v>
      </c>
      <c r="BY330" s="5" t="s">
        <v>3372</v>
      </c>
      <c r="BZ330" s="4"/>
      <c r="CA330" s="4"/>
      <c r="CB330" s="4"/>
      <c r="CC330" s="4"/>
    </row>
    <row r="331" spans="1:81" x14ac:dyDescent="0.15">
      <c r="A331" s="3">
        <v>1285</v>
      </c>
      <c r="B331" s="5" t="s">
        <v>79</v>
      </c>
      <c r="C331" s="3" t="s">
        <v>947</v>
      </c>
      <c r="D331" s="3" t="s">
        <v>1371</v>
      </c>
      <c r="E331" s="3" t="s">
        <v>886</v>
      </c>
      <c r="F331" s="3" t="s">
        <v>639</v>
      </c>
      <c r="G331" s="3" t="s">
        <v>1902</v>
      </c>
      <c r="H331" s="3" t="s">
        <v>175</v>
      </c>
      <c r="I331" s="5">
        <v>7</v>
      </c>
      <c r="J331" s="6" t="s">
        <v>1903</v>
      </c>
      <c r="K331" s="3">
        <v>15904501744</v>
      </c>
      <c r="L331" s="3" t="s">
        <v>1904</v>
      </c>
      <c r="M331" s="3"/>
      <c r="N331" s="3" t="s">
        <v>1905</v>
      </c>
      <c r="O331" s="3" t="s">
        <v>1906</v>
      </c>
      <c r="P331" s="3">
        <v>15904501744</v>
      </c>
      <c r="Q331" s="3"/>
      <c r="R331" s="3"/>
      <c r="S331" s="3"/>
      <c r="T331" s="5" t="s">
        <v>90</v>
      </c>
      <c r="U331" s="3" t="s">
        <v>90</v>
      </c>
      <c r="V331" s="5" t="s">
        <v>91</v>
      </c>
      <c r="W331" s="3" t="s">
        <v>90</v>
      </c>
      <c r="X331" s="4"/>
      <c r="Y331" s="4"/>
      <c r="Z331" s="4" t="s">
        <v>92</v>
      </c>
      <c r="AA331" s="4" t="s">
        <v>92</v>
      </c>
      <c r="AB331" s="4"/>
      <c r="AC331" s="4"/>
      <c r="AD331" s="4"/>
      <c r="AE331" s="4"/>
      <c r="AF331" s="4"/>
      <c r="AG331" s="4"/>
      <c r="AH331" s="4"/>
      <c r="AI331" s="4"/>
      <c r="AJ331" s="4" t="s">
        <v>102</v>
      </c>
      <c r="AK331" s="4" t="s">
        <v>204</v>
      </c>
      <c r="AL331" s="4">
        <v>44</v>
      </c>
      <c r="AM331" s="4" t="s">
        <v>102</v>
      </c>
      <c r="AN331" s="4" t="s">
        <v>95</v>
      </c>
      <c r="AO331" s="4">
        <v>163</v>
      </c>
      <c r="AP331" s="4"/>
      <c r="AQ331" s="4"/>
      <c r="AR331" s="4"/>
      <c r="AS331" s="4"/>
      <c r="AT331" s="4"/>
      <c r="AU331" s="4"/>
      <c r="AV331" s="4"/>
      <c r="AW331" s="4"/>
      <c r="AX331" s="4"/>
      <c r="AY331" s="4" t="s">
        <v>90</v>
      </c>
      <c r="AZ331" s="5" t="str">
        <f>VLOOKUP(L331,[1]Sheet0!$I:$Q,2,0)</f>
        <v>5.1</v>
      </c>
      <c r="BA331" s="5" t="str">
        <f>VLOOKUP(L331,[1]Sheet0!$I:$Q,3,0)</f>
        <v>4.9</v>
      </c>
      <c r="BB331" s="5" t="str">
        <f>VLOOKUP(L331,[1]Sheet0!$I:$Q,4,0)</f>
        <v>-0.25</v>
      </c>
      <c r="BC331" s="5" t="str">
        <f>VLOOKUP(L331,[1]Sheet0!$I:$Q,5,0)</f>
        <v>-0.50</v>
      </c>
      <c r="BD331" s="5" t="str">
        <f>VLOOKUP(L331,[1]Sheet0!$I:$Q,6,0)</f>
        <v>172</v>
      </c>
      <c r="BE331" s="5" t="str">
        <f>VLOOKUP(L331,[1]Sheet0!$I:$Q,7,0)</f>
        <v>-1.00</v>
      </c>
      <c r="BF331" s="5" t="str">
        <f>VLOOKUP(L331,[1]Sheet0!$I:$Q,8,0)</f>
        <v>-0.25</v>
      </c>
      <c r="BG331" s="5" t="str">
        <f>VLOOKUP(L331,[1]Sheet0!$I:$Q,9,0)</f>
        <v>171</v>
      </c>
      <c r="BH331" s="4"/>
      <c r="BI331" s="4"/>
      <c r="BJ331" s="4"/>
      <c r="BK331" s="4"/>
      <c r="BL331" s="4"/>
      <c r="BM331" s="4"/>
      <c r="BN331" s="5" t="s">
        <v>3361</v>
      </c>
      <c r="BO331" s="5" t="s">
        <v>3362</v>
      </c>
      <c r="BP331" s="5" t="s">
        <v>3363</v>
      </c>
      <c r="BQ331" s="5" t="s">
        <v>3364</v>
      </c>
      <c r="BR331" s="5" t="s">
        <v>3365</v>
      </c>
      <c r="BS331" s="5" t="s">
        <v>3366</v>
      </c>
      <c r="BT331" s="5" t="s">
        <v>3367</v>
      </c>
      <c r="BU331" s="5" t="s">
        <v>3368</v>
      </c>
      <c r="BV331" s="3" t="s">
        <v>3369</v>
      </c>
      <c r="BW331" s="5" t="s">
        <v>3370</v>
      </c>
      <c r="BX331" s="5" t="s">
        <v>3371</v>
      </c>
      <c r="BY331" s="5" t="s">
        <v>3372</v>
      </c>
      <c r="BZ331" s="4"/>
      <c r="CA331" s="4"/>
      <c r="CB331" s="4"/>
      <c r="CC331" s="4"/>
    </row>
    <row r="332" spans="1:81" x14ac:dyDescent="0.15">
      <c r="A332" s="3">
        <v>1289</v>
      </c>
      <c r="B332" s="5" t="s">
        <v>79</v>
      </c>
      <c r="C332" s="3" t="s">
        <v>947</v>
      </c>
      <c r="D332" s="3" t="s">
        <v>1371</v>
      </c>
      <c r="E332" s="3" t="s">
        <v>721</v>
      </c>
      <c r="F332" s="3" t="s">
        <v>1251</v>
      </c>
      <c r="G332" s="3" t="s">
        <v>1907</v>
      </c>
      <c r="H332" s="3" t="s">
        <v>175</v>
      </c>
      <c r="I332" s="5">
        <v>7</v>
      </c>
      <c r="J332" s="6" t="s">
        <v>1908</v>
      </c>
      <c r="K332" s="3">
        <v>13946083712</v>
      </c>
      <c r="L332" s="3" t="s">
        <v>1909</v>
      </c>
      <c r="M332" s="3"/>
      <c r="N332" s="3" t="s">
        <v>773</v>
      </c>
      <c r="O332" s="3" t="s">
        <v>1910</v>
      </c>
      <c r="P332" s="3">
        <v>13946083712</v>
      </c>
      <c r="Q332" s="3"/>
      <c r="R332" s="3"/>
      <c r="S332" s="3"/>
      <c r="T332" s="5" t="s">
        <v>90</v>
      </c>
      <c r="U332" s="3" t="s">
        <v>90</v>
      </c>
      <c r="V332" s="5" t="s">
        <v>91</v>
      </c>
      <c r="W332" s="3" t="s">
        <v>90</v>
      </c>
      <c r="X332" s="4"/>
      <c r="Y332" s="4"/>
      <c r="Z332" s="4" t="s">
        <v>92</v>
      </c>
      <c r="AA332" s="4" t="s">
        <v>92</v>
      </c>
      <c r="AB332" s="4"/>
      <c r="AC332" s="4"/>
      <c r="AD332" s="4"/>
      <c r="AE332" s="4"/>
      <c r="AF332" s="4"/>
      <c r="AG332" s="4"/>
      <c r="AH332" s="4"/>
      <c r="AI332" s="4"/>
      <c r="AJ332" s="4" t="s">
        <v>94</v>
      </c>
      <c r="AK332" s="4" t="s">
        <v>95</v>
      </c>
      <c r="AL332" s="4">
        <v>40</v>
      </c>
      <c r="AM332" s="4" t="s">
        <v>94</v>
      </c>
      <c r="AN332" s="4" t="s">
        <v>95</v>
      </c>
      <c r="AO332" s="4">
        <v>9</v>
      </c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5" t="str">
        <f>VLOOKUP(L332,[1]Sheet0!$I:$Q,2,0)</f>
        <v>5.1</v>
      </c>
      <c r="BA332" s="5" t="str">
        <f>VLOOKUP(L332,[1]Sheet0!$I:$Q,3,0)</f>
        <v>5.1</v>
      </c>
      <c r="BB332" s="5" t="str">
        <f>VLOOKUP(L332,[1]Sheet0!$I:$Q,4,0)</f>
        <v>0.00</v>
      </c>
      <c r="BC332" s="5" t="str">
        <f>VLOOKUP(L332,[1]Sheet0!$I:$Q,5,0)</f>
        <v>-0.50</v>
      </c>
      <c r="BD332" s="5" t="str">
        <f>VLOOKUP(L332,[1]Sheet0!$I:$Q,6,0)</f>
        <v>81</v>
      </c>
      <c r="BE332" s="5" t="str">
        <f>VLOOKUP(L332,[1]Sheet0!$I:$Q,7,0)</f>
        <v>0.50</v>
      </c>
      <c r="BF332" s="5" t="str">
        <f>VLOOKUP(L332,[1]Sheet0!$I:$Q,8,0)</f>
        <v>-0.25</v>
      </c>
      <c r="BG332" s="5" t="str">
        <f>VLOOKUP(L332,[1]Sheet0!$I:$Q,9,0)</f>
        <v>175</v>
      </c>
      <c r="BH332" s="4"/>
      <c r="BI332" s="4"/>
      <c r="BJ332" s="4"/>
      <c r="BK332" s="4"/>
      <c r="BL332" s="4"/>
      <c r="BM332" s="4"/>
      <c r="BN332" s="5" t="s">
        <v>3361</v>
      </c>
      <c r="BO332" s="5" t="s">
        <v>3362</v>
      </c>
      <c r="BP332" s="5" t="s">
        <v>3363</v>
      </c>
      <c r="BQ332" s="5" t="s">
        <v>3364</v>
      </c>
      <c r="BR332" s="5" t="s">
        <v>3365</v>
      </c>
      <c r="BS332" s="5" t="s">
        <v>3366</v>
      </c>
      <c r="BT332" s="5" t="s">
        <v>3367</v>
      </c>
      <c r="BU332" s="5" t="s">
        <v>3368</v>
      </c>
      <c r="BV332" s="3" t="s">
        <v>3369</v>
      </c>
      <c r="BW332" s="5" t="s">
        <v>3370</v>
      </c>
      <c r="BX332" s="5" t="s">
        <v>3371</v>
      </c>
      <c r="BY332" s="5" t="s">
        <v>3372</v>
      </c>
      <c r="BZ332" s="4"/>
      <c r="CA332" s="4"/>
      <c r="CB332" s="4"/>
      <c r="CC332" s="4"/>
    </row>
    <row r="333" spans="1:81" x14ac:dyDescent="0.15">
      <c r="A333" s="3">
        <v>895</v>
      </c>
      <c r="B333" s="5" t="s">
        <v>79</v>
      </c>
      <c r="C333" s="3" t="s">
        <v>947</v>
      </c>
      <c r="D333" s="3" t="s">
        <v>1371</v>
      </c>
      <c r="E333" s="3" t="s">
        <v>1365</v>
      </c>
      <c r="F333" s="3" t="s">
        <v>1615</v>
      </c>
      <c r="G333" s="3" t="s">
        <v>1911</v>
      </c>
      <c r="H333" s="3" t="s">
        <v>175</v>
      </c>
      <c r="I333" s="5">
        <v>7</v>
      </c>
      <c r="J333" s="6" t="s">
        <v>1912</v>
      </c>
      <c r="K333" s="3">
        <v>18945638620</v>
      </c>
      <c r="L333" s="3" t="s">
        <v>1913</v>
      </c>
      <c r="M333" s="3"/>
      <c r="N333" s="3" t="s">
        <v>1914</v>
      </c>
      <c r="O333" s="3" t="s">
        <v>1915</v>
      </c>
      <c r="P333" s="3">
        <v>18945638620</v>
      </c>
      <c r="Q333" s="3"/>
      <c r="R333" s="3"/>
      <c r="S333" s="3"/>
      <c r="T333" s="5" t="s">
        <v>90</v>
      </c>
      <c r="U333" s="3" t="s">
        <v>90</v>
      </c>
      <c r="V333" s="5" t="s">
        <v>91</v>
      </c>
      <c r="W333" s="3" t="s">
        <v>90</v>
      </c>
      <c r="X333" s="4"/>
      <c r="Y333" s="4"/>
      <c r="Z333" s="4" t="s">
        <v>92</v>
      </c>
      <c r="AA333" s="4" t="s">
        <v>92</v>
      </c>
      <c r="AB333" s="4"/>
      <c r="AC333" s="4"/>
      <c r="AD333" s="4"/>
      <c r="AE333" s="4"/>
      <c r="AF333" s="4"/>
      <c r="AG333" s="4"/>
      <c r="AH333" s="4"/>
      <c r="AI333" s="4"/>
      <c r="AJ333" s="4" t="s">
        <v>102</v>
      </c>
      <c r="AK333" s="4" t="s">
        <v>94</v>
      </c>
      <c r="AL333" s="4">
        <v>115</v>
      </c>
      <c r="AM333" s="4" t="s">
        <v>102</v>
      </c>
      <c r="AN333" s="4" t="s">
        <v>95</v>
      </c>
      <c r="AO333" s="4">
        <v>179</v>
      </c>
      <c r="AP333" s="4"/>
      <c r="AQ333" s="4"/>
      <c r="AR333" s="4"/>
      <c r="AS333" s="4"/>
      <c r="AT333" s="4"/>
      <c r="AU333" s="4"/>
      <c r="AV333" s="4"/>
      <c r="AW333" s="4"/>
      <c r="AX333" s="4"/>
      <c r="AY333" s="4" t="s">
        <v>90</v>
      </c>
      <c r="AZ333" s="5" t="str">
        <f>VLOOKUP(L333,[1]Sheet0!$I:$Q,2,0)</f>
        <v>5.0</v>
      </c>
      <c r="BA333" s="5" t="str">
        <f>VLOOKUP(L333,[1]Sheet0!$I:$Q,3,0)</f>
        <v>5.0</v>
      </c>
      <c r="BB333" s="5" t="str">
        <f>VLOOKUP(L333,[1]Sheet0!$I:$Q,4,0)</f>
        <v>-0.50</v>
      </c>
      <c r="BC333" s="5" t="str">
        <f>VLOOKUP(L333,[1]Sheet0!$I:$Q,5,0)</f>
        <v>-0.25</v>
      </c>
      <c r="BD333" s="5" t="str">
        <f>VLOOKUP(L333,[1]Sheet0!$I:$Q,6,0)</f>
        <v>0</v>
      </c>
      <c r="BE333" s="5" t="str">
        <f>VLOOKUP(L333,[1]Sheet0!$I:$Q,7,0)</f>
        <v>-0.50</v>
      </c>
      <c r="BF333" s="5" t="str">
        <f>VLOOKUP(L333,[1]Sheet0!$I:$Q,8,0)</f>
        <v>-0.25</v>
      </c>
      <c r="BG333" s="5" t="str">
        <f>VLOOKUP(L333,[1]Sheet0!$I:$Q,9,0)</f>
        <v>25</v>
      </c>
      <c r="BH333" s="4"/>
      <c r="BI333" s="4"/>
      <c r="BJ333" s="4"/>
      <c r="BK333" s="4"/>
      <c r="BL333" s="4"/>
      <c r="BM333" s="4"/>
      <c r="BN333" s="5" t="s">
        <v>3361</v>
      </c>
      <c r="BO333" s="5" t="s">
        <v>3362</v>
      </c>
      <c r="BP333" s="5" t="s">
        <v>3363</v>
      </c>
      <c r="BQ333" s="5" t="s">
        <v>3364</v>
      </c>
      <c r="BR333" s="5" t="s">
        <v>3365</v>
      </c>
      <c r="BS333" s="5" t="s">
        <v>3366</v>
      </c>
      <c r="BT333" s="5" t="s">
        <v>3367</v>
      </c>
      <c r="BU333" s="5" t="s">
        <v>3368</v>
      </c>
      <c r="BV333" s="3" t="s">
        <v>3369</v>
      </c>
      <c r="BW333" s="5" t="s">
        <v>3370</v>
      </c>
      <c r="BX333" s="5" t="s">
        <v>3371</v>
      </c>
      <c r="BY333" s="5" t="s">
        <v>3372</v>
      </c>
      <c r="BZ333" s="4"/>
      <c r="CA333" s="4"/>
      <c r="CB333" s="4"/>
      <c r="CC333" s="4"/>
    </row>
    <row r="334" spans="1:81" x14ac:dyDescent="0.15">
      <c r="A334" s="3">
        <v>1538</v>
      </c>
      <c r="B334" s="5" t="s">
        <v>79</v>
      </c>
      <c r="C334" s="3" t="s">
        <v>947</v>
      </c>
      <c r="D334" s="3" t="s">
        <v>1916</v>
      </c>
      <c r="E334" s="3" t="s">
        <v>787</v>
      </c>
      <c r="F334" s="3" t="s">
        <v>313</v>
      </c>
      <c r="G334" s="3" t="s">
        <v>1917</v>
      </c>
      <c r="H334" s="3" t="s">
        <v>175</v>
      </c>
      <c r="I334" s="5">
        <v>7</v>
      </c>
      <c r="J334" s="6" t="s">
        <v>1918</v>
      </c>
      <c r="K334" s="3">
        <v>13104512072</v>
      </c>
      <c r="L334" s="3" t="s">
        <v>1919</v>
      </c>
      <c r="M334" s="3"/>
      <c r="N334" s="3" t="s">
        <v>1920</v>
      </c>
      <c r="O334" s="3" t="s">
        <v>1028</v>
      </c>
      <c r="P334" s="3">
        <v>13104512072</v>
      </c>
      <c r="Q334" s="3"/>
      <c r="R334" s="3"/>
      <c r="S334" s="3"/>
      <c r="T334" s="5" t="s">
        <v>90</v>
      </c>
      <c r="U334" s="3" t="s">
        <v>90</v>
      </c>
      <c r="V334" s="5" t="s">
        <v>91</v>
      </c>
      <c r="W334" s="3" t="s">
        <v>90</v>
      </c>
      <c r="X334" s="4"/>
      <c r="Y334" s="4"/>
      <c r="Z334" s="4" t="s">
        <v>92</v>
      </c>
      <c r="AA334" s="4" t="s">
        <v>92</v>
      </c>
      <c r="AB334" s="4"/>
      <c r="AC334" s="4"/>
      <c r="AD334" s="4"/>
      <c r="AE334" s="4"/>
      <c r="AF334" s="4"/>
      <c r="AG334" s="4"/>
      <c r="AH334" s="4"/>
      <c r="AI334" s="4"/>
      <c r="AJ334" s="4" t="s">
        <v>94</v>
      </c>
      <c r="AK334" s="4" t="s">
        <v>204</v>
      </c>
      <c r="AL334" s="4">
        <v>126</v>
      </c>
      <c r="AM334" s="4" t="s">
        <v>95</v>
      </c>
      <c r="AN334" s="4" t="s">
        <v>95</v>
      </c>
      <c r="AO334" s="4">
        <v>11</v>
      </c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5" t="str">
        <f>VLOOKUP(L334,[1]Sheet0!$I:$Q,2,0)</f>
        <v>5.1</v>
      </c>
      <c r="BA334" s="5" t="str">
        <f>VLOOKUP(L334,[1]Sheet0!$I:$Q,3,0)</f>
        <v>5.0</v>
      </c>
      <c r="BB334" s="5" t="str">
        <f>VLOOKUP(L334,[1]Sheet0!$I:$Q,4,0)</f>
        <v>0.50</v>
      </c>
      <c r="BC334" s="5" t="str">
        <f>VLOOKUP(L334,[1]Sheet0!$I:$Q,5,0)</f>
        <v>-0.50</v>
      </c>
      <c r="BD334" s="5" t="str">
        <f>VLOOKUP(L334,[1]Sheet0!$I:$Q,6,0)</f>
        <v>178</v>
      </c>
      <c r="BE334" s="5" t="str">
        <f>VLOOKUP(L334,[1]Sheet0!$I:$Q,7,0)</f>
        <v>2.00</v>
      </c>
      <c r="BF334" s="5" t="str">
        <f>VLOOKUP(L334,[1]Sheet0!$I:$Q,8,0)</f>
        <v>-2.25</v>
      </c>
      <c r="BG334" s="5" t="str">
        <f>VLOOKUP(L334,[1]Sheet0!$I:$Q,9,0)</f>
        <v>4</v>
      </c>
      <c r="BH334" s="4"/>
      <c r="BI334" s="4"/>
      <c r="BJ334" s="4"/>
      <c r="BK334" s="4"/>
      <c r="BL334" s="4"/>
      <c r="BM334" s="4"/>
      <c r="BN334" s="5" t="s">
        <v>3361</v>
      </c>
      <c r="BO334" s="5" t="s">
        <v>3362</v>
      </c>
      <c r="BP334" s="5" t="s">
        <v>3363</v>
      </c>
      <c r="BQ334" s="5" t="s">
        <v>3364</v>
      </c>
      <c r="BR334" s="5" t="s">
        <v>3365</v>
      </c>
      <c r="BS334" s="5" t="s">
        <v>3366</v>
      </c>
      <c r="BT334" s="5" t="s">
        <v>3367</v>
      </c>
      <c r="BU334" s="5" t="s">
        <v>3368</v>
      </c>
      <c r="BV334" s="3" t="s">
        <v>3369</v>
      </c>
      <c r="BW334" s="5" t="s">
        <v>3370</v>
      </c>
      <c r="BX334" s="5" t="s">
        <v>3371</v>
      </c>
      <c r="BY334" s="5" t="s">
        <v>3372</v>
      </c>
      <c r="BZ334" s="4"/>
      <c r="CA334" s="4"/>
      <c r="CB334" s="4"/>
      <c r="CC334" s="4"/>
    </row>
    <row r="335" spans="1:81" x14ac:dyDescent="0.15">
      <c r="A335" s="3">
        <v>1539</v>
      </c>
      <c r="B335" s="5" t="s">
        <v>79</v>
      </c>
      <c r="C335" s="3" t="s">
        <v>947</v>
      </c>
      <c r="D335" s="3" t="s">
        <v>1916</v>
      </c>
      <c r="E335" s="3" t="s">
        <v>105</v>
      </c>
      <c r="F335" s="3" t="s">
        <v>1276</v>
      </c>
      <c r="G335" s="3" t="s">
        <v>1921</v>
      </c>
      <c r="H335" s="3" t="s">
        <v>175</v>
      </c>
      <c r="I335" s="5">
        <v>7</v>
      </c>
      <c r="J335" s="6" t="s">
        <v>1596</v>
      </c>
      <c r="K335" s="3">
        <v>18686846288</v>
      </c>
      <c r="L335" s="3" t="s">
        <v>1922</v>
      </c>
      <c r="M335" s="3"/>
      <c r="N335" s="3" t="s">
        <v>135</v>
      </c>
      <c r="O335" s="3" t="s">
        <v>1923</v>
      </c>
      <c r="P335" s="3">
        <v>18686846288</v>
      </c>
      <c r="Q335" s="3"/>
      <c r="R335" s="3"/>
      <c r="S335" s="3"/>
      <c r="T335" s="5" t="s">
        <v>90</v>
      </c>
      <c r="U335" s="3" t="s">
        <v>90</v>
      </c>
      <c r="V335" s="5" t="s">
        <v>91</v>
      </c>
      <c r="W335" s="3" t="s">
        <v>90</v>
      </c>
      <c r="X335" s="4"/>
      <c r="Y335" s="4"/>
      <c r="Z335" s="4" t="s">
        <v>92</v>
      </c>
      <c r="AA335" s="4" t="s">
        <v>92</v>
      </c>
      <c r="AB335" s="4"/>
      <c r="AC335" s="4"/>
      <c r="AD335" s="4"/>
      <c r="AE335" s="4"/>
      <c r="AF335" s="4"/>
      <c r="AG335" s="4"/>
      <c r="AH335" s="4"/>
      <c r="AI335" s="4"/>
      <c r="AJ335" s="4" t="s">
        <v>94</v>
      </c>
      <c r="AK335" s="4" t="s">
        <v>204</v>
      </c>
      <c r="AL335" s="4">
        <v>148</v>
      </c>
      <c r="AM335" s="4" t="s">
        <v>94</v>
      </c>
      <c r="AN335" s="4" t="s">
        <v>204</v>
      </c>
      <c r="AO335" s="4">
        <v>5</v>
      </c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5" t="str">
        <f>VLOOKUP(L335,[1]Sheet0!$I:$Q,2,0)</f>
        <v>5.1</v>
      </c>
      <c r="BA335" s="5" t="str">
        <f>VLOOKUP(L335,[1]Sheet0!$I:$Q,3,0)</f>
        <v>5.0</v>
      </c>
      <c r="BB335" s="5" t="str">
        <f>VLOOKUP(L335,[1]Sheet0!$I:$Q,4,0)</f>
        <v>0.25</v>
      </c>
      <c r="BC335" s="5" t="str">
        <f>VLOOKUP(L335,[1]Sheet0!$I:$Q,5,0)</f>
        <v>-0.25</v>
      </c>
      <c r="BD335" s="5" t="str">
        <f>VLOOKUP(L335,[1]Sheet0!$I:$Q,6,0)</f>
        <v>150</v>
      </c>
      <c r="BE335" s="5" t="str">
        <f>VLOOKUP(L335,[1]Sheet0!$I:$Q,7,0)</f>
        <v>1.25</v>
      </c>
      <c r="BF335" s="5" t="str">
        <f>VLOOKUP(L335,[1]Sheet0!$I:$Q,8,0)</f>
        <v>-1.00</v>
      </c>
      <c r="BG335" s="5" t="str">
        <f>VLOOKUP(L335,[1]Sheet0!$I:$Q,9,0)</f>
        <v>9</v>
      </c>
      <c r="BH335" s="4"/>
      <c r="BI335" s="4"/>
      <c r="BJ335" s="4"/>
      <c r="BK335" s="4"/>
      <c r="BL335" s="4"/>
      <c r="BM335" s="4"/>
      <c r="BN335" s="5" t="s">
        <v>3361</v>
      </c>
      <c r="BO335" s="5" t="s">
        <v>3362</v>
      </c>
      <c r="BP335" s="5" t="s">
        <v>3363</v>
      </c>
      <c r="BQ335" s="5" t="s">
        <v>3364</v>
      </c>
      <c r="BR335" s="5" t="s">
        <v>3365</v>
      </c>
      <c r="BS335" s="5" t="s">
        <v>3366</v>
      </c>
      <c r="BT335" s="5" t="s">
        <v>3367</v>
      </c>
      <c r="BU335" s="5" t="s">
        <v>3368</v>
      </c>
      <c r="BV335" s="3" t="s">
        <v>3369</v>
      </c>
      <c r="BW335" s="5" t="s">
        <v>3370</v>
      </c>
      <c r="BX335" s="5" t="s">
        <v>3371</v>
      </c>
      <c r="BY335" s="5" t="s">
        <v>3372</v>
      </c>
      <c r="BZ335" s="4"/>
      <c r="CA335" s="4"/>
      <c r="CB335" s="4"/>
      <c r="CC335" s="4"/>
    </row>
    <row r="336" spans="1:81" x14ac:dyDescent="0.15">
      <c r="A336" s="3">
        <v>1540</v>
      </c>
      <c r="B336" s="5" t="s">
        <v>79</v>
      </c>
      <c r="C336" s="3" t="s">
        <v>947</v>
      </c>
      <c r="D336" s="3" t="s">
        <v>1916</v>
      </c>
      <c r="E336" s="3" t="s">
        <v>1579</v>
      </c>
      <c r="F336" s="3" t="s">
        <v>1924</v>
      </c>
      <c r="G336" s="3" t="s">
        <v>1925</v>
      </c>
      <c r="H336" s="3" t="s">
        <v>175</v>
      </c>
      <c r="I336" s="5">
        <v>6</v>
      </c>
      <c r="J336" s="6" t="s">
        <v>1926</v>
      </c>
      <c r="K336" s="3">
        <v>18745686391</v>
      </c>
      <c r="L336" s="3" t="s">
        <v>1927</v>
      </c>
      <c r="M336" s="3"/>
      <c r="N336" s="3" t="s">
        <v>1928</v>
      </c>
      <c r="O336" s="3" t="s">
        <v>1929</v>
      </c>
      <c r="P336" s="3">
        <v>18745686391</v>
      </c>
      <c r="Q336" s="3"/>
      <c r="R336" s="3"/>
      <c r="S336" s="3"/>
      <c r="T336" s="5" t="s">
        <v>90</v>
      </c>
      <c r="U336" s="3" t="s">
        <v>90</v>
      </c>
      <c r="V336" s="5" t="s">
        <v>91</v>
      </c>
      <c r="W336" s="3" t="s">
        <v>90</v>
      </c>
      <c r="X336" s="4"/>
      <c r="Y336" s="4"/>
      <c r="Z336" s="4" t="s">
        <v>92</v>
      </c>
      <c r="AA336" s="4" t="s">
        <v>92</v>
      </c>
      <c r="AB336" s="4"/>
      <c r="AC336" s="4"/>
      <c r="AD336" s="4"/>
      <c r="AE336" s="4"/>
      <c r="AF336" s="4"/>
      <c r="AG336" s="4"/>
      <c r="AH336" s="4"/>
      <c r="AI336" s="4"/>
      <c r="AJ336" s="4" t="s">
        <v>95</v>
      </c>
      <c r="AK336" s="4" t="s">
        <v>104</v>
      </c>
      <c r="AL336" s="4">
        <v>55</v>
      </c>
      <c r="AM336" s="4" t="s">
        <v>94</v>
      </c>
      <c r="AN336" s="4" t="s">
        <v>102</v>
      </c>
      <c r="AO336" s="4">
        <v>69</v>
      </c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5" t="str">
        <f>VLOOKUP(L336,[1]Sheet0!$I:$Q,2,0)</f>
        <v>5.1</v>
      </c>
      <c r="BA336" s="5" t="str">
        <f>VLOOKUP(L336,[1]Sheet0!$I:$Q,3,0)</f>
        <v>5.1</v>
      </c>
      <c r="BB336" s="5" t="str">
        <f>VLOOKUP(L336,[1]Sheet0!$I:$Q,4,0)</f>
        <v>0.00</v>
      </c>
      <c r="BC336" s="5" t="str">
        <f>VLOOKUP(L336,[1]Sheet0!$I:$Q,5,0)</f>
        <v>-0.50</v>
      </c>
      <c r="BD336" s="5" t="str">
        <f>VLOOKUP(L336,[1]Sheet0!$I:$Q,6,0)</f>
        <v>90</v>
      </c>
      <c r="BE336" s="5" t="str">
        <f>VLOOKUP(L336,[1]Sheet0!$I:$Q,7,0)</f>
        <v>-0.25</v>
      </c>
      <c r="BF336" s="5" t="str">
        <f>VLOOKUP(L336,[1]Sheet0!$I:$Q,8,0)</f>
        <v>-0.25</v>
      </c>
      <c r="BG336" s="5" t="str">
        <f>VLOOKUP(L336,[1]Sheet0!$I:$Q,9,0)</f>
        <v>120</v>
      </c>
      <c r="BH336" s="4"/>
      <c r="BI336" s="4"/>
      <c r="BJ336" s="4"/>
      <c r="BK336" s="4"/>
      <c r="BL336" s="4"/>
      <c r="BM336" s="4"/>
      <c r="BN336" s="5" t="s">
        <v>3361</v>
      </c>
      <c r="BO336" s="5" t="s">
        <v>3362</v>
      </c>
      <c r="BP336" s="5" t="s">
        <v>3363</v>
      </c>
      <c r="BQ336" s="5" t="s">
        <v>3364</v>
      </c>
      <c r="BR336" s="5" t="s">
        <v>3365</v>
      </c>
      <c r="BS336" s="5" t="s">
        <v>3366</v>
      </c>
      <c r="BT336" s="5" t="s">
        <v>3367</v>
      </c>
      <c r="BU336" s="5" t="s">
        <v>3368</v>
      </c>
      <c r="BV336" s="3" t="s">
        <v>3369</v>
      </c>
      <c r="BW336" s="5" t="s">
        <v>3370</v>
      </c>
      <c r="BX336" s="5" t="s">
        <v>3371</v>
      </c>
      <c r="BY336" s="5" t="s">
        <v>3372</v>
      </c>
      <c r="BZ336" s="4"/>
      <c r="CA336" s="4"/>
      <c r="CB336" s="4"/>
      <c r="CC336" s="4"/>
    </row>
    <row r="337" spans="1:81" x14ac:dyDescent="0.15">
      <c r="A337" s="3">
        <v>1541</v>
      </c>
      <c r="B337" s="5" t="s">
        <v>79</v>
      </c>
      <c r="C337" s="3" t="s">
        <v>947</v>
      </c>
      <c r="D337" s="3" t="s">
        <v>1916</v>
      </c>
      <c r="E337" s="3" t="s">
        <v>568</v>
      </c>
      <c r="F337" s="3" t="s">
        <v>1139</v>
      </c>
      <c r="G337" s="3" t="s">
        <v>1930</v>
      </c>
      <c r="H337" s="3" t="s">
        <v>175</v>
      </c>
      <c r="I337" s="5">
        <v>7</v>
      </c>
      <c r="J337" s="6" t="s">
        <v>1931</v>
      </c>
      <c r="K337" s="3">
        <v>18045691555</v>
      </c>
      <c r="L337" s="3" t="s">
        <v>1932</v>
      </c>
      <c r="M337" s="3"/>
      <c r="N337" s="3" t="s">
        <v>1933</v>
      </c>
      <c r="O337" s="3" t="s">
        <v>1934</v>
      </c>
      <c r="P337" s="3">
        <v>18045691555</v>
      </c>
      <c r="Q337" s="3"/>
      <c r="R337" s="3"/>
      <c r="S337" s="3"/>
      <c r="T337" s="5" t="s">
        <v>90</v>
      </c>
      <c r="U337" s="3" t="s">
        <v>90</v>
      </c>
      <c r="V337" s="5" t="s">
        <v>91</v>
      </c>
      <c r="W337" s="3" t="s">
        <v>90</v>
      </c>
      <c r="X337" s="4"/>
      <c r="Y337" s="4"/>
      <c r="Z337" s="4" t="s">
        <v>92</v>
      </c>
      <c r="AA337" s="4" t="s">
        <v>92</v>
      </c>
      <c r="AB337" s="4"/>
      <c r="AC337" s="4"/>
      <c r="AD337" s="4"/>
      <c r="AE337" s="4"/>
      <c r="AF337" s="4"/>
      <c r="AG337" s="4"/>
      <c r="AH337" s="4"/>
      <c r="AI337" s="4"/>
      <c r="AJ337" s="4" t="s">
        <v>95</v>
      </c>
      <c r="AK337" s="4" t="s">
        <v>95</v>
      </c>
      <c r="AL337" s="4">
        <v>136</v>
      </c>
      <c r="AM337" s="4" t="s">
        <v>94</v>
      </c>
      <c r="AN337" s="4" t="s">
        <v>95</v>
      </c>
      <c r="AO337" s="4">
        <v>169</v>
      </c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5" t="str">
        <f>VLOOKUP(L337,[1]Sheet0!$I:$Q,2,0)</f>
        <v>5.1</v>
      </c>
      <c r="BA337" s="5" t="str">
        <f>VLOOKUP(L337,[1]Sheet0!$I:$Q,3,0)</f>
        <v>5.2</v>
      </c>
      <c r="BB337" s="5" t="str">
        <f>VLOOKUP(L337,[1]Sheet0!$I:$Q,4,0)</f>
        <v>0.00</v>
      </c>
      <c r="BC337" s="5" t="str">
        <f>VLOOKUP(L337,[1]Sheet0!$I:$Q,5,0)</f>
        <v>-0.25</v>
      </c>
      <c r="BD337" s="5" t="str">
        <f>VLOOKUP(L337,[1]Sheet0!$I:$Q,6,0)</f>
        <v>110</v>
      </c>
      <c r="BE337" s="5" t="str">
        <f>VLOOKUP(L337,[1]Sheet0!$I:$Q,7,0)</f>
        <v>0.25</v>
      </c>
      <c r="BF337" s="5" t="str">
        <f>VLOOKUP(L337,[1]Sheet0!$I:$Q,8,0)</f>
        <v>-0.50</v>
      </c>
      <c r="BG337" s="5" t="str">
        <f>VLOOKUP(L337,[1]Sheet0!$I:$Q,9,0)</f>
        <v>177</v>
      </c>
      <c r="BH337" s="4"/>
      <c r="BI337" s="4"/>
      <c r="BJ337" s="4"/>
      <c r="BK337" s="4"/>
      <c r="BL337" s="4"/>
      <c r="BM337" s="4"/>
      <c r="BN337" s="5" t="s">
        <v>3361</v>
      </c>
      <c r="BO337" s="5" t="s">
        <v>3362</v>
      </c>
      <c r="BP337" s="5" t="s">
        <v>3363</v>
      </c>
      <c r="BQ337" s="5" t="s">
        <v>3364</v>
      </c>
      <c r="BR337" s="5" t="s">
        <v>3365</v>
      </c>
      <c r="BS337" s="5" t="s">
        <v>3366</v>
      </c>
      <c r="BT337" s="5" t="s">
        <v>3367</v>
      </c>
      <c r="BU337" s="5" t="s">
        <v>3368</v>
      </c>
      <c r="BV337" s="3" t="s">
        <v>3369</v>
      </c>
      <c r="BW337" s="5" t="s">
        <v>3370</v>
      </c>
      <c r="BX337" s="5" t="s">
        <v>3371</v>
      </c>
      <c r="BY337" s="5" t="s">
        <v>3372</v>
      </c>
      <c r="BZ337" s="4"/>
      <c r="CA337" s="4"/>
      <c r="CB337" s="4"/>
      <c r="CC337" s="4"/>
    </row>
    <row r="338" spans="1:81" x14ac:dyDescent="0.15">
      <c r="A338" s="3">
        <v>1542</v>
      </c>
      <c r="B338" s="5" t="s">
        <v>79</v>
      </c>
      <c r="C338" s="3" t="s">
        <v>947</v>
      </c>
      <c r="D338" s="3" t="s">
        <v>1916</v>
      </c>
      <c r="E338" s="3" t="s">
        <v>82</v>
      </c>
      <c r="F338" s="3" t="s">
        <v>1117</v>
      </c>
      <c r="G338" s="3" t="s">
        <v>1935</v>
      </c>
      <c r="H338" s="3" t="s">
        <v>175</v>
      </c>
      <c r="I338" s="5">
        <v>7</v>
      </c>
      <c r="J338" s="6" t="s">
        <v>1936</v>
      </c>
      <c r="K338" s="3">
        <v>18645000094</v>
      </c>
      <c r="L338" s="3" t="s">
        <v>1937</v>
      </c>
      <c r="M338" s="3"/>
      <c r="N338" s="3" t="s">
        <v>1938</v>
      </c>
      <c r="O338" s="3" t="s">
        <v>1939</v>
      </c>
      <c r="P338" s="3">
        <v>18645000094</v>
      </c>
      <c r="Q338" s="3"/>
      <c r="R338" s="3"/>
      <c r="S338" s="3"/>
      <c r="T338" s="5" t="s">
        <v>90</v>
      </c>
      <c r="U338" s="3" t="s">
        <v>90</v>
      </c>
      <c r="V338" s="5" t="s">
        <v>91</v>
      </c>
      <c r="W338" s="3" t="s">
        <v>90</v>
      </c>
      <c r="X338" s="4"/>
      <c r="Y338" s="4"/>
      <c r="Z338" s="4" t="s">
        <v>92</v>
      </c>
      <c r="AA338" s="4" t="s">
        <v>92</v>
      </c>
      <c r="AB338" s="4"/>
      <c r="AC338" s="4"/>
      <c r="AD338" s="4"/>
      <c r="AE338" s="4"/>
      <c r="AF338" s="4"/>
      <c r="AG338" s="4"/>
      <c r="AH338" s="4"/>
      <c r="AI338" s="4"/>
      <c r="AJ338" s="4" t="s">
        <v>95</v>
      </c>
      <c r="AK338" s="4" t="s">
        <v>95</v>
      </c>
      <c r="AL338" s="4">
        <v>151</v>
      </c>
      <c r="AM338" s="4" t="s">
        <v>95</v>
      </c>
      <c r="AN338" s="4" t="s">
        <v>94</v>
      </c>
      <c r="AO338" s="4">
        <v>177</v>
      </c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5" t="str">
        <f>VLOOKUP(L338,[1]Sheet0!$I:$Q,2,0)</f>
        <v>5.1</v>
      </c>
      <c r="BA338" s="5" t="str">
        <f>VLOOKUP(L338,[1]Sheet0!$I:$Q,3,0)</f>
        <v>5.1</v>
      </c>
      <c r="BB338" s="5" t="str">
        <f>VLOOKUP(L338,[1]Sheet0!$I:$Q,4,0)</f>
        <v>0.25</v>
      </c>
      <c r="BC338" s="5" t="str">
        <f>VLOOKUP(L338,[1]Sheet0!$I:$Q,5,0)</f>
        <v>-0.75</v>
      </c>
      <c r="BD338" s="5" t="str">
        <f>VLOOKUP(L338,[1]Sheet0!$I:$Q,6,0)</f>
        <v>166</v>
      </c>
      <c r="BE338" s="5" t="str">
        <f>VLOOKUP(L338,[1]Sheet0!$I:$Q,7,0)</f>
        <v>0.50</v>
      </c>
      <c r="BF338" s="5" t="str">
        <f>VLOOKUP(L338,[1]Sheet0!$I:$Q,8,0)</f>
        <v>-1.25</v>
      </c>
      <c r="BG338" s="5" t="str">
        <f>VLOOKUP(L338,[1]Sheet0!$I:$Q,9,0)</f>
        <v>1</v>
      </c>
      <c r="BH338" s="4"/>
      <c r="BI338" s="4"/>
      <c r="BJ338" s="4"/>
      <c r="BK338" s="4"/>
      <c r="BL338" s="4"/>
      <c r="BM338" s="4"/>
      <c r="BN338" s="5" t="s">
        <v>3361</v>
      </c>
      <c r="BO338" s="5" t="s">
        <v>3362</v>
      </c>
      <c r="BP338" s="5" t="s">
        <v>3363</v>
      </c>
      <c r="BQ338" s="5" t="s">
        <v>3364</v>
      </c>
      <c r="BR338" s="5" t="s">
        <v>3365</v>
      </c>
      <c r="BS338" s="5" t="s">
        <v>3366</v>
      </c>
      <c r="BT338" s="5" t="s">
        <v>3367</v>
      </c>
      <c r="BU338" s="5" t="s">
        <v>3368</v>
      </c>
      <c r="BV338" s="3" t="s">
        <v>3369</v>
      </c>
      <c r="BW338" s="5" t="s">
        <v>3370</v>
      </c>
      <c r="BX338" s="5" t="s">
        <v>3371</v>
      </c>
      <c r="BY338" s="5" t="s">
        <v>3372</v>
      </c>
      <c r="BZ338" s="4"/>
      <c r="CA338" s="4"/>
      <c r="CB338" s="4"/>
      <c r="CC338" s="4"/>
    </row>
    <row r="339" spans="1:81" x14ac:dyDescent="0.15">
      <c r="A339" s="3">
        <v>1308</v>
      </c>
      <c r="B339" s="5" t="s">
        <v>79</v>
      </c>
      <c r="C339" s="3" t="s">
        <v>947</v>
      </c>
      <c r="D339" s="3" t="s">
        <v>1916</v>
      </c>
      <c r="E339" s="3" t="s">
        <v>198</v>
      </c>
      <c r="F339" s="3" t="s">
        <v>1163</v>
      </c>
      <c r="G339" s="3" t="s">
        <v>1940</v>
      </c>
      <c r="H339" s="3" t="s">
        <v>175</v>
      </c>
      <c r="I339" s="5">
        <v>7</v>
      </c>
      <c r="J339" s="6" t="s">
        <v>1941</v>
      </c>
      <c r="K339" s="3">
        <v>15004636459</v>
      </c>
      <c r="L339" s="3" t="s">
        <v>1942</v>
      </c>
      <c r="M339" s="3"/>
      <c r="N339" s="3" t="s">
        <v>1943</v>
      </c>
      <c r="O339" s="3" t="s">
        <v>1944</v>
      </c>
      <c r="P339" s="3">
        <v>15004636459</v>
      </c>
      <c r="Q339" s="3"/>
      <c r="R339" s="3"/>
      <c r="S339" s="3"/>
      <c r="T339" s="5" t="s">
        <v>90</v>
      </c>
      <c r="U339" s="3" t="s">
        <v>90</v>
      </c>
      <c r="V339" s="5" t="s">
        <v>91</v>
      </c>
      <c r="W339" s="3" t="s">
        <v>90</v>
      </c>
      <c r="X339" s="4"/>
      <c r="Y339" s="4"/>
      <c r="Z339" s="4" t="s">
        <v>150</v>
      </c>
      <c r="AA339" s="4" t="s">
        <v>143</v>
      </c>
      <c r="AB339" s="4"/>
      <c r="AC339" s="4"/>
      <c r="AD339" s="4"/>
      <c r="AE339" s="4"/>
      <c r="AF339" s="4"/>
      <c r="AG339" s="4"/>
      <c r="AH339" s="4"/>
      <c r="AI339" s="4"/>
      <c r="AJ339" s="4" t="s">
        <v>104</v>
      </c>
      <c r="AK339" s="4" t="s">
        <v>104</v>
      </c>
      <c r="AL339" s="4">
        <v>1</v>
      </c>
      <c r="AM339" s="4" t="s">
        <v>104</v>
      </c>
      <c r="AN339" s="4" t="s">
        <v>159</v>
      </c>
      <c r="AO339" s="4">
        <v>3</v>
      </c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5" t="str">
        <f>VLOOKUP(L339,[1]Sheet0!$I:$Q,2,0)</f>
        <v>4.9</v>
      </c>
      <c r="BA339" s="5" t="str">
        <f>VLOOKUP(L339,[1]Sheet0!$I:$Q,3,0)</f>
        <v>4.9</v>
      </c>
      <c r="BB339" s="5" t="str">
        <f>VLOOKUP(L339,[1]Sheet0!$I:$Q,4,0)</f>
        <v>-0.75</v>
      </c>
      <c r="BC339" s="5" t="str">
        <f>VLOOKUP(L339,[1]Sheet0!$I:$Q,5,0)</f>
        <v>-1.00</v>
      </c>
      <c r="BD339" s="5" t="str">
        <f>VLOOKUP(L339,[1]Sheet0!$I:$Q,6,0)</f>
        <v>1</v>
      </c>
      <c r="BE339" s="5" t="str">
        <f>VLOOKUP(L339,[1]Sheet0!$I:$Q,7,0)</f>
        <v>-1.00</v>
      </c>
      <c r="BF339" s="5" t="str">
        <f>VLOOKUP(L339,[1]Sheet0!$I:$Q,8,0)</f>
        <v>-1.00</v>
      </c>
      <c r="BG339" s="5" t="str">
        <f>VLOOKUP(L339,[1]Sheet0!$I:$Q,9,0)</f>
        <v>0</v>
      </c>
      <c r="BH339" s="4"/>
      <c r="BI339" s="4"/>
      <c r="BJ339" s="4"/>
      <c r="BK339" s="4"/>
      <c r="BL339" s="4"/>
      <c r="BM339" s="4"/>
      <c r="BN339" s="5" t="s">
        <v>3361</v>
      </c>
      <c r="BO339" s="5" t="s">
        <v>3362</v>
      </c>
      <c r="BP339" s="5" t="s">
        <v>3363</v>
      </c>
      <c r="BQ339" s="5" t="s">
        <v>3364</v>
      </c>
      <c r="BR339" s="5" t="s">
        <v>3365</v>
      </c>
      <c r="BS339" s="5" t="s">
        <v>3366</v>
      </c>
      <c r="BT339" s="5" t="s">
        <v>3367</v>
      </c>
      <c r="BU339" s="5" t="s">
        <v>3368</v>
      </c>
      <c r="BV339" s="3" t="s">
        <v>3369</v>
      </c>
      <c r="BW339" s="5" t="s">
        <v>3370</v>
      </c>
      <c r="BX339" s="5" t="s">
        <v>3371</v>
      </c>
      <c r="BY339" s="5" t="s">
        <v>3372</v>
      </c>
      <c r="BZ339" s="4"/>
      <c r="CA339" s="4"/>
      <c r="CB339" s="4"/>
      <c r="CC339" s="4"/>
    </row>
    <row r="340" spans="1:81" x14ac:dyDescent="0.15">
      <c r="A340" s="3">
        <v>1543</v>
      </c>
      <c r="B340" s="5" t="s">
        <v>79</v>
      </c>
      <c r="C340" s="3" t="s">
        <v>947</v>
      </c>
      <c r="D340" s="3" t="s">
        <v>1916</v>
      </c>
      <c r="E340" s="3" t="s">
        <v>338</v>
      </c>
      <c r="F340" s="3" t="s">
        <v>557</v>
      </c>
      <c r="G340" s="3" t="s">
        <v>1945</v>
      </c>
      <c r="H340" s="3" t="s">
        <v>85</v>
      </c>
      <c r="I340" s="5">
        <v>7</v>
      </c>
      <c r="J340" s="6" t="s">
        <v>1701</v>
      </c>
      <c r="K340" s="3">
        <v>15636005626</v>
      </c>
      <c r="L340" s="3" t="s">
        <v>1946</v>
      </c>
      <c r="M340" s="3"/>
      <c r="N340" s="3" t="s">
        <v>1947</v>
      </c>
      <c r="O340" s="3" t="s">
        <v>1948</v>
      </c>
      <c r="P340" s="3">
        <v>15636005626</v>
      </c>
      <c r="Q340" s="3"/>
      <c r="R340" s="3"/>
      <c r="S340" s="3"/>
      <c r="T340" s="5" t="s">
        <v>90</v>
      </c>
      <c r="U340" s="3" t="s">
        <v>90</v>
      </c>
      <c r="V340" s="5" t="s">
        <v>91</v>
      </c>
      <c r="W340" s="3" t="s">
        <v>90</v>
      </c>
      <c r="X340" s="4"/>
      <c r="Y340" s="4"/>
      <c r="Z340" s="4" t="s">
        <v>92</v>
      </c>
      <c r="AA340" s="4" t="s">
        <v>92</v>
      </c>
      <c r="AB340" s="4"/>
      <c r="AC340" s="4"/>
      <c r="AD340" s="4"/>
      <c r="AE340" s="4"/>
      <c r="AF340" s="4"/>
      <c r="AG340" s="4"/>
      <c r="AH340" s="4"/>
      <c r="AI340" s="4"/>
      <c r="AJ340" s="4" t="s">
        <v>95</v>
      </c>
      <c r="AK340" s="4" t="s">
        <v>95</v>
      </c>
      <c r="AL340" s="4">
        <v>29</v>
      </c>
      <c r="AM340" s="4" t="s">
        <v>95</v>
      </c>
      <c r="AN340" s="4" t="s">
        <v>102</v>
      </c>
      <c r="AO340" s="4">
        <v>142</v>
      </c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5"/>
      <c r="BA340" s="5"/>
      <c r="BB340" s="5"/>
      <c r="BC340" s="5"/>
      <c r="BD340" s="5"/>
      <c r="BE340" s="5"/>
      <c r="BF340" s="5"/>
      <c r="BG340" s="5"/>
      <c r="BH340" s="4"/>
      <c r="BI340" s="4"/>
      <c r="BJ340" s="4"/>
      <c r="BK340" s="4"/>
      <c r="BL340" s="4"/>
      <c r="BM340" s="4"/>
      <c r="BN340" s="5" t="s">
        <v>3361</v>
      </c>
      <c r="BO340" s="5" t="s">
        <v>3362</v>
      </c>
      <c r="BP340" s="5" t="s">
        <v>3363</v>
      </c>
      <c r="BQ340" s="5" t="s">
        <v>3364</v>
      </c>
      <c r="BR340" s="5" t="s">
        <v>3365</v>
      </c>
      <c r="BS340" s="5" t="s">
        <v>3366</v>
      </c>
      <c r="BT340" s="5" t="s">
        <v>3367</v>
      </c>
      <c r="BU340" s="5" t="s">
        <v>3368</v>
      </c>
      <c r="BV340" s="3" t="s">
        <v>3369</v>
      </c>
      <c r="BW340" s="5" t="s">
        <v>3370</v>
      </c>
      <c r="BX340" s="5" t="s">
        <v>3371</v>
      </c>
      <c r="BY340" s="5" t="s">
        <v>3372</v>
      </c>
      <c r="BZ340" s="4"/>
      <c r="CA340" s="4"/>
      <c r="CB340" s="4"/>
      <c r="CC340" s="4"/>
    </row>
    <row r="341" spans="1:81" x14ac:dyDescent="0.15">
      <c r="A341" s="3">
        <v>1321</v>
      </c>
      <c r="B341" s="5" t="s">
        <v>79</v>
      </c>
      <c r="C341" s="3" t="s">
        <v>947</v>
      </c>
      <c r="D341" s="3" t="s">
        <v>1916</v>
      </c>
      <c r="E341" s="3" t="s">
        <v>1786</v>
      </c>
      <c r="F341" s="3" t="s">
        <v>294</v>
      </c>
      <c r="G341" s="3" t="s">
        <v>1949</v>
      </c>
      <c r="H341" s="3" t="s">
        <v>85</v>
      </c>
      <c r="I341" s="5">
        <v>7</v>
      </c>
      <c r="J341" s="6" t="s">
        <v>1475</v>
      </c>
      <c r="K341" s="3">
        <v>15104648664</v>
      </c>
      <c r="L341" s="3" t="s">
        <v>1950</v>
      </c>
      <c r="M341" s="3"/>
      <c r="N341" s="3" t="s">
        <v>298</v>
      </c>
      <c r="O341" s="3" t="s">
        <v>1951</v>
      </c>
      <c r="P341" s="3">
        <v>15104648664</v>
      </c>
      <c r="Q341" s="3"/>
      <c r="R341" s="3"/>
      <c r="S341" s="3"/>
      <c r="T341" s="5" t="s">
        <v>90</v>
      </c>
      <c r="U341" s="3" t="s">
        <v>90</v>
      </c>
      <c r="V341" s="5" t="s">
        <v>91</v>
      </c>
      <c r="W341" s="3" t="s">
        <v>90</v>
      </c>
      <c r="X341" s="4"/>
      <c r="Y341" s="4"/>
      <c r="Z341" s="4" t="s">
        <v>150</v>
      </c>
      <c r="AA341" s="4" t="s">
        <v>151</v>
      </c>
      <c r="AB341" s="4"/>
      <c r="AC341" s="4"/>
      <c r="AD341" s="4"/>
      <c r="AE341" s="4"/>
      <c r="AF341" s="4"/>
      <c r="AG341" s="4"/>
      <c r="AH341" s="4"/>
      <c r="AI341" s="4"/>
      <c r="AJ341" s="4" t="s">
        <v>225</v>
      </c>
      <c r="AK341" s="4" t="s">
        <v>95</v>
      </c>
      <c r="AL341" s="4">
        <v>168</v>
      </c>
      <c r="AM341" s="4" t="s">
        <v>159</v>
      </c>
      <c r="AN341" s="4" t="s">
        <v>94</v>
      </c>
      <c r="AO341" s="4">
        <v>13</v>
      </c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5" t="str">
        <f>VLOOKUP(L341,[1]Sheet0!$I:$Q,2,0)</f>
        <v>4.6</v>
      </c>
      <c r="BA341" s="5" t="str">
        <f>VLOOKUP(L341,[1]Sheet0!$I:$Q,3,0)</f>
        <v>4.7</v>
      </c>
      <c r="BB341" s="5" t="str">
        <f>VLOOKUP(L341,[1]Sheet0!$I:$Q,4,0)</f>
        <v>-2.75</v>
      </c>
      <c r="BC341" s="5" t="str">
        <f>VLOOKUP(L341,[1]Sheet0!$I:$Q,5,0)</f>
        <v>-0.50</v>
      </c>
      <c r="BD341" s="5" t="str">
        <f>VLOOKUP(L341,[1]Sheet0!$I:$Q,6,0)</f>
        <v>19</v>
      </c>
      <c r="BE341" s="5" t="str">
        <f>VLOOKUP(L341,[1]Sheet0!$I:$Q,7,0)</f>
        <v>-2.25</v>
      </c>
      <c r="BF341" s="5" t="str">
        <f>VLOOKUP(L341,[1]Sheet0!$I:$Q,8,0)</f>
        <v>-0.50</v>
      </c>
      <c r="BG341" s="5" t="str">
        <f>VLOOKUP(L341,[1]Sheet0!$I:$Q,9,0)</f>
        <v>177</v>
      </c>
      <c r="BH341" s="4"/>
      <c r="BI341" s="4"/>
      <c r="BJ341" s="4"/>
      <c r="BK341" s="4"/>
      <c r="BL341" s="4"/>
      <c r="BM341" s="4"/>
      <c r="BN341" s="5" t="s">
        <v>3361</v>
      </c>
      <c r="BO341" s="5" t="s">
        <v>3362</v>
      </c>
      <c r="BP341" s="5" t="s">
        <v>3363</v>
      </c>
      <c r="BQ341" s="5" t="s">
        <v>3364</v>
      </c>
      <c r="BR341" s="5" t="s">
        <v>3365</v>
      </c>
      <c r="BS341" s="5" t="s">
        <v>3366</v>
      </c>
      <c r="BT341" s="5" t="s">
        <v>3367</v>
      </c>
      <c r="BU341" s="5" t="s">
        <v>3368</v>
      </c>
      <c r="BV341" s="3" t="s">
        <v>3369</v>
      </c>
      <c r="BW341" s="5" t="s">
        <v>3370</v>
      </c>
      <c r="BX341" s="5" t="s">
        <v>3371</v>
      </c>
      <c r="BY341" s="5" t="s">
        <v>3372</v>
      </c>
      <c r="BZ341" s="4"/>
      <c r="CA341" s="4"/>
      <c r="CB341" s="4"/>
      <c r="CC341" s="4"/>
    </row>
    <row r="342" spans="1:81" x14ac:dyDescent="0.15">
      <c r="A342" s="3">
        <v>1544</v>
      </c>
      <c r="B342" s="5" t="s">
        <v>79</v>
      </c>
      <c r="C342" s="3" t="s">
        <v>947</v>
      </c>
      <c r="D342" s="3" t="s">
        <v>1916</v>
      </c>
      <c r="E342" s="3" t="s">
        <v>1243</v>
      </c>
      <c r="F342" s="3" t="s">
        <v>1952</v>
      </c>
      <c r="G342" s="3" t="s">
        <v>1953</v>
      </c>
      <c r="H342" s="3" t="s">
        <v>85</v>
      </c>
      <c r="I342" s="5">
        <v>6</v>
      </c>
      <c r="J342" s="6" t="s">
        <v>1481</v>
      </c>
      <c r="K342" s="3">
        <v>13674665361</v>
      </c>
      <c r="L342" s="3" t="s">
        <v>1954</v>
      </c>
      <c r="M342" s="3"/>
      <c r="N342" s="3" t="s">
        <v>1955</v>
      </c>
      <c r="O342" s="3" t="s">
        <v>1956</v>
      </c>
      <c r="P342" s="3">
        <v>13674665361</v>
      </c>
      <c r="Q342" s="3"/>
      <c r="R342" s="3"/>
      <c r="S342" s="3"/>
      <c r="T342" s="5" t="s">
        <v>90</v>
      </c>
      <c r="U342" s="3" t="s">
        <v>90</v>
      </c>
      <c r="V342" s="5" t="s">
        <v>91</v>
      </c>
      <c r="W342" s="3" t="s">
        <v>90</v>
      </c>
      <c r="X342" s="4"/>
      <c r="Y342" s="4"/>
      <c r="Z342" s="4" t="s">
        <v>92</v>
      </c>
      <c r="AA342" s="4" t="s">
        <v>92</v>
      </c>
      <c r="AB342" s="4"/>
      <c r="AC342" s="4"/>
      <c r="AD342" s="4"/>
      <c r="AE342" s="4"/>
      <c r="AF342" s="4"/>
      <c r="AG342" s="4"/>
      <c r="AH342" s="4"/>
      <c r="AI342" s="4"/>
      <c r="AJ342" s="4" t="s">
        <v>94</v>
      </c>
      <c r="AK342" s="4" t="s">
        <v>95</v>
      </c>
      <c r="AL342" s="4">
        <v>156</v>
      </c>
      <c r="AM342" s="4" t="s">
        <v>94</v>
      </c>
      <c r="AN342" s="4" t="s">
        <v>94</v>
      </c>
      <c r="AO342" s="4">
        <v>55</v>
      </c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5" t="str">
        <f>VLOOKUP(L342,[1]Sheet0!$I:$Q,2,0)</f>
        <v>4.7</v>
      </c>
      <c r="BA342" s="5" t="str">
        <f>VLOOKUP(L342,[1]Sheet0!$I:$Q,3,0)</f>
        <v>4.9</v>
      </c>
      <c r="BB342" s="5" t="str">
        <f>VLOOKUP(L342,[1]Sheet0!$I:$Q,4,0)</f>
        <v>-2.00</v>
      </c>
      <c r="BC342" s="5" t="str">
        <f>VLOOKUP(L342,[1]Sheet0!$I:$Q,5,0)</f>
        <v>-0.25</v>
      </c>
      <c r="BD342" s="5" t="str">
        <f>VLOOKUP(L342,[1]Sheet0!$I:$Q,6,0)</f>
        <v>160</v>
      </c>
      <c r="BE342" s="5" t="str">
        <f>VLOOKUP(L342,[1]Sheet0!$I:$Q,7,0)</f>
        <v>-1.25</v>
      </c>
      <c r="BF342" s="5" t="str">
        <f>VLOOKUP(L342,[1]Sheet0!$I:$Q,8,0)</f>
        <v>-0.25</v>
      </c>
      <c r="BG342" s="5" t="str">
        <f>VLOOKUP(L342,[1]Sheet0!$I:$Q,9,0)</f>
        <v>172</v>
      </c>
      <c r="BH342" s="4"/>
      <c r="BI342" s="4"/>
      <c r="BJ342" s="4"/>
      <c r="BK342" s="4"/>
      <c r="BL342" s="4"/>
      <c r="BM342" s="4"/>
      <c r="BN342" s="5" t="s">
        <v>3361</v>
      </c>
      <c r="BO342" s="5" t="s">
        <v>3362</v>
      </c>
      <c r="BP342" s="5" t="s">
        <v>3363</v>
      </c>
      <c r="BQ342" s="5" t="s">
        <v>3364</v>
      </c>
      <c r="BR342" s="5" t="s">
        <v>3365</v>
      </c>
      <c r="BS342" s="5" t="s">
        <v>3366</v>
      </c>
      <c r="BT342" s="5" t="s">
        <v>3367</v>
      </c>
      <c r="BU342" s="5" t="s">
        <v>3368</v>
      </c>
      <c r="BV342" s="3" t="s">
        <v>3369</v>
      </c>
      <c r="BW342" s="5" t="s">
        <v>3370</v>
      </c>
      <c r="BX342" s="5" t="s">
        <v>3371</v>
      </c>
      <c r="BY342" s="5" t="s">
        <v>3372</v>
      </c>
      <c r="BZ342" s="4"/>
      <c r="CA342" s="4"/>
      <c r="CB342" s="4"/>
      <c r="CC342" s="4"/>
    </row>
    <row r="343" spans="1:81" x14ac:dyDescent="0.15">
      <c r="A343" s="3">
        <v>1545</v>
      </c>
      <c r="B343" s="5" t="s">
        <v>79</v>
      </c>
      <c r="C343" s="3" t="s">
        <v>947</v>
      </c>
      <c r="D343" s="3" t="s">
        <v>1916</v>
      </c>
      <c r="E343" s="3" t="s">
        <v>886</v>
      </c>
      <c r="F343" s="3" t="s">
        <v>331</v>
      </c>
      <c r="G343" s="3" t="s">
        <v>1957</v>
      </c>
      <c r="H343" s="3" t="s">
        <v>85</v>
      </c>
      <c r="I343" s="5">
        <v>7</v>
      </c>
      <c r="J343" s="6" t="s">
        <v>1958</v>
      </c>
      <c r="K343" s="3">
        <v>13766819951</v>
      </c>
      <c r="L343" s="3" t="s">
        <v>1959</v>
      </c>
      <c r="M343" s="3"/>
      <c r="N343" s="3" t="s">
        <v>1960</v>
      </c>
      <c r="O343" s="3" t="s">
        <v>1961</v>
      </c>
      <c r="P343" s="3">
        <v>13766819951</v>
      </c>
      <c r="Q343" s="3"/>
      <c r="R343" s="3"/>
      <c r="S343" s="3"/>
      <c r="T343" s="5" t="s">
        <v>90</v>
      </c>
      <c r="U343" s="3" t="s">
        <v>90</v>
      </c>
      <c r="V343" s="5" t="s">
        <v>91</v>
      </c>
      <c r="W343" s="3" t="s">
        <v>90</v>
      </c>
      <c r="X343" s="4"/>
      <c r="Y343" s="4"/>
      <c r="Z343" s="4" t="s">
        <v>92</v>
      </c>
      <c r="AA343" s="4" t="s">
        <v>92</v>
      </c>
      <c r="AB343" s="4"/>
      <c r="AC343" s="4"/>
      <c r="AD343" s="4"/>
      <c r="AE343" s="4"/>
      <c r="AF343" s="4"/>
      <c r="AG343" s="4"/>
      <c r="AH343" s="4"/>
      <c r="AI343" s="4"/>
      <c r="AJ343" s="4" t="s">
        <v>94</v>
      </c>
      <c r="AK343" s="4" t="s">
        <v>94</v>
      </c>
      <c r="AL343" s="4">
        <v>157</v>
      </c>
      <c r="AM343" s="4" t="s">
        <v>94</v>
      </c>
      <c r="AN343" s="4" t="s">
        <v>94</v>
      </c>
      <c r="AO343" s="4">
        <v>180</v>
      </c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5" t="str">
        <f>VLOOKUP(L343,[1]Sheet0!$I:$Q,2,0)</f>
        <v>5.1</v>
      </c>
      <c r="BA343" s="5" t="str">
        <f>VLOOKUP(L343,[1]Sheet0!$I:$Q,3,0)</f>
        <v>5.1</v>
      </c>
      <c r="BB343" s="5" t="str">
        <f>VLOOKUP(L343,[1]Sheet0!$I:$Q,4,0)</f>
        <v>0.00</v>
      </c>
      <c r="BC343" s="5" t="str">
        <f>VLOOKUP(L343,[1]Sheet0!$I:$Q,5,0)</f>
        <v>-0.25</v>
      </c>
      <c r="BD343" s="5" t="str">
        <f>VLOOKUP(L343,[1]Sheet0!$I:$Q,6,0)</f>
        <v>146</v>
      </c>
      <c r="BE343" s="5" t="str">
        <f>VLOOKUP(L343,[1]Sheet0!$I:$Q,7,0)</f>
        <v>-0.25</v>
      </c>
      <c r="BF343" s="5" t="str">
        <f>VLOOKUP(L343,[1]Sheet0!$I:$Q,8,0)</f>
        <v>-0.25</v>
      </c>
      <c r="BG343" s="5" t="str">
        <f>VLOOKUP(L343,[1]Sheet0!$I:$Q,9,0)</f>
        <v>172</v>
      </c>
      <c r="BH343" s="4"/>
      <c r="BI343" s="4"/>
      <c r="BJ343" s="4"/>
      <c r="BK343" s="4"/>
      <c r="BL343" s="4"/>
      <c r="BM343" s="4"/>
      <c r="BN343" s="5" t="s">
        <v>3361</v>
      </c>
      <c r="BO343" s="5" t="s">
        <v>3362</v>
      </c>
      <c r="BP343" s="5" t="s">
        <v>3363</v>
      </c>
      <c r="BQ343" s="5" t="s">
        <v>3364</v>
      </c>
      <c r="BR343" s="5" t="s">
        <v>3365</v>
      </c>
      <c r="BS343" s="5" t="s">
        <v>3366</v>
      </c>
      <c r="BT343" s="5" t="s">
        <v>3367</v>
      </c>
      <c r="BU343" s="5" t="s">
        <v>3368</v>
      </c>
      <c r="BV343" s="3" t="s">
        <v>3369</v>
      </c>
      <c r="BW343" s="5" t="s">
        <v>3370</v>
      </c>
      <c r="BX343" s="5" t="s">
        <v>3371</v>
      </c>
      <c r="BY343" s="5" t="s">
        <v>3372</v>
      </c>
      <c r="BZ343" s="4"/>
      <c r="CA343" s="4"/>
      <c r="CB343" s="4"/>
      <c r="CC343" s="4"/>
    </row>
    <row r="344" spans="1:81" x14ac:dyDescent="0.15">
      <c r="A344" s="3">
        <v>1546</v>
      </c>
      <c r="B344" s="5" t="s">
        <v>79</v>
      </c>
      <c r="C344" s="3" t="s">
        <v>947</v>
      </c>
      <c r="D344" s="3" t="s">
        <v>1916</v>
      </c>
      <c r="E344" s="3" t="s">
        <v>881</v>
      </c>
      <c r="F344" s="3" t="s">
        <v>1760</v>
      </c>
      <c r="G344" s="3" t="s">
        <v>1962</v>
      </c>
      <c r="H344" s="3" t="s">
        <v>85</v>
      </c>
      <c r="I344" s="5">
        <v>6</v>
      </c>
      <c r="J344" s="6" t="s">
        <v>1510</v>
      </c>
      <c r="K344" s="3">
        <v>13284005545</v>
      </c>
      <c r="L344" s="3" t="s">
        <v>1963</v>
      </c>
      <c r="M344" s="3"/>
      <c r="N344" s="3" t="s">
        <v>1964</v>
      </c>
      <c r="O344" s="3" t="s">
        <v>1965</v>
      </c>
      <c r="P344" s="3">
        <v>13284005545</v>
      </c>
      <c r="Q344" s="3"/>
      <c r="R344" s="3"/>
      <c r="S344" s="3"/>
      <c r="T344" s="5" t="s">
        <v>90</v>
      </c>
      <c r="U344" s="3" t="s">
        <v>90</v>
      </c>
      <c r="V344" s="5" t="s">
        <v>91</v>
      </c>
      <c r="W344" s="3" t="s">
        <v>90</v>
      </c>
      <c r="X344" s="4"/>
      <c r="Y344" s="4"/>
      <c r="Z344" s="4" t="s">
        <v>123</v>
      </c>
      <c r="AA344" s="4" t="s">
        <v>143</v>
      </c>
      <c r="AB344" s="4"/>
      <c r="AC344" s="4"/>
      <c r="AD344" s="4"/>
      <c r="AE344" s="4"/>
      <c r="AF344" s="4"/>
      <c r="AG344" s="4"/>
      <c r="AH344" s="4"/>
      <c r="AI344" s="4"/>
      <c r="AJ344" s="4" t="s">
        <v>95</v>
      </c>
      <c r="AK344" s="4" t="s">
        <v>104</v>
      </c>
      <c r="AL344" s="4">
        <v>171</v>
      </c>
      <c r="AM344" s="4" t="s">
        <v>94</v>
      </c>
      <c r="AN344" s="4" t="s">
        <v>104</v>
      </c>
      <c r="AO344" s="4">
        <v>4</v>
      </c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5" t="str">
        <f>VLOOKUP(L344,[1]Sheet0!$I:$Q,2,0)</f>
        <v>5.1</v>
      </c>
      <c r="BA344" s="5" t="str">
        <f>VLOOKUP(L344,[1]Sheet0!$I:$Q,3,0)</f>
        <v>5.0</v>
      </c>
      <c r="BB344" s="5" t="str">
        <f>VLOOKUP(L344,[1]Sheet0!$I:$Q,4,0)</f>
        <v>0.75</v>
      </c>
      <c r="BC344" s="5" t="str">
        <f>VLOOKUP(L344,[1]Sheet0!$I:$Q,5,0)</f>
        <v>-2.50</v>
      </c>
      <c r="BD344" s="5" t="str">
        <f>VLOOKUP(L344,[1]Sheet0!$I:$Q,6,0)</f>
        <v>0</v>
      </c>
      <c r="BE344" s="5" t="str">
        <f>VLOOKUP(L344,[1]Sheet0!$I:$Q,7,0)</f>
        <v>0.00</v>
      </c>
      <c r="BF344" s="5" t="str">
        <f>VLOOKUP(L344,[1]Sheet0!$I:$Q,8,0)</f>
        <v>-2.00</v>
      </c>
      <c r="BG344" s="5" t="str">
        <f>VLOOKUP(L344,[1]Sheet0!$I:$Q,9,0)</f>
        <v>4</v>
      </c>
      <c r="BH344" s="4"/>
      <c r="BI344" s="4"/>
      <c r="BJ344" s="4"/>
      <c r="BK344" s="4"/>
      <c r="BL344" s="4"/>
      <c r="BM344" s="4"/>
      <c r="BN344" s="5" t="s">
        <v>3361</v>
      </c>
      <c r="BO344" s="5" t="s">
        <v>3362</v>
      </c>
      <c r="BP344" s="5" t="s">
        <v>3363</v>
      </c>
      <c r="BQ344" s="5" t="s">
        <v>3364</v>
      </c>
      <c r="BR344" s="5" t="s">
        <v>3365</v>
      </c>
      <c r="BS344" s="5" t="s">
        <v>3366</v>
      </c>
      <c r="BT344" s="5" t="s">
        <v>3367</v>
      </c>
      <c r="BU344" s="5" t="s">
        <v>3368</v>
      </c>
      <c r="BV344" s="3" t="s">
        <v>3369</v>
      </c>
      <c r="BW344" s="5" t="s">
        <v>3370</v>
      </c>
      <c r="BX344" s="5" t="s">
        <v>3371</v>
      </c>
      <c r="BY344" s="5" t="s">
        <v>3372</v>
      </c>
      <c r="BZ344" s="4"/>
      <c r="CA344" s="4"/>
      <c r="CB344" s="4"/>
      <c r="CC344" s="4"/>
    </row>
    <row r="345" spans="1:81" x14ac:dyDescent="0.15">
      <c r="A345" s="3">
        <v>1547</v>
      </c>
      <c r="B345" s="5" t="s">
        <v>79</v>
      </c>
      <c r="C345" s="3" t="s">
        <v>947</v>
      </c>
      <c r="D345" s="3" t="s">
        <v>1916</v>
      </c>
      <c r="E345" s="3" t="s">
        <v>1243</v>
      </c>
      <c r="F345" s="3" t="s">
        <v>1117</v>
      </c>
      <c r="G345" s="3" t="s">
        <v>1966</v>
      </c>
      <c r="H345" s="3" t="s">
        <v>85</v>
      </c>
      <c r="I345" s="5">
        <v>6</v>
      </c>
      <c r="J345" s="6" t="s">
        <v>1967</v>
      </c>
      <c r="K345" s="3">
        <v>15804616919</v>
      </c>
      <c r="L345" s="3" t="s">
        <v>1968</v>
      </c>
      <c r="M345" s="3"/>
      <c r="N345" s="3" t="s">
        <v>1969</v>
      </c>
      <c r="O345" s="3" t="s">
        <v>1970</v>
      </c>
      <c r="P345" s="3">
        <v>15804616919</v>
      </c>
      <c r="Q345" s="3"/>
      <c r="R345" s="3"/>
      <c r="S345" s="3"/>
      <c r="T345" s="5" t="s">
        <v>90</v>
      </c>
      <c r="U345" s="3" t="s">
        <v>90</v>
      </c>
      <c r="V345" s="5" t="s">
        <v>91</v>
      </c>
      <c r="W345" s="3" t="s">
        <v>90</v>
      </c>
      <c r="X345" s="4"/>
      <c r="Y345" s="4"/>
      <c r="Z345" s="4" t="s">
        <v>92</v>
      </c>
      <c r="AA345" s="4" t="s">
        <v>92</v>
      </c>
      <c r="AB345" s="4"/>
      <c r="AC345" s="4"/>
      <c r="AD345" s="4"/>
      <c r="AE345" s="4"/>
      <c r="AF345" s="4"/>
      <c r="AG345" s="4"/>
      <c r="AH345" s="4"/>
      <c r="AI345" s="4"/>
      <c r="AJ345" s="4" t="s">
        <v>94</v>
      </c>
      <c r="AK345" s="4" t="s">
        <v>204</v>
      </c>
      <c r="AL345" s="4">
        <v>4</v>
      </c>
      <c r="AM345" s="4" t="s">
        <v>95</v>
      </c>
      <c r="AN345" s="4" t="s">
        <v>95</v>
      </c>
      <c r="AO345" s="4">
        <v>145</v>
      </c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5" t="str">
        <f>VLOOKUP(L345,[1]Sheet0!$I:$Q,2,0)</f>
        <v>5.1</v>
      </c>
      <c r="BA345" s="5" t="str">
        <f>VLOOKUP(L345,[1]Sheet0!$I:$Q,3,0)</f>
        <v>5.1</v>
      </c>
      <c r="BB345" s="5" t="str">
        <f>VLOOKUP(L345,[1]Sheet0!$I:$Q,4,0)</f>
        <v>0.25</v>
      </c>
      <c r="BC345" s="5" t="str">
        <f>VLOOKUP(L345,[1]Sheet0!$I:$Q,5,0)</f>
        <v>-0.25</v>
      </c>
      <c r="BD345" s="5" t="str">
        <f>VLOOKUP(L345,[1]Sheet0!$I:$Q,6,0)</f>
        <v>36</v>
      </c>
      <c r="BE345" s="5" t="str">
        <f>VLOOKUP(L345,[1]Sheet0!$I:$Q,7,0)</f>
        <v>0.00</v>
      </c>
      <c r="BF345" s="5" t="str">
        <f>VLOOKUP(L345,[1]Sheet0!$I:$Q,8,0)</f>
        <v>-0.25</v>
      </c>
      <c r="BG345" s="5" t="str">
        <f>VLOOKUP(L345,[1]Sheet0!$I:$Q,9,0)</f>
        <v>50</v>
      </c>
      <c r="BH345" s="4"/>
      <c r="BI345" s="4"/>
      <c r="BJ345" s="4"/>
      <c r="BK345" s="4"/>
      <c r="BL345" s="4"/>
      <c r="BM345" s="4"/>
      <c r="BN345" s="5" t="s">
        <v>3361</v>
      </c>
      <c r="BO345" s="5" t="s">
        <v>3362</v>
      </c>
      <c r="BP345" s="5" t="s">
        <v>3363</v>
      </c>
      <c r="BQ345" s="5" t="s">
        <v>3364</v>
      </c>
      <c r="BR345" s="5" t="s">
        <v>3365</v>
      </c>
      <c r="BS345" s="5" t="s">
        <v>3366</v>
      </c>
      <c r="BT345" s="5" t="s">
        <v>3367</v>
      </c>
      <c r="BU345" s="5" t="s">
        <v>3368</v>
      </c>
      <c r="BV345" s="3" t="s">
        <v>3369</v>
      </c>
      <c r="BW345" s="5" t="s">
        <v>3370</v>
      </c>
      <c r="BX345" s="5" t="s">
        <v>3371</v>
      </c>
      <c r="BY345" s="5" t="s">
        <v>3372</v>
      </c>
      <c r="BZ345" s="4"/>
      <c r="CA345" s="4"/>
      <c r="CB345" s="4"/>
      <c r="CC345" s="4"/>
    </row>
    <row r="346" spans="1:81" x14ac:dyDescent="0.15">
      <c r="A346" s="3">
        <v>1300</v>
      </c>
      <c r="B346" s="5" t="s">
        <v>79</v>
      </c>
      <c r="C346" s="3" t="s">
        <v>947</v>
      </c>
      <c r="D346" s="3" t="s">
        <v>1916</v>
      </c>
      <c r="E346" s="3" t="s">
        <v>1074</v>
      </c>
      <c r="F346" s="3" t="s">
        <v>1971</v>
      </c>
      <c r="G346" s="3" t="s">
        <v>1972</v>
      </c>
      <c r="H346" s="3" t="s">
        <v>85</v>
      </c>
      <c r="I346" s="5">
        <v>6</v>
      </c>
      <c r="J346" s="6" t="s">
        <v>1788</v>
      </c>
      <c r="K346" s="3">
        <v>17074529666</v>
      </c>
      <c r="L346" s="3" t="s">
        <v>1973</v>
      </c>
      <c r="M346" s="3"/>
      <c r="N346" s="3" t="s">
        <v>1974</v>
      </c>
      <c r="O346" s="3" t="s">
        <v>1975</v>
      </c>
      <c r="P346" s="3">
        <v>17074529666</v>
      </c>
      <c r="Q346" s="3"/>
      <c r="R346" s="3"/>
      <c r="S346" s="3"/>
      <c r="T346" s="5" t="s">
        <v>90</v>
      </c>
      <c r="U346" s="3" t="s">
        <v>90</v>
      </c>
      <c r="V346" s="5" t="s">
        <v>91</v>
      </c>
      <c r="W346" s="3" t="s">
        <v>90</v>
      </c>
      <c r="X346" s="4"/>
      <c r="Y346" s="4"/>
      <c r="Z346" s="4" t="s">
        <v>214</v>
      </c>
      <c r="AA346" s="4" t="s">
        <v>214</v>
      </c>
      <c r="AB346" s="4"/>
      <c r="AC346" s="4"/>
      <c r="AD346" s="4"/>
      <c r="AE346" s="4"/>
      <c r="AF346" s="4"/>
      <c r="AG346" s="4"/>
      <c r="AH346" s="4"/>
      <c r="AI346" s="4"/>
      <c r="AJ346" s="4" t="s">
        <v>104</v>
      </c>
      <c r="AK346" s="4" t="s">
        <v>94</v>
      </c>
      <c r="AL346" s="4">
        <v>119</v>
      </c>
      <c r="AM346" s="4" t="s">
        <v>104</v>
      </c>
      <c r="AN346" s="4" t="s">
        <v>95</v>
      </c>
      <c r="AO346" s="4">
        <v>104</v>
      </c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5" t="str">
        <f>VLOOKUP(L346,[1]Sheet0!$I:$Q,2,0)</f>
        <v>4.7</v>
      </c>
      <c r="BA346" s="5" t="str">
        <f>VLOOKUP(L346,[1]Sheet0!$I:$Q,3,0)</f>
        <v>4.7</v>
      </c>
      <c r="BB346" s="5" t="str">
        <f>VLOOKUP(L346,[1]Sheet0!$I:$Q,4,0)</f>
        <v>-2.25</v>
      </c>
      <c r="BC346" s="5" t="str">
        <f>VLOOKUP(L346,[1]Sheet0!$I:$Q,5,0)</f>
        <v>-0.50</v>
      </c>
      <c r="BD346" s="5" t="str">
        <f>VLOOKUP(L346,[1]Sheet0!$I:$Q,6,0)</f>
        <v>23</v>
      </c>
      <c r="BE346" s="5" t="str">
        <f>VLOOKUP(L346,[1]Sheet0!$I:$Q,7,0)</f>
        <v>-1.75</v>
      </c>
      <c r="BF346" s="5" t="str">
        <f>VLOOKUP(L346,[1]Sheet0!$I:$Q,8,0)</f>
        <v>-1.00</v>
      </c>
      <c r="BG346" s="5" t="str">
        <f>VLOOKUP(L346,[1]Sheet0!$I:$Q,9,0)</f>
        <v>174</v>
      </c>
      <c r="BH346" s="4"/>
      <c r="BI346" s="4"/>
      <c r="BJ346" s="4"/>
      <c r="BK346" s="4"/>
      <c r="BL346" s="4"/>
      <c r="BM346" s="4"/>
      <c r="BN346" s="5" t="s">
        <v>3361</v>
      </c>
      <c r="BO346" s="5" t="s">
        <v>3362</v>
      </c>
      <c r="BP346" s="5" t="s">
        <v>3363</v>
      </c>
      <c r="BQ346" s="5" t="s">
        <v>3364</v>
      </c>
      <c r="BR346" s="5" t="s">
        <v>3365</v>
      </c>
      <c r="BS346" s="5" t="s">
        <v>3366</v>
      </c>
      <c r="BT346" s="5" t="s">
        <v>3367</v>
      </c>
      <c r="BU346" s="5" t="s">
        <v>3368</v>
      </c>
      <c r="BV346" s="3" t="s">
        <v>3369</v>
      </c>
      <c r="BW346" s="5" t="s">
        <v>3370</v>
      </c>
      <c r="BX346" s="5" t="s">
        <v>3371</v>
      </c>
      <c r="BY346" s="5" t="s">
        <v>3372</v>
      </c>
      <c r="BZ346" s="4"/>
      <c r="CA346" s="4"/>
      <c r="CB346" s="4"/>
      <c r="CC346" s="4"/>
    </row>
    <row r="347" spans="1:81" x14ac:dyDescent="0.15">
      <c r="A347" s="3">
        <v>1301</v>
      </c>
      <c r="B347" s="5" t="s">
        <v>79</v>
      </c>
      <c r="C347" s="3" t="s">
        <v>947</v>
      </c>
      <c r="D347" s="3" t="s">
        <v>1916</v>
      </c>
      <c r="E347" s="3" t="s">
        <v>1976</v>
      </c>
      <c r="F347" s="3" t="s">
        <v>1977</v>
      </c>
      <c r="G347" s="3" t="s">
        <v>1978</v>
      </c>
      <c r="H347" s="3" t="s">
        <v>85</v>
      </c>
      <c r="I347" s="5">
        <v>6</v>
      </c>
      <c r="J347" s="6" t="s">
        <v>1979</v>
      </c>
      <c r="K347" s="3">
        <v>18345231678</v>
      </c>
      <c r="L347" s="3" t="s">
        <v>1980</v>
      </c>
      <c r="M347" s="3"/>
      <c r="N347" s="3" t="s">
        <v>837</v>
      </c>
      <c r="O347" s="3" t="s">
        <v>1981</v>
      </c>
      <c r="P347" s="3">
        <v>18345231678</v>
      </c>
      <c r="Q347" s="3"/>
      <c r="R347" s="3"/>
      <c r="S347" s="3"/>
      <c r="T347" s="5" t="s">
        <v>90</v>
      </c>
      <c r="U347" s="3" t="s">
        <v>90</v>
      </c>
      <c r="V347" s="5" t="s">
        <v>91</v>
      </c>
      <c r="W347" s="3" t="s">
        <v>90</v>
      </c>
      <c r="X347" s="4"/>
      <c r="Y347" s="4"/>
      <c r="Z347" s="4" t="s">
        <v>123</v>
      </c>
      <c r="AA347" s="4" t="s">
        <v>272</v>
      </c>
      <c r="AB347" s="4"/>
      <c r="AC347" s="4"/>
      <c r="AD347" s="4"/>
      <c r="AE347" s="4"/>
      <c r="AF347" s="4"/>
      <c r="AG347" s="4"/>
      <c r="AH347" s="4"/>
      <c r="AI347" s="4"/>
      <c r="AJ347" s="4" t="s">
        <v>94</v>
      </c>
      <c r="AK347" s="4" t="s">
        <v>95</v>
      </c>
      <c r="AL347" s="4">
        <v>92</v>
      </c>
      <c r="AM347" s="4" t="s">
        <v>94</v>
      </c>
      <c r="AN347" s="4" t="s">
        <v>94</v>
      </c>
      <c r="AO347" s="4">
        <v>90</v>
      </c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5" t="str">
        <f>VLOOKUP(L347,[1]Sheet0!$I:$Q,2,0)</f>
        <v>5.1</v>
      </c>
      <c r="BA347" s="5" t="str">
        <f>VLOOKUP(L347,[1]Sheet0!$I:$Q,3,0)</f>
        <v>5.1</v>
      </c>
      <c r="BB347" s="5" t="str">
        <f>VLOOKUP(L347,[1]Sheet0!$I:$Q,4,0)</f>
        <v>-0.25</v>
      </c>
      <c r="BC347" s="5" t="str">
        <f>VLOOKUP(L347,[1]Sheet0!$I:$Q,5,0)</f>
        <v>-0.50</v>
      </c>
      <c r="BD347" s="5" t="str">
        <f>VLOOKUP(L347,[1]Sheet0!$I:$Q,6,0)</f>
        <v>90</v>
      </c>
      <c r="BE347" s="5" t="str">
        <f>VLOOKUP(L347,[1]Sheet0!$I:$Q,7,0)</f>
        <v>-0.25</v>
      </c>
      <c r="BF347" s="5" t="str">
        <f>VLOOKUP(L347,[1]Sheet0!$I:$Q,8,0)</f>
        <v>-0.25</v>
      </c>
      <c r="BG347" s="5" t="str">
        <f>VLOOKUP(L347,[1]Sheet0!$I:$Q,9,0)</f>
        <v>87</v>
      </c>
      <c r="BH347" s="4"/>
      <c r="BI347" s="4"/>
      <c r="BJ347" s="4"/>
      <c r="BK347" s="4"/>
      <c r="BL347" s="4"/>
      <c r="BM347" s="4"/>
      <c r="BN347" s="5" t="s">
        <v>3361</v>
      </c>
      <c r="BO347" s="5" t="s">
        <v>3362</v>
      </c>
      <c r="BP347" s="5" t="s">
        <v>3363</v>
      </c>
      <c r="BQ347" s="5" t="s">
        <v>3364</v>
      </c>
      <c r="BR347" s="5" t="s">
        <v>3365</v>
      </c>
      <c r="BS347" s="5" t="s">
        <v>3366</v>
      </c>
      <c r="BT347" s="5" t="s">
        <v>3367</v>
      </c>
      <c r="BU347" s="5" t="s">
        <v>3368</v>
      </c>
      <c r="BV347" s="3" t="s">
        <v>3369</v>
      </c>
      <c r="BW347" s="5" t="s">
        <v>3370</v>
      </c>
      <c r="BX347" s="5" t="s">
        <v>3371</v>
      </c>
      <c r="BY347" s="5" t="s">
        <v>3372</v>
      </c>
      <c r="BZ347" s="4"/>
      <c r="CA347" s="4"/>
      <c r="CB347" s="4"/>
      <c r="CC347" s="4"/>
    </row>
    <row r="348" spans="1:81" x14ac:dyDescent="0.15">
      <c r="A348" s="3">
        <v>1302</v>
      </c>
      <c r="B348" s="5" t="s">
        <v>79</v>
      </c>
      <c r="C348" s="3" t="s">
        <v>947</v>
      </c>
      <c r="D348" s="3" t="s">
        <v>1916</v>
      </c>
      <c r="E348" s="3" t="s">
        <v>1019</v>
      </c>
      <c r="F348" s="3" t="s">
        <v>675</v>
      </c>
      <c r="G348" s="3" t="s">
        <v>1982</v>
      </c>
      <c r="H348" s="3" t="s">
        <v>85</v>
      </c>
      <c r="I348" s="5">
        <v>6</v>
      </c>
      <c r="J348" s="6" t="s">
        <v>1810</v>
      </c>
      <c r="K348" s="3">
        <v>13704507662</v>
      </c>
      <c r="L348" s="3" t="s">
        <v>1983</v>
      </c>
      <c r="M348" s="3"/>
      <c r="N348" s="3" t="s">
        <v>1984</v>
      </c>
      <c r="O348" s="3" t="s">
        <v>1985</v>
      </c>
      <c r="P348" s="3">
        <v>13704507662</v>
      </c>
      <c r="Q348" s="3"/>
      <c r="R348" s="3"/>
      <c r="S348" s="3"/>
      <c r="T348" s="5" t="s">
        <v>90</v>
      </c>
      <c r="U348" s="3" t="s">
        <v>90</v>
      </c>
      <c r="V348" s="5" t="s">
        <v>91</v>
      </c>
      <c r="W348" s="3" t="s">
        <v>90</v>
      </c>
      <c r="X348" s="4"/>
      <c r="Y348" s="4"/>
      <c r="Z348" s="4" t="s">
        <v>92</v>
      </c>
      <c r="AA348" s="4" t="s">
        <v>92</v>
      </c>
      <c r="AB348" s="4"/>
      <c r="AC348" s="4"/>
      <c r="AD348" s="4"/>
      <c r="AE348" s="4"/>
      <c r="AF348" s="4"/>
      <c r="AG348" s="4"/>
      <c r="AH348" s="4"/>
      <c r="AI348" s="4"/>
      <c r="AJ348" s="4" t="s">
        <v>94</v>
      </c>
      <c r="AK348" s="4" t="s">
        <v>204</v>
      </c>
      <c r="AL348" s="4">
        <v>103</v>
      </c>
      <c r="AM348" s="4" t="s">
        <v>94</v>
      </c>
      <c r="AN348" s="4" t="s">
        <v>204</v>
      </c>
      <c r="AO348" s="4">
        <v>145</v>
      </c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5" t="str">
        <f>VLOOKUP(L348,[1]Sheet0!$I:$Q,2,0)</f>
        <v>5.1</v>
      </c>
      <c r="BA348" s="5" t="str">
        <f>VLOOKUP(L348,[1]Sheet0!$I:$Q,3,0)</f>
        <v>5.1</v>
      </c>
      <c r="BB348" s="5" t="str">
        <f>VLOOKUP(L348,[1]Sheet0!$I:$Q,4,0)</f>
        <v>-0.25</v>
      </c>
      <c r="BC348" s="5" t="str">
        <f>VLOOKUP(L348,[1]Sheet0!$I:$Q,5,0)</f>
        <v>-0.25</v>
      </c>
      <c r="BD348" s="5" t="str">
        <f>VLOOKUP(L348,[1]Sheet0!$I:$Q,6,0)</f>
        <v>105</v>
      </c>
      <c r="BE348" s="5" t="str">
        <f>VLOOKUP(L348,[1]Sheet0!$I:$Q,7,0)</f>
        <v>0.00</v>
      </c>
      <c r="BF348" s="5" t="str">
        <f>VLOOKUP(L348,[1]Sheet0!$I:$Q,8,0)</f>
        <v>-0.50</v>
      </c>
      <c r="BG348" s="5" t="str">
        <f>VLOOKUP(L348,[1]Sheet0!$I:$Q,9,0)</f>
        <v>161</v>
      </c>
      <c r="BH348" s="4"/>
      <c r="BI348" s="4"/>
      <c r="BJ348" s="4"/>
      <c r="BK348" s="4"/>
      <c r="BL348" s="4"/>
      <c r="BM348" s="4"/>
      <c r="BN348" s="5" t="s">
        <v>3361</v>
      </c>
      <c r="BO348" s="5" t="s">
        <v>3362</v>
      </c>
      <c r="BP348" s="5" t="s">
        <v>3363</v>
      </c>
      <c r="BQ348" s="5" t="s">
        <v>3364</v>
      </c>
      <c r="BR348" s="5" t="s">
        <v>3365</v>
      </c>
      <c r="BS348" s="5" t="s">
        <v>3366</v>
      </c>
      <c r="BT348" s="5" t="s">
        <v>3367</v>
      </c>
      <c r="BU348" s="5" t="s">
        <v>3368</v>
      </c>
      <c r="BV348" s="3" t="s">
        <v>3369</v>
      </c>
      <c r="BW348" s="5" t="s">
        <v>3370</v>
      </c>
      <c r="BX348" s="5" t="s">
        <v>3371</v>
      </c>
      <c r="BY348" s="5" t="s">
        <v>3372</v>
      </c>
      <c r="BZ348" s="4"/>
      <c r="CA348" s="4"/>
      <c r="CB348" s="4"/>
      <c r="CC348" s="4"/>
    </row>
    <row r="349" spans="1:81" x14ac:dyDescent="0.15">
      <c r="A349" s="3">
        <v>1548</v>
      </c>
      <c r="B349" s="5" t="s">
        <v>79</v>
      </c>
      <c r="C349" s="3" t="s">
        <v>947</v>
      </c>
      <c r="D349" s="3" t="s">
        <v>1916</v>
      </c>
      <c r="E349" s="3" t="s">
        <v>137</v>
      </c>
      <c r="F349" s="3" t="s">
        <v>1986</v>
      </c>
      <c r="G349" s="3" t="s">
        <v>1987</v>
      </c>
      <c r="H349" s="3" t="s">
        <v>85</v>
      </c>
      <c r="I349" s="5">
        <v>7</v>
      </c>
      <c r="J349" s="6" t="s">
        <v>1988</v>
      </c>
      <c r="K349" s="3">
        <v>18745688588</v>
      </c>
      <c r="L349" s="3" t="s">
        <v>1989</v>
      </c>
      <c r="M349" s="3"/>
      <c r="N349" s="3" t="s">
        <v>1390</v>
      </c>
      <c r="O349" s="3" t="s">
        <v>923</v>
      </c>
      <c r="P349" s="3">
        <v>18745688588</v>
      </c>
      <c r="Q349" s="3"/>
      <c r="R349" s="3"/>
      <c r="S349" s="3"/>
      <c r="T349" s="5" t="s">
        <v>90</v>
      </c>
      <c r="U349" s="3" t="s">
        <v>90</v>
      </c>
      <c r="V349" s="5" t="s">
        <v>91</v>
      </c>
      <c r="W349" s="3" t="s">
        <v>90</v>
      </c>
      <c r="X349" s="4"/>
      <c r="Y349" s="4"/>
      <c r="Z349" s="4" t="s">
        <v>92</v>
      </c>
      <c r="AA349" s="4" t="s">
        <v>92</v>
      </c>
      <c r="AB349" s="4"/>
      <c r="AC349" s="4"/>
      <c r="AD349" s="4"/>
      <c r="AE349" s="4"/>
      <c r="AF349" s="4"/>
      <c r="AG349" s="4"/>
      <c r="AH349" s="4"/>
      <c r="AI349" s="4"/>
      <c r="AJ349" s="4" t="s">
        <v>95</v>
      </c>
      <c r="AK349" s="4" t="s">
        <v>94</v>
      </c>
      <c r="AL349" s="4">
        <v>12</v>
      </c>
      <c r="AM349" s="4" t="s">
        <v>103</v>
      </c>
      <c r="AN349" s="4" t="s">
        <v>104</v>
      </c>
      <c r="AO349" s="4">
        <v>2</v>
      </c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5" t="str">
        <f>VLOOKUP(L349,[1]Sheet0!$I:$Q,2,0)</f>
        <v>5.1</v>
      </c>
      <c r="BA349" s="5" t="str">
        <f>VLOOKUP(L349,[1]Sheet0!$I:$Q,3,0)</f>
        <v>5.2</v>
      </c>
      <c r="BB349" s="5" t="str">
        <f>VLOOKUP(L349,[1]Sheet0!$I:$Q,4,0)</f>
        <v>0.00</v>
      </c>
      <c r="BC349" s="5" t="str">
        <f>VLOOKUP(L349,[1]Sheet0!$I:$Q,5,0)</f>
        <v>-0.50</v>
      </c>
      <c r="BD349" s="5" t="str">
        <f>VLOOKUP(L349,[1]Sheet0!$I:$Q,6,0)</f>
        <v>168</v>
      </c>
      <c r="BE349" s="5" t="str">
        <f>VLOOKUP(L349,[1]Sheet0!$I:$Q,7,0)</f>
        <v>0.25</v>
      </c>
      <c r="BF349" s="5" t="str">
        <f>VLOOKUP(L349,[1]Sheet0!$I:$Q,8,0)</f>
        <v>-0.50</v>
      </c>
      <c r="BG349" s="5" t="str">
        <f>VLOOKUP(L349,[1]Sheet0!$I:$Q,9,0)</f>
        <v>11</v>
      </c>
      <c r="BH349" s="4"/>
      <c r="BI349" s="4"/>
      <c r="BJ349" s="4"/>
      <c r="BK349" s="4"/>
      <c r="BL349" s="4"/>
      <c r="BM349" s="4"/>
      <c r="BN349" s="5" t="s">
        <v>3361</v>
      </c>
      <c r="BO349" s="5" t="s">
        <v>3362</v>
      </c>
      <c r="BP349" s="5" t="s">
        <v>3363</v>
      </c>
      <c r="BQ349" s="5" t="s">
        <v>3364</v>
      </c>
      <c r="BR349" s="5" t="s">
        <v>3365</v>
      </c>
      <c r="BS349" s="5" t="s">
        <v>3366</v>
      </c>
      <c r="BT349" s="5" t="s">
        <v>3367</v>
      </c>
      <c r="BU349" s="5" t="s">
        <v>3368</v>
      </c>
      <c r="BV349" s="3" t="s">
        <v>3369</v>
      </c>
      <c r="BW349" s="5" t="s">
        <v>3370</v>
      </c>
      <c r="BX349" s="5" t="s">
        <v>3371</v>
      </c>
      <c r="BY349" s="5" t="s">
        <v>3372</v>
      </c>
      <c r="BZ349" s="4"/>
      <c r="CA349" s="4"/>
      <c r="CB349" s="4"/>
      <c r="CC349" s="4"/>
    </row>
    <row r="350" spans="1:81" x14ac:dyDescent="0.15">
      <c r="A350" s="3">
        <v>1272</v>
      </c>
      <c r="B350" s="5" t="s">
        <v>79</v>
      </c>
      <c r="C350" s="3" t="s">
        <v>947</v>
      </c>
      <c r="D350" s="3" t="s">
        <v>1990</v>
      </c>
      <c r="E350" s="3" t="s">
        <v>795</v>
      </c>
      <c r="F350" s="3" t="s">
        <v>536</v>
      </c>
      <c r="G350" s="3" t="s">
        <v>1991</v>
      </c>
      <c r="H350" s="3" t="s">
        <v>85</v>
      </c>
      <c r="I350" s="5">
        <v>7</v>
      </c>
      <c r="J350" s="6" t="s">
        <v>1992</v>
      </c>
      <c r="K350" s="3">
        <v>15945696792</v>
      </c>
      <c r="L350" s="3" t="s">
        <v>1993</v>
      </c>
      <c r="M350" s="3"/>
      <c r="N350" s="3" t="s">
        <v>1994</v>
      </c>
      <c r="O350" s="3" t="s">
        <v>1995</v>
      </c>
      <c r="P350" s="3">
        <v>15945696792</v>
      </c>
      <c r="Q350" s="3"/>
      <c r="R350" s="3"/>
      <c r="S350" s="3"/>
      <c r="T350" s="5" t="s">
        <v>90</v>
      </c>
      <c r="U350" s="3" t="s">
        <v>90</v>
      </c>
      <c r="V350" s="5" t="s">
        <v>91</v>
      </c>
      <c r="W350" s="3" t="s">
        <v>1996</v>
      </c>
      <c r="X350" s="4"/>
      <c r="Y350" s="4"/>
      <c r="Z350" s="4" t="s">
        <v>92</v>
      </c>
      <c r="AA350" s="4" t="s">
        <v>92</v>
      </c>
      <c r="AB350" s="4"/>
      <c r="AC350" s="4"/>
      <c r="AD350" s="4"/>
      <c r="AE350" s="4"/>
      <c r="AF350" s="4"/>
      <c r="AG350" s="4"/>
      <c r="AH350" s="4"/>
      <c r="AI350" s="4"/>
      <c r="AJ350" s="4" t="s">
        <v>102</v>
      </c>
      <c r="AK350" s="4" t="s">
        <v>204</v>
      </c>
      <c r="AL350" s="4">
        <v>18</v>
      </c>
      <c r="AM350" s="4" t="s">
        <v>94</v>
      </c>
      <c r="AN350" s="4" t="s">
        <v>95</v>
      </c>
      <c r="AO350" s="4">
        <v>159</v>
      </c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5" t="str">
        <f>VLOOKUP(L350,[1]Sheet0!$I:$Q,2,0)</f>
        <v>5.1</v>
      </c>
      <c r="BA350" s="5" t="str">
        <f>VLOOKUP(L350,[1]Sheet0!$I:$Q,3,0)</f>
        <v>5.1</v>
      </c>
      <c r="BB350" s="5" t="str">
        <f>VLOOKUP(L350,[1]Sheet0!$I:$Q,4,0)</f>
        <v>0.25</v>
      </c>
      <c r="BC350" s="5" t="str">
        <f>VLOOKUP(L350,[1]Sheet0!$I:$Q,5,0)</f>
        <v>-0.25</v>
      </c>
      <c r="BD350" s="5" t="str">
        <f>VLOOKUP(L350,[1]Sheet0!$I:$Q,6,0)</f>
        <v>6</v>
      </c>
      <c r="BE350" s="5" t="str">
        <f>VLOOKUP(L350,[1]Sheet0!$I:$Q,7,0)</f>
        <v>0.75</v>
      </c>
      <c r="BF350" s="5" t="str">
        <f>VLOOKUP(L350,[1]Sheet0!$I:$Q,8,0)</f>
        <v>-0.75</v>
      </c>
      <c r="BG350" s="5" t="str">
        <f>VLOOKUP(L350,[1]Sheet0!$I:$Q,9,0)</f>
        <v>1</v>
      </c>
      <c r="BH350" s="4"/>
      <c r="BI350" s="4"/>
      <c r="BJ350" s="4"/>
      <c r="BK350" s="4"/>
      <c r="BL350" s="4"/>
      <c r="BM350" s="4"/>
      <c r="BN350" s="5" t="s">
        <v>3361</v>
      </c>
      <c r="BO350" s="5" t="s">
        <v>3362</v>
      </c>
      <c r="BP350" s="5" t="s">
        <v>3363</v>
      </c>
      <c r="BQ350" s="5" t="s">
        <v>3364</v>
      </c>
      <c r="BR350" s="5" t="s">
        <v>3365</v>
      </c>
      <c r="BS350" s="5" t="s">
        <v>3366</v>
      </c>
      <c r="BT350" s="5" t="s">
        <v>3367</v>
      </c>
      <c r="BU350" s="5" t="s">
        <v>3368</v>
      </c>
      <c r="BV350" s="3" t="s">
        <v>3369</v>
      </c>
      <c r="BW350" s="5" t="s">
        <v>3370</v>
      </c>
      <c r="BX350" s="5" t="s">
        <v>3371</v>
      </c>
      <c r="BY350" s="5" t="s">
        <v>3372</v>
      </c>
      <c r="BZ350" s="4"/>
      <c r="CA350" s="4"/>
      <c r="CB350" s="4"/>
      <c r="CC350" s="4"/>
    </row>
    <row r="351" spans="1:81" x14ac:dyDescent="0.15">
      <c r="A351" s="3">
        <v>1315</v>
      </c>
      <c r="B351" s="5" t="s">
        <v>79</v>
      </c>
      <c r="C351" s="3" t="s">
        <v>947</v>
      </c>
      <c r="D351" s="3" t="s">
        <v>1990</v>
      </c>
      <c r="E351" s="3" t="s">
        <v>1976</v>
      </c>
      <c r="F351" s="3" t="s">
        <v>1997</v>
      </c>
      <c r="G351" s="3" t="s">
        <v>1998</v>
      </c>
      <c r="H351" s="3" t="s">
        <v>85</v>
      </c>
      <c r="I351" s="5">
        <v>6</v>
      </c>
      <c r="J351" s="6" t="s">
        <v>1999</v>
      </c>
      <c r="K351" s="3">
        <v>13804507180</v>
      </c>
      <c r="L351" s="3" t="s">
        <v>2000</v>
      </c>
      <c r="M351" s="3"/>
      <c r="N351" s="3" t="s">
        <v>2001</v>
      </c>
      <c r="O351" s="3" t="s">
        <v>2002</v>
      </c>
      <c r="P351" s="3">
        <v>13804507180</v>
      </c>
      <c r="Q351" s="3"/>
      <c r="R351" s="3"/>
      <c r="S351" s="3"/>
      <c r="T351" s="5" t="s">
        <v>90</v>
      </c>
      <c r="U351" s="3" t="s">
        <v>90</v>
      </c>
      <c r="V351" s="5" t="s">
        <v>91</v>
      </c>
      <c r="W351" s="3" t="s">
        <v>90</v>
      </c>
      <c r="X351" s="4"/>
      <c r="Y351" s="4"/>
      <c r="Z351" s="4" t="s">
        <v>92</v>
      </c>
      <c r="AA351" s="4" t="s">
        <v>92</v>
      </c>
      <c r="AB351" s="4"/>
      <c r="AC351" s="4"/>
      <c r="AD351" s="4"/>
      <c r="AE351" s="4"/>
      <c r="AF351" s="4"/>
      <c r="AG351" s="4"/>
      <c r="AH351" s="4"/>
      <c r="AI351" s="4"/>
      <c r="AJ351" s="4" t="s">
        <v>94</v>
      </c>
      <c r="AK351" s="4" t="s">
        <v>204</v>
      </c>
      <c r="AL351" s="4">
        <v>161</v>
      </c>
      <c r="AM351" s="4" t="s">
        <v>94</v>
      </c>
      <c r="AN351" s="4" t="s">
        <v>95</v>
      </c>
      <c r="AO351" s="4">
        <v>2</v>
      </c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5" t="str">
        <f>VLOOKUP(L351,[1]Sheet0!$I:$Q,2,0)</f>
        <v>5.1</v>
      </c>
      <c r="BA351" s="5" t="str">
        <f>VLOOKUP(L351,[1]Sheet0!$I:$Q,3,0)</f>
        <v>5.0</v>
      </c>
      <c r="BB351" s="5" t="str">
        <f>VLOOKUP(L351,[1]Sheet0!$I:$Q,4,0)</f>
        <v>-0.25</v>
      </c>
      <c r="BC351" s="5" t="str">
        <f>VLOOKUP(L351,[1]Sheet0!$I:$Q,5,0)</f>
        <v>-0.50</v>
      </c>
      <c r="BD351" s="5" t="str">
        <f>VLOOKUP(L351,[1]Sheet0!$I:$Q,6,0)</f>
        <v>172</v>
      </c>
      <c r="BE351" s="5" t="str">
        <f>VLOOKUP(L351,[1]Sheet0!$I:$Q,7,0)</f>
        <v>-0.75</v>
      </c>
      <c r="BF351" s="5" t="str">
        <f>VLOOKUP(L351,[1]Sheet0!$I:$Q,8,0)</f>
        <v>-0.50</v>
      </c>
      <c r="BG351" s="5" t="str">
        <f>VLOOKUP(L351,[1]Sheet0!$I:$Q,9,0)</f>
        <v>132</v>
      </c>
      <c r="BH351" s="4"/>
      <c r="BI351" s="4"/>
      <c r="BJ351" s="4"/>
      <c r="BK351" s="4"/>
      <c r="BL351" s="4"/>
      <c r="BM351" s="4"/>
      <c r="BN351" s="5" t="s">
        <v>3361</v>
      </c>
      <c r="BO351" s="5" t="s">
        <v>3362</v>
      </c>
      <c r="BP351" s="5" t="s">
        <v>3363</v>
      </c>
      <c r="BQ351" s="5" t="s">
        <v>3364</v>
      </c>
      <c r="BR351" s="5" t="s">
        <v>3365</v>
      </c>
      <c r="BS351" s="5" t="s">
        <v>3366</v>
      </c>
      <c r="BT351" s="5" t="s">
        <v>3367</v>
      </c>
      <c r="BU351" s="5" t="s">
        <v>3368</v>
      </c>
      <c r="BV351" s="3" t="s">
        <v>3369</v>
      </c>
      <c r="BW351" s="5" t="s">
        <v>3370</v>
      </c>
      <c r="BX351" s="5" t="s">
        <v>3371</v>
      </c>
      <c r="BY351" s="5" t="s">
        <v>3372</v>
      </c>
      <c r="BZ351" s="4"/>
      <c r="CA351" s="4"/>
      <c r="CB351" s="4"/>
      <c r="CC351" s="4"/>
    </row>
    <row r="352" spans="1:81" ht="15.95" customHeight="1" x14ac:dyDescent="0.15">
      <c r="A352" s="3">
        <v>1298</v>
      </c>
      <c r="B352" s="5" t="s">
        <v>79</v>
      </c>
      <c r="C352" s="3" t="s">
        <v>947</v>
      </c>
      <c r="D352" s="3" t="s">
        <v>1990</v>
      </c>
      <c r="E352" s="3" t="s">
        <v>568</v>
      </c>
      <c r="F352" s="3" t="s">
        <v>1428</v>
      </c>
      <c r="G352" s="3" t="s">
        <v>2003</v>
      </c>
      <c r="H352" s="3" t="s">
        <v>85</v>
      </c>
      <c r="I352" s="5">
        <v>7</v>
      </c>
      <c r="J352" s="6" t="s">
        <v>1842</v>
      </c>
      <c r="K352" s="3">
        <v>15546376625</v>
      </c>
      <c r="L352" s="3" t="s">
        <v>2004</v>
      </c>
      <c r="M352" s="3"/>
      <c r="N352" s="3" t="s">
        <v>2005</v>
      </c>
      <c r="O352" s="3" t="s">
        <v>2006</v>
      </c>
      <c r="P352" s="3">
        <v>15546376625</v>
      </c>
      <c r="Q352" s="3"/>
      <c r="R352" s="3"/>
      <c r="S352" s="3"/>
      <c r="T352" s="5" t="s">
        <v>90</v>
      </c>
      <c r="U352" s="3" t="s">
        <v>90</v>
      </c>
      <c r="V352" s="5" t="s">
        <v>91</v>
      </c>
      <c r="W352" s="3" t="s">
        <v>90</v>
      </c>
      <c r="X352" s="4"/>
      <c r="Y352" s="4"/>
      <c r="Z352" s="4" t="s">
        <v>92</v>
      </c>
      <c r="AA352" s="4" t="s">
        <v>92</v>
      </c>
      <c r="AB352" s="4"/>
      <c r="AC352" s="4"/>
      <c r="AD352" s="4"/>
      <c r="AE352" s="4"/>
      <c r="AF352" s="4"/>
      <c r="AG352" s="4"/>
      <c r="AH352" s="4"/>
      <c r="AI352" s="4"/>
      <c r="AJ352" s="4" t="s">
        <v>94</v>
      </c>
      <c r="AK352" s="4" t="s">
        <v>204</v>
      </c>
      <c r="AL352" s="4">
        <v>53</v>
      </c>
      <c r="AM352" s="4" t="s">
        <v>94</v>
      </c>
      <c r="AN352" s="4" t="s">
        <v>94</v>
      </c>
      <c r="AO352" s="4">
        <v>179</v>
      </c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5" t="str">
        <f>VLOOKUP(L352,[1]Sheet0!$I:$Q,2,0)</f>
        <v>5.1</v>
      </c>
      <c r="BA352" s="5" t="str">
        <f>VLOOKUP(L352,[1]Sheet0!$I:$Q,3,0)</f>
        <v>5.0</v>
      </c>
      <c r="BB352" s="5" t="str">
        <f>VLOOKUP(L352,[1]Sheet0!$I:$Q,4,0)</f>
        <v>-0.25</v>
      </c>
      <c r="BC352" s="5" t="str">
        <f>VLOOKUP(L352,[1]Sheet0!$I:$Q,5,0)</f>
        <v>-0.25</v>
      </c>
      <c r="BD352" s="5" t="str">
        <f>VLOOKUP(L352,[1]Sheet0!$I:$Q,6,0)</f>
        <v>176</v>
      </c>
      <c r="BE352" s="5" t="str">
        <f>VLOOKUP(L352,[1]Sheet0!$I:$Q,7,0)</f>
        <v>-0.50</v>
      </c>
      <c r="BF352" s="5" t="str">
        <f>VLOOKUP(L352,[1]Sheet0!$I:$Q,8,0)</f>
        <v>-0.25</v>
      </c>
      <c r="BG352" s="5" t="str">
        <f>VLOOKUP(L352,[1]Sheet0!$I:$Q,9,0)</f>
        <v>23</v>
      </c>
      <c r="BH352" s="4"/>
      <c r="BI352" s="4"/>
      <c r="BJ352" s="4"/>
      <c r="BK352" s="4"/>
      <c r="BL352" s="4"/>
      <c r="BM352" s="4"/>
      <c r="BN352" s="5" t="s">
        <v>3361</v>
      </c>
      <c r="BO352" s="5" t="s">
        <v>3362</v>
      </c>
      <c r="BP352" s="5" t="s">
        <v>3363</v>
      </c>
      <c r="BQ352" s="5" t="s">
        <v>3364</v>
      </c>
      <c r="BR352" s="5" t="s">
        <v>3365</v>
      </c>
      <c r="BS352" s="5" t="s">
        <v>3366</v>
      </c>
      <c r="BT352" s="5" t="s">
        <v>3367</v>
      </c>
      <c r="BU352" s="5" t="s">
        <v>3368</v>
      </c>
      <c r="BV352" s="3" t="s">
        <v>3369</v>
      </c>
      <c r="BW352" s="5" t="s">
        <v>3370</v>
      </c>
      <c r="BX352" s="5" t="s">
        <v>3371</v>
      </c>
      <c r="BY352" s="5" t="s">
        <v>3372</v>
      </c>
      <c r="BZ352" s="4"/>
      <c r="CA352" s="4"/>
      <c r="CB352" s="4"/>
      <c r="CC352" s="4"/>
    </row>
    <row r="353" spans="1:81" x14ac:dyDescent="0.15">
      <c r="A353" s="3">
        <v>1293</v>
      </c>
      <c r="B353" s="5" t="s">
        <v>79</v>
      </c>
      <c r="C353" s="3" t="s">
        <v>947</v>
      </c>
      <c r="D353" s="3" t="s">
        <v>1990</v>
      </c>
      <c r="E353" s="3" t="s">
        <v>1169</v>
      </c>
      <c r="F353" s="3" t="s">
        <v>2007</v>
      </c>
      <c r="G353" s="3" t="s">
        <v>2008</v>
      </c>
      <c r="H353" s="3" t="s">
        <v>85</v>
      </c>
      <c r="I353" s="5">
        <v>7</v>
      </c>
      <c r="J353" s="6" t="s">
        <v>2009</v>
      </c>
      <c r="K353" s="3">
        <v>13836114531</v>
      </c>
      <c r="L353" s="3" t="s">
        <v>2010</v>
      </c>
      <c r="M353" s="3"/>
      <c r="N353" s="3" t="s">
        <v>2011</v>
      </c>
      <c r="O353" s="3" t="s">
        <v>2012</v>
      </c>
      <c r="P353" s="3">
        <v>13836114531</v>
      </c>
      <c r="Q353" s="3"/>
      <c r="R353" s="3"/>
      <c r="S353" s="3"/>
      <c r="T353" s="5" t="s">
        <v>90</v>
      </c>
      <c r="U353" s="3" t="s">
        <v>1192</v>
      </c>
      <c r="V353" s="5" t="s">
        <v>91</v>
      </c>
      <c r="W353" s="3" t="s">
        <v>2013</v>
      </c>
      <c r="X353" s="4"/>
      <c r="Y353" s="4"/>
      <c r="Z353" s="4" t="s">
        <v>92</v>
      </c>
      <c r="AA353" s="4" t="s">
        <v>92</v>
      </c>
      <c r="AB353" s="4"/>
      <c r="AC353" s="4"/>
      <c r="AD353" s="4"/>
      <c r="AE353" s="4"/>
      <c r="AF353" s="4"/>
      <c r="AG353" s="4"/>
      <c r="AH353" s="4"/>
      <c r="AI353" s="4"/>
      <c r="AJ353" s="4" t="s">
        <v>94</v>
      </c>
      <c r="AK353" s="4" t="s">
        <v>204</v>
      </c>
      <c r="AL353" s="4">
        <v>50</v>
      </c>
      <c r="AM353" s="4" t="s">
        <v>102</v>
      </c>
      <c r="AN353" s="4" t="s">
        <v>95</v>
      </c>
      <c r="AO353" s="4">
        <v>130</v>
      </c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5" t="str">
        <f>VLOOKUP(L353,[1]Sheet0!$I:$Q,2,0)</f>
        <v>5.0</v>
      </c>
      <c r="BA353" s="5" t="str">
        <f>VLOOKUP(L353,[1]Sheet0!$I:$Q,3,0)</f>
        <v>4.8</v>
      </c>
      <c r="BB353" s="5" t="str">
        <f>VLOOKUP(L353,[1]Sheet0!$I:$Q,4,0)</f>
        <v>-0.75</v>
      </c>
      <c r="BC353" s="5" t="str">
        <f>VLOOKUP(L353,[1]Sheet0!$I:$Q,5,0)</f>
        <v>-0.25</v>
      </c>
      <c r="BD353" s="5" t="str">
        <f>VLOOKUP(L353,[1]Sheet0!$I:$Q,6,0)</f>
        <v>3</v>
      </c>
      <c r="BE353" s="5" t="str">
        <f>VLOOKUP(L353,[1]Sheet0!$I:$Q,7,0)</f>
        <v>-1.50</v>
      </c>
      <c r="BF353" s="5" t="str">
        <f>VLOOKUP(L353,[1]Sheet0!$I:$Q,8,0)</f>
        <v>-0.50</v>
      </c>
      <c r="BG353" s="5" t="str">
        <f>VLOOKUP(L353,[1]Sheet0!$I:$Q,9,0)</f>
        <v>3</v>
      </c>
      <c r="BH353" s="4"/>
      <c r="BI353" s="4"/>
      <c r="BJ353" s="4"/>
      <c r="BK353" s="4"/>
      <c r="BL353" s="4"/>
      <c r="BM353" s="4"/>
      <c r="BN353" s="5" t="s">
        <v>3361</v>
      </c>
      <c r="BO353" s="5" t="s">
        <v>3362</v>
      </c>
      <c r="BP353" s="5" t="s">
        <v>3363</v>
      </c>
      <c r="BQ353" s="5" t="s">
        <v>3364</v>
      </c>
      <c r="BR353" s="5" t="s">
        <v>3365</v>
      </c>
      <c r="BS353" s="5" t="s">
        <v>3366</v>
      </c>
      <c r="BT353" s="5" t="s">
        <v>3367</v>
      </c>
      <c r="BU353" s="5" t="s">
        <v>3368</v>
      </c>
      <c r="BV353" s="3" t="s">
        <v>3369</v>
      </c>
      <c r="BW353" s="5" t="s">
        <v>3370</v>
      </c>
      <c r="BX353" s="5" t="s">
        <v>3371</v>
      </c>
      <c r="BY353" s="5" t="s">
        <v>3372</v>
      </c>
      <c r="BZ353" s="4"/>
      <c r="CA353" s="4"/>
      <c r="CB353" s="4"/>
      <c r="CC353" s="4"/>
    </row>
    <row r="354" spans="1:81" x14ac:dyDescent="0.15">
      <c r="A354" s="3">
        <v>1549</v>
      </c>
      <c r="B354" s="5" t="s">
        <v>79</v>
      </c>
      <c r="C354" s="3" t="s">
        <v>947</v>
      </c>
      <c r="D354" s="3" t="s">
        <v>1990</v>
      </c>
      <c r="E354" s="3" t="s">
        <v>886</v>
      </c>
      <c r="F354" s="3" t="s">
        <v>1359</v>
      </c>
      <c r="G354" s="3" t="s">
        <v>2014</v>
      </c>
      <c r="H354" s="3" t="s">
        <v>85</v>
      </c>
      <c r="I354" s="5">
        <v>7</v>
      </c>
      <c r="J354" s="6" t="s">
        <v>2015</v>
      </c>
      <c r="K354" s="3">
        <v>13624601712</v>
      </c>
      <c r="L354" s="3" t="s">
        <v>2016</v>
      </c>
      <c r="M354" s="3"/>
      <c r="N354" s="3" t="s">
        <v>2017</v>
      </c>
      <c r="O354" s="3" t="s">
        <v>849</v>
      </c>
      <c r="P354" s="3">
        <v>13624601712</v>
      </c>
      <c r="Q354" s="3"/>
      <c r="R354" s="3"/>
      <c r="S354" s="3"/>
      <c r="T354" s="5" t="s">
        <v>90</v>
      </c>
      <c r="U354" s="3" t="s">
        <v>511</v>
      </c>
      <c r="V354" s="5" t="s">
        <v>91</v>
      </c>
      <c r="W354" s="3" t="s">
        <v>90</v>
      </c>
      <c r="X354" s="4"/>
      <c r="Y354" s="4"/>
      <c r="Z354" s="4" t="s">
        <v>92</v>
      </c>
      <c r="AA354" s="4" t="s">
        <v>92</v>
      </c>
      <c r="AB354" s="4"/>
      <c r="AC354" s="4"/>
      <c r="AD354" s="4"/>
      <c r="AE354" s="4"/>
      <c r="AF354" s="4"/>
      <c r="AG354" s="4"/>
      <c r="AH354" s="4"/>
      <c r="AI354" s="4"/>
      <c r="AJ354" s="4" t="s">
        <v>94</v>
      </c>
      <c r="AK354" s="4" t="s">
        <v>95</v>
      </c>
      <c r="AL354" s="4">
        <v>128</v>
      </c>
      <c r="AM354" s="4" t="s">
        <v>94</v>
      </c>
      <c r="AN354" s="4" t="s">
        <v>204</v>
      </c>
      <c r="AO354" s="4">
        <v>3</v>
      </c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5" t="str">
        <f>VLOOKUP(L354,[1]Sheet0!$I:$Q,2,0)</f>
        <v>5.0</v>
      </c>
      <c r="BA354" s="5" t="str">
        <f>VLOOKUP(L354,[1]Sheet0!$I:$Q,3,0)</f>
        <v>5.0</v>
      </c>
      <c r="BB354" s="5" t="str">
        <f>VLOOKUP(L354,[1]Sheet0!$I:$Q,4,0)</f>
        <v>-0.75</v>
      </c>
      <c r="BC354" s="5" t="str">
        <f>VLOOKUP(L354,[1]Sheet0!$I:$Q,5,0)</f>
        <v>-0.25</v>
      </c>
      <c r="BD354" s="5" t="str">
        <f>VLOOKUP(L354,[1]Sheet0!$I:$Q,6,0)</f>
        <v>150</v>
      </c>
      <c r="BE354" s="5" t="str">
        <f>VLOOKUP(L354,[1]Sheet0!$I:$Q,7,0)</f>
        <v>-0.50</v>
      </c>
      <c r="BF354" s="5" t="str">
        <f>VLOOKUP(L354,[1]Sheet0!$I:$Q,8,0)</f>
        <v>-0.50</v>
      </c>
      <c r="BG354" s="5" t="str">
        <f>VLOOKUP(L354,[1]Sheet0!$I:$Q,9,0)</f>
        <v>32</v>
      </c>
      <c r="BH354" s="4"/>
      <c r="BI354" s="4"/>
      <c r="BJ354" s="4"/>
      <c r="BK354" s="4"/>
      <c r="BL354" s="4"/>
      <c r="BM354" s="4"/>
      <c r="BN354" s="5" t="s">
        <v>3361</v>
      </c>
      <c r="BO354" s="5" t="s">
        <v>3362</v>
      </c>
      <c r="BP354" s="5" t="s">
        <v>3363</v>
      </c>
      <c r="BQ354" s="5" t="s">
        <v>3364</v>
      </c>
      <c r="BR354" s="5" t="s">
        <v>3365</v>
      </c>
      <c r="BS354" s="5" t="s">
        <v>3366</v>
      </c>
      <c r="BT354" s="5" t="s">
        <v>3367</v>
      </c>
      <c r="BU354" s="5" t="s">
        <v>3368</v>
      </c>
      <c r="BV354" s="3" t="s">
        <v>3369</v>
      </c>
      <c r="BW354" s="5" t="s">
        <v>3370</v>
      </c>
      <c r="BX354" s="5" t="s">
        <v>3371</v>
      </c>
      <c r="BY354" s="5" t="s">
        <v>3372</v>
      </c>
      <c r="BZ354" s="4"/>
      <c r="CA354" s="4"/>
      <c r="CB354" s="4"/>
      <c r="CC354" s="4"/>
    </row>
    <row r="355" spans="1:81" x14ac:dyDescent="0.15">
      <c r="A355" s="3">
        <v>1292</v>
      </c>
      <c r="B355" s="5" t="s">
        <v>79</v>
      </c>
      <c r="C355" s="3" t="s">
        <v>947</v>
      </c>
      <c r="D355" s="3" t="s">
        <v>1990</v>
      </c>
      <c r="E355" s="3" t="s">
        <v>274</v>
      </c>
      <c r="F355" s="3" t="s">
        <v>2018</v>
      </c>
      <c r="G355" s="3" t="s">
        <v>2019</v>
      </c>
      <c r="H355" s="3" t="s">
        <v>85</v>
      </c>
      <c r="I355" s="5">
        <v>7</v>
      </c>
      <c r="J355" s="6" t="s">
        <v>2020</v>
      </c>
      <c r="K355" s="3">
        <v>13613611586</v>
      </c>
      <c r="L355" s="3" t="s">
        <v>2021</v>
      </c>
      <c r="M355" s="3"/>
      <c r="N355" s="3" t="s">
        <v>2022</v>
      </c>
      <c r="O355" s="3" t="s">
        <v>2023</v>
      </c>
      <c r="P355" s="3">
        <v>13613611586</v>
      </c>
      <c r="Q355" s="3"/>
      <c r="R355" s="3"/>
      <c r="S355" s="3"/>
      <c r="T355" s="5" t="s">
        <v>90</v>
      </c>
      <c r="U355" s="3" t="s">
        <v>1179</v>
      </c>
      <c r="V355" s="5" t="s">
        <v>91</v>
      </c>
      <c r="W355" s="3" t="s">
        <v>90</v>
      </c>
      <c r="X355" s="4"/>
      <c r="Y355" s="4"/>
      <c r="Z355" s="4" t="s">
        <v>150</v>
      </c>
      <c r="AA355" s="4" t="s">
        <v>158</v>
      </c>
      <c r="AB355" s="4"/>
      <c r="AC355" s="4"/>
      <c r="AD355" s="4"/>
      <c r="AE355" s="4"/>
      <c r="AF355" s="4"/>
      <c r="AG355" s="4"/>
      <c r="AH355" s="4"/>
      <c r="AI355" s="4"/>
      <c r="AJ355" s="4" t="s">
        <v>401</v>
      </c>
      <c r="AK355" s="4" t="s">
        <v>102</v>
      </c>
      <c r="AL355" s="4">
        <v>15</v>
      </c>
      <c r="AM355" s="4" t="s">
        <v>216</v>
      </c>
      <c r="AN355" s="4" t="s">
        <v>102</v>
      </c>
      <c r="AO355" s="4">
        <v>169</v>
      </c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5" t="str">
        <f>VLOOKUP(L355,[1]Sheet0!$I:$Q,2,0)</f>
        <v>4.4</v>
      </c>
      <c r="BA355" s="5" t="str">
        <f>VLOOKUP(L355,[1]Sheet0!$I:$Q,3,0)</f>
        <v>4.5</v>
      </c>
      <c r="BB355" s="5" t="str">
        <f>VLOOKUP(L355,[1]Sheet0!$I:$Q,4,0)</f>
        <v>-3.50</v>
      </c>
      <c r="BC355" s="5" t="str">
        <f>VLOOKUP(L355,[1]Sheet0!$I:$Q,5,0)</f>
        <v>-0.50</v>
      </c>
      <c r="BD355" s="5" t="str">
        <f>VLOOKUP(L355,[1]Sheet0!$I:$Q,6,0)</f>
        <v>26</v>
      </c>
      <c r="BE355" s="5" t="str">
        <f>VLOOKUP(L355,[1]Sheet0!$I:$Q,7,0)</f>
        <v>-3.00</v>
      </c>
      <c r="BF355" s="5" t="str">
        <f>VLOOKUP(L355,[1]Sheet0!$I:$Q,8,0)</f>
        <v>-0.25</v>
      </c>
      <c r="BG355" s="5" t="str">
        <f>VLOOKUP(L355,[1]Sheet0!$I:$Q,9,0)</f>
        <v>175</v>
      </c>
      <c r="BH355" s="4"/>
      <c r="BI355" s="4"/>
      <c r="BJ355" s="4"/>
      <c r="BK355" s="4"/>
      <c r="BL355" s="4"/>
      <c r="BM355" s="4"/>
      <c r="BN355" s="5" t="s">
        <v>3361</v>
      </c>
      <c r="BO355" s="5" t="s">
        <v>3362</v>
      </c>
      <c r="BP355" s="5" t="s">
        <v>3363</v>
      </c>
      <c r="BQ355" s="5" t="s">
        <v>3364</v>
      </c>
      <c r="BR355" s="5" t="s">
        <v>3365</v>
      </c>
      <c r="BS355" s="5" t="s">
        <v>3366</v>
      </c>
      <c r="BT355" s="5" t="s">
        <v>3367</v>
      </c>
      <c r="BU355" s="5" t="s">
        <v>3368</v>
      </c>
      <c r="BV355" s="3" t="s">
        <v>3369</v>
      </c>
      <c r="BW355" s="5" t="s">
        <v>3370</v>
      </c>
      <c r="BX355" s="5" t="s">
        <v>3371</v>
      </c>
      <c r="BY355" s="5" t="s">
        <v>3372</v>
      </c>
      <c r="BZ355" s="4"/>
      <c r="CA355" s="4"/>
      <c r="CB355" s="4"/>
      <c r="CC355" s="4"/>
    </row>
    <row r="356" spans="1:81" x14ac:dyDescent="0.15">
      <c r="A356" s="3">
        <v>1550</v>
      </c>
      <c r="B356" s="5" t="s">
        <v>79</v>
      </c>
      <c r="C356" s="3" t="s">
        <v>947</v>
      </c>
      <c r="D356" s="3" t="s">
        <v>1990</v>
      </c>
      <c r="E356" s="3" t="s">
        <v>274</v>
      </c>
      <c r="F356" s="3" t="s">
        <v>595</v>
      </c>
      <c r="G356" s="3" t="s">
        <v>2024</v>
      </c>
      <c r="H356" s="3" t="s">
        <v>85</v>
      </c>
      <c r="I356" s="5">
        <v>7</v>
      </c>
      <c r="J356" s="6" t="s">
        <v>2025</v>
      </c>
      <c r="K356" s="3">
        <v>13603606605</v>
      </c>
      <c r="L356" s="3" t="s">
        <v>2026</v>
      </c>
      <c r="M356" s="3"/>
      <c r="N356" s="3" t="s">
        <v>2027</v>
      </c>
      <c r="O356" s="3" t="s">
        <v>2028</v>
      </c>
      <c r="P356" s="3">
        <v>13603606605</v>
      </c>
      <c r="Q356" s="3"/>
      <c r="R356" s="3"/>
      <c r="S356" s="3"/>
      <c r="T356" s="5" t="s">
        <v>90</v>
      </c>
      <c r="U356" s="3" t="s">
        <v>90</v>
      </c>
      <c r="V356" s="5" t="s">
        <v>91</v>
      </c>
      <c r="W356" s="3" t="s">
        <v>90</v>
      </c>
      <c r="X356" s="4"/>
      <c r="Y356" s="4"/>
      <c r="Z356" s="4" t="s">
        <v>123</v>
      </c>
      <c r="AA356" s="4" t="s">
        <v>123</v>
      </c>
      <c r="AB356" s="4"/>
      <c r="AC356" s="4"/>
      <c r="AD356" s="4"/>
      <c r="AE356" s="4"/>
      <c r="AF356" s="4"/>
      <c r="AG356" s="4"/>
      <c r="AH356" s="4"/>
      <c r="AI356" s="4"/>
      <c r="AJ356" s="4" t="s">
        <v>102</v>
      </c>
      <c r="AK356" s="4" t="s">
        <v>95</v>
      </c>
      <c r="AL356" s="4">
        <v>11</v>
      </c>
      <c r="AM356" s="4" t="s">
        <v>104</v>
      </c>
      <c r="AN356" s="4" t="s">
        <v>204</v>
      </c>
      <c r="AO356" s="4">
        <v>30</v>
      </c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5" t="str">
        <f>VLOOKUP(L356,[1]Sheet0!$I:$Q,2,0)</f>
        <v>5.0</v>
      </c>
      <c r="BA356" s="5" t="str">
        <f>VLOOKUP(L356,[1]Sheet0!$I:$Q,3,0)</f>
        <v>4.8</v>
      </c>
      <c r="BB356" s="5" t="str">
        <f>VLOOKUP(L356,[1]Sheet0!$I:$Q,4,0)</f>
        <v>-0.75</v>
      </c>
      <c r="BC356" s="5" t="str">
        <f>VLOOKUP(L356,[1]Sheet0!$I:$Q,5,0)</f>
        <v>-0.25</v>
      </c>
      <c r="BD356" s="5" t="str">
        <f>VLOOKUP(L356,[1]Sheet0!$I:$Q,6,0)</f>
        <v>30</v>
      </c>
      <c r="BE356" s="5" t="str">
        <f>VLOOKUP(L356,[1]Sheet0!$I:$Q,7,0)</f>
        <v>-1.50</v>
      </c>
      <c r="BF356" s="5" t="str">
        <f>VLOOKUP(L356,[1]Sheet0!$I:$Q,8,0)</f>
        <v>-0.25</v>
      </c>
      <c r="BG356" s="5" t="str">
        <f>VLOOKUP(L356,[1]Sheet0!$I:$Q,9,0)</f>
        <v>96</v>
      </c>
      <c r="BH356" s="4"/>
      <c r="BI356" s="4"/>
      <c r="BJ356" s="4"/>
      <c r="BK356" s="4"/>
      <c r="BL356" s="4"/>
      <c r="BM356" s="4"/>
      <c r="BN356" s="5" t="s">
        <v>3361</v>
      </c>
      <c r="BO356" s="5" t="s">
        <v>3362</v>
      </c>
      <c r="BP356" s="5" t="s">
        <v>3363</v>
      </c>
      <c r="BQ356" s="5" t="s">
        <v>3364</v>
      </c>
      <c r="BR356" s="5" t="s">
        <v>3365</v>
      </c>
      <c r="BS356" s="5" t="s">
        <v>3366</v>
      </c>
      <c r="BT356" s="5" t="s">
        <v>3367</v>
      </c>
      <c r="BU356" s="5" t="s">
        <v>3368</v>
      </c>
      <c r="BV356" s="3" t="s">
        <v>3369</v>
      </c>
      <c r="BW356" s="5" t="s">
        <v>3370</v>
      </c>
      <c r="BX356" s="5" t="s">
        <v>3371</v>
      </c>
      <c r="BY356" s="5" t="s">
        <v>3372</v>
      </c>
      <c r="BZ356" s="4"/>
      <c r="CA356" s="4"/>
      <c r="CB356" s="4"/>
      <c r="CC356" s="4"/>
    </row>
    <row r="357" spans="1:81" x14ac:dyDescent="0.15">
      <c r="A357" s="3">
        <v>1294</v>
      </c>
      <c r="B357" s="5" t="s">
        <v>79</v>
      </c>
      <c r="C357" s="3" t="s">
        <v>947</v>
      </c>
      <c r="D357" s="3" t="s">
        <v>1990</v>
      </c>
      <c r="E357" s="3" t="s">
        <v>2029</v>
      </c>
      <c r="F357" s="3" t="s">
        <v>2030</v>
      </c>
      <c r="G357" s="3" t="s">
        <v>2031</v>
      </c>
      <c r="H357" s="3" t="s">
        <v>175</v>
      </c>
      <c r="I357" s="5">
        <v>6</v>
      </c>
      <c r="J357" s="6" t="s">
        <v>1500</v>
      </c>
      <c r="K357" s="3">
        <v>18686857547</v>
      </c>
      <c r="L357" s="3" t="s">
        <v>2032</v>
      </c>
      <c r="M357" s="3"/>
      <c r="N357" s="3" t="s">
        <v>2033</v>
      </c>
      <c r="O357" s="3" t="s">
        <v>2034</v>
      </c>
      <c r="P357" s="3">
        <v>18686857547</v>
      </c>
      <c r="Q357" s="3"/>
      <c r="R357" s="3"/>
      <c r="S357" s="3"/>
      <c r="T357" s="5" t="s">
        <v>90</v>
      </c>
      <c r="U357" s="3" t="s">
        <v>90</v>
      </c>
      <c r="V357" s="5" t="s">
        <v>91</v>
      </c>
      <c r="W357" s="3" t="s">
        <v>90</v>
      </c>
      <c r="X357" s="4"/>
      <c r="Y357" s="4"/>
      <c r="Z357" s="4" t="s">
        <v>92</v>
      </c>
      <c r="AA357" s="4" t="s">
        <v>92</v>
      </c>
      <c r="AB357" s="4"/>
      <c r="AC357" s="4"/>
      <c r="AD357" s="4"/>
      <c r="AE357" s="4"/>
      <c r="AF357" s="4"/>
      <c r="AG357" s="4"/>
      <c r="AH357" s="4"/>
      <c r="AI357" s="4"/>
      <c r="AJ357" s="4" t="s">
        <v>94</v>
      </c>
      <c r="AK357" s="4" t="s">
        <v>95</v>
      </c>
      <c r="AL357" s="4">
        <v>170</v>
      </c>
      <c r="AM357" s="4" t="s">
        <v>102</v>
      </c>
      <c r="AN357" s="4" t="s">
        <v>204</v>
      </c>
      <c r="AO357" s="4">
        <v>40</v>
      </c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5"/>
      <c r="BA357" s="5"/>
      <c r="BB357" s="5"/>
      <c r="BC357" s="5"/>
      <c r="BD357" s="5"/>
      <c r="BE357" s="5"/>
      <c r="BF357" s="5"/>
      <c r="BG357" s="5"/>
      <c r="BH357" s="4"/>
      <c r="BI357" s="4"/>
      <c r="BJ357" s="4"/>
      <c r="BK357" s="4"/>
      <c r="BL357" s="4"/>
      <c r="BM357" s="4"/>
      <c r="BN357" s="5" t="s">
        <v>3361</v>
      </c>
      <c r="BO357" s="5" t="s">
        <v>3362</v>
      </c>
      <c r="BP357" s="5" t="s">
        <v>3363</v>
      </c>
      <c r="BQ357" s="5" t="s">
        <v>3364</v>
      </c>
      <c r="BR357" s="5" t="s">
        <v>3365</v>
      </c>
      <c r="BS357" s="5" t="s">
        <v>3366</v>
      </c>
      <c r="BT357" s="5" t="s">
        <v>3367</v>
      </c>
      <c r="BU357" s="5" t="s">
        <v>3368</v>
      </c>
      <c r="BV357" s="3" t="s">
        <v>3369</v>
      </c>
      <c r="BW357" s="5" t="s">
        <v>3370</v>
      </c>
      <c r="BX357" s="5" t="s">
        <v>3371</v>
      </c>
      <c r="BY357" s="5" t="s">
        <v>3372</v>
      </c>
      <c r="BZ357" s="4"/>
      <c r="CA357" s="4"/>
      <c r="CB357" s="4"/>
      <c r="CC357" s="4"/>
    </row>
    <row r="358" spans="1:81" x14ac:dyDescent="0.15">
      <c r="A358" s="3">
        <v>1297</v>
      </c>
      <c r="B358" s="5" t="s">
        <v>79</v>
      </c>
      <c r="C358" s="3" t="s">
        <v>947</v>
      </c>
      <c r="D358" s="3" t="s">
        <v>1990</v>
      </c>
      <c r="E358" s="3" t="s">
        <v>913</v>
      </c>
      <c r="F358" s="3" t="s">
        <v>2035</v>
      </c>
      <c r="G358" s="3" t="s">
        <v>2036</v>
      </c>
      <c r="H358" s="3" t="s">
        <v>175</v>
      </c>
      <c r="I358" s="5">
        <v>6</v>
      </c>
      <c r="J358" s="6" t="s">
        <v>2037</v>
      </c>
      <c r="K358" s="3">
        <v>13804510570</v>
      </c>
      <c r="L358" s="3" t="s">
        <v>2038</v>
      </c>
      <c r="M358" s="3"/>
      <c r="N358" s="3" t="s">
        <v>2039</v>
      </c>
      <c r="O358" s="3" t="s">
        <v>2040</v>
      </c>
      <c r="P358" s="3">
        <v>13804510570</v>
      </c>
      <c r="Q358" s="3"/>
      <c r="R358" s="3"/>
      <c r="S358" s="3"/>
      <c r="T358" s="5" t="s">
        <v>90</v>
      </c>
      <c r="U358" s="3" t="s">
        <v>90</v>
      </c>
      <c r="V358" s="5" t="s">
        <v>91</v>
      </c>
      <c r="W358" s="3" t="s">
        <v>1057</v>
      </c>
      <c r="X358" s="4"/>
      <c r="Y358" s="4"/>
      <c r="Z358" s="4" t="s">
        <v>92</v>
      </c>
      <c r="AA358" s="4" t="s">
        <v>92</v>
      </c>
      <c r="AB358" s="4"/>
      <c r="AC358" s="4"/>
      <c r="AD358" s="4"/>
      <c r="AE358" s="4"/>
      <c r="AF358" s="4"/>
      <c r="AG358" s="4"/>
      <c r="AH358" s="4"/>
      <c r="AI358" s="4"/>
      <c r="AJ358" s="4" t="s">
        <v>102</v>
      </c>
      <c r="AK358" s="4" t="s">
        <v>95</v>
      </c>
      <c r="AL358" s="4">
        <v>60</v>
      </c>
      <c r="AM358" s="4" t="s">
        <v>102</v>
      </c>
      <c r="AN358" s="4" t="s">
        <v>95</v>
      </c>
      <c r="AO358" s="4">
        <v>178</v>
      </c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5" t="str">
        <f>VLOOKUP(L358,[1]Sheet0!$I:$Q,2,0)</f>
        <v>5.0</v>
      </c>
      <c r="BA358" s="5" t="str">
        <f>VLOOKUP(L358,[1]Sheet0!$I:$Q,3,0)</f>
        <v>5.0</v>
      </c>
      <c r="BB358" s="5" t="str">
        <f>VLOOKUP(L358,[1]Sheet0!$I:$Q,4,0)</f>
        <v>-0.50</v>
      </c>
      <c r="BC358" s="5" t="str">
        <f>VLOOKUP(L358,[1]Sheet0!$I:$Q,5,0)</f>
        <v>-0.25</v>
      </c>
      <c r="BD358" s="5" t="str">
        <f>VLOOKUP(L358,[1]Sheet0!$I:$Q,6,0)</f>
        <v>85</v>
      </c>
      <c r="BE358" s="5" t="str">
        <f>VLOOKUP(L358,[1]Sheet0!$I:$Q,7,0)</f>
        <v>-0.75</v>
      </c>
      <c r="BF358" s="5" t="str">
        <f>VLOOKUP(L358,[1]Sheet0!$I:$Q,8,0)</f>
        <v>-0.50</v>
      </c>
      <c r="BG358" s="5" t="str">
        <f>VLOOKUP(L358,[1]Sheet0!$I:$Q,9,0)</f>
        <v>146</v>
      </c>
      <c r="BH358" s="4"/>
      <c r="BI358" s="4"/>
      <c r="BJ358" s="4"/>
      <c r="BK358" s="4"/>
      <c r="BL358" s="4"/>
      <c r="BM358" s="4"/>
      <c r="BN358" s="5" t="s">
        <v>3361</v>
      </c>
      <c r="BO358" s="5" t="s">
        <v>3362</v>
      </c>
      <c r="BP358" s="5" t="s">
        <v>3363</v>
      </c>
      <c r="BQ358" s="5" t="s">
        <v>3364</v>
      </c>
      <c r="BR358" s="5" t="s">
        <v>3365</v>
      </c>
      <c r="BS358" s="5" t="s">
        <v>3366</v>
      </c>
      <c r="BT358" s="5" t="s">
        <v>3367</v>
      </c>
      <c r="BU358" s="5" t="s">
        <v>3368</v>
      </c>
      <c r="BV358" s="3" t="s">
        <v>3369</v>
      </c>
      <c r="BW358" s="5" t="s">
        <v>3370</v>
      </c>
      <c r="BX358" s="5" t="s">
        <v>3371</v>
      </c>
      <c r="BY358" s="5" t="s">
        <v>3372</v>
      </c>
      <c r="BZ358" s="4"/>
      <c r="CA358" s="4"/>
      <c r="CB358" s="4"/>
      <c r="CC358" s="4"/>
    </row>
    <row r="359" spans="1:81" x14ac:dyDescent="0.15">
      <c r="A359" s="3">
        <v>1317</v>
      </c>
      <c r="B359" s="5" t="s">
        <v>79</v>
      </c>
      <c r="C359" s="3" t="s">
        <v>947</v>
      </c>
      <c r="D359" s="3" t="s">
        <v>1990</v>
      </c>
      <c r="E359" s="3" t="s">
        <v>1243</v>
      </c>
      <c r="F359" s="3" t="s">
        <v>914</v>
      </c>
      <c r="G359" s="3" t="s">
        <v>2041</v>
      </c>
      <c r="H359" s="3" t="s">
        <v>175</v>
      </c>
      <c r="I359" s="5">
        <v>7</v>
      </c>
      <c r="J359" s="6" t="s">
        <v>1622</v>
      </c>
      <c r="K359" s="3">
        <v>13796833190</v>
      </c>
      <c r="L359" s="3" t="s">
        <v>2042</v>
      </c>
      <c r="M359" s="3"/>
      <c r="N359" s="3" t="s">
        <v>2043</v>
      </c>
      <c r="O359" s="3" t="s">
        <v>2044</v>
      </c>
      <c r="P359" s="3">
        <v>13796833190</v>
      </c>
      <c r="Q359" s="3"/>
      <c r="R359" s="3"/>
      <c r="S359" s="3"/>
      <c r="T359" s="5" t="s">
        <v>90</v>
      </c>
      <c r="U359" s="3" t="s">
        <v>90</v>
      </c>
      <c r="V359" s="5" t="s">
        <v>91</v>
      </c>
      <c r="W359" s="3" t="s">
        <v>90</v>
      </c>
      <c r="X359" s="4"/>
      <c r="Y359" s="4"/>
      <c r="Z359" s="4" t="s">
        <v>92</v>
      </c>
      <c r="AA359" s="4" t="s">
        <v>92</v>
      </c>
      <c r="AB359" s="4"/>
      <c r="AC359" s="4"/>
      <c r="AD359" s="4"/>
      <c r="AE359" s="4"/>
      <c r="AF359" s="4"/>
      <c r="AG359" s="4"/>
      <c r="AH359" s="4"/>
      <c r="AI359" s="4"/>
      <c r="AJ359" s="4" t="s">
        <v>95</v>
      </c>
      <c r="AK359" s="4" t="s">
        <v>94</v>
      </c>
      <c r="AL359" s="4">
        <v>6</v>
      </c>
      <c r="AM359" s="4" t="s">
        <v>95</v>
      </c>
      <c r="AN359" s="4" t="s">
        <v>95</v>
      </c>
      <c r="AO359" s="4">
        <v>173</v>
      </c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5" t="str">
        <f>VLOOKUP(L359,[1]Sheet0!$I:$Q,2,0)</f>
        <v>5.1</v>
      </c>
      <c r="BA359" s="5" t="str">
        <f>VLOOKUP(L359,[1]Sheet0!$I:$Q,3,0)</f>
        <v>5.1</v>
      </c>
      <c r="BB359" s="5" t="str">
        <f>VLOOKUP(L359,[1]Sheet0!$I:$Q,4,0)</f>
        <v>0.50</v>
      </c>
      <c r="BC359" s="5" t="str">
        <f>VLOOKUP(L359,[1]Sheet0!$I:$Q,5,0)</f>
        <v>-0.50</v>
      </c>
      <c r="BD359" s="5" t="str">
        <f>VLOOKUP(L359,[1]Sheet0!$I:$Q,6,0)</f>
        <v>81</v>
      </c>
      <c r="BE359" s="5" t="str">
        <f>VLOOKUP(L359,[1]Sheet0!$I:$Q,7,0)</f>
        <v>0.50</v>
      </c>
      <c r="BF359" s="5" t="str">
        <f>VLOOKUP(L359,[1]Sheet0!$I:$Q,8,0)</f>
        <v>-0.25</v>
      </c>
      <c r="BG359" s="5" t="str">
        <f>VLOOKUP(L359,[1]Sheet0!$I:$Q,9,0)</f>
        <v>105</v>
      </c>
      <c r="BH359" s="4"/>
      <c r="BI359" s="4"/>
      <c r="BJ359" s="4"/>
      <c r="BK359" s="4"/>
      <c r="BL359" s="4"/>
      <c r="BM359" s="4"/>
      <c r="BN359" s="5" t="s">
        <v>3361</v>
      </c>
      <c r="BO359" s="5" t="s">
        <v>3362</v>
      </c>
      <c r="BP359" s="5" t="s">
        <v>3363</v>
      </c>
      <c r="BQ359" s="5" t="s">
        <v>3364</v>
      </c>
      <c r="BR359" s="5" t="s">
        <v>3365</v>
      </c>
      <c r="BS359" s="5" t="s">
        <v>3366</v>
      </c>
      <c r="BT359" s="5" t="s">
        <v>3367</v>
      </c>
      <c r="BU359" s="5" t="s">
        <v>3368</v>
      </c>
      <c r="BV359" s="3" t="s">
        <v>3369</v>
      </c>
      <c r="BW359" s="5" t="s">
        <v>3370</v>
      </c>
      <c r="BX359" s="5" t="s">
        <v>3371</v>
      </c>
      <c r="BY359" s="5" t="s">
        <v>3372</v>
      </c>
      <c r="BZ359" s="4"/>
      <c r="CA359" s="4"/>
      <c r="CB359" s="4"/>
      <c r="CC359" s="4"/>
    </row>
    <row r="360" spans="1:81" x14ac:dyDescent="0.15">
      <c r="A360" s="3">
        <v>1299</v>
      </c>
      <c r="B360" s="5" t="s">
        <v>79</v>
      </c>
      <c r="C360" s="3" t="s">
        <v>947</v>
      </c>
      <c r="D360" s="3" t="s">
        <v>1990</v>
      </c>
      <c r="E360" s="3" t="s">
        <v>1281</v>
      </c>
      <c r="F360" s="3" t="s">
        <v>1977</v>
      </c>
      <c r="G360" s="3" t="s">
        <v>2045</v>
      </c>
      <c r="H360" s="3" t="s">
        <v>175</v>
      </c>
      <c r="I360" s="5">
        <v>7</v>
      </c>
      <c r="J360" s="6" t="s">
        <v>2046</v>
      </c>
      <c r="K360" s="3">
        <v>15304605470</v>
      </c>
      <c r="L360" s="3" t="s">
        <v>2047</v>
      </c>
      <c r="M360" s="3"/>
      <c r="N360" s="3" t="s">
        <v>2048</v>
      </c>
      <c r="O360" s="3" t="s">
        <v>2049</v>
      </c>
      <c r="P360" s="3">
        <v>15304605470</v>
      </c>
      <c r="Q360" s="3"/>
      <c r="R360" s="3"/>
      <c r="S360" s="3"/>
      <c r="T360" s="5" t="s">
        <v>90</v>
      </c>
      <c r="U360" s="3" t="s">
        <v>90</v>
      </c>
      <c r="V360" s="5" t="s">
        <v>91</v>
      </c>
      <c r="W360" s="3" t="s">
        <v>90</v>
      </c>
      <c r="X360" s="4"/>
      <c r="Y360" s="4"/>
      <c r="Z360" s="4" t="s">
        <v>92</v>
      </c>
      <c r="AA360" s="4" t="s">
        <v>92</v>
      </c>
      <c r="AB360" s="4"/>
      <c r="AC360" s="4"/>
      <c r="AD360" s="4"/>
      <c r="AE360" s="4"/>
      <c r="AF360" s="4"/>
      <c r="AG360" s="4"/>
      <c r="AH360" s="4"/>
      <c r="AI360" s="4"/>
      <c r="AJ360" s="4" t="s">
        <v>94</v>
      </c>
      <c r="AK360" s="4" t="s">
        <v>94</v>
      </c>
      <c r="AL360" s="4">
        <v>178</v>
      </c>
      <c r="AM360" s="4" t="s">
        <v>94</v>
      </c>
      <c r="AN360" s="4" t="s">
        <v>95</v>
      </c>
      <c r="AO360" s="4">
        <v>15</v>
      </c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5" t="str">
        <f>VLOOKUP(L360,[1]Sheet0!$I:$Q,2,0)</f>
        <v>5.1</v>
      </c>
      <c r="BA360" s="5" t="str">
        <f>VLOOKUP(L360,[1]Sheet0!$I:$Q,3,0)</f>
        <v>5.1</v>
      </c>
      <c r="BB360" s="5" t="str">
        <f>VLOOKUP(L360,[1]Sheet0!$I:$Q,4,0)</f>
        <v>0.00</v>
      </c>
      <c r="BC360" s="5" t="str">
        <f>VLOOKUP(L360,[1]Sheet0!$I:$Q,5,0)</f>
        <v>-0.25</v>
      </c>
      <c r="BD360" s="5" t="str">
        <f>VLOOKUP(L360,[1]Sheet0!$I:$Q,6,0)</f>
        <v>147</v>
      </c>
      <c r="BE360" s="5" t="str">
        <f>VLOOKUP(L360,[1]Sheet0!$I:$Q,7,0)</f>
        <v>0.00</v>
      </c>
      <c r="BF360" s="5" t="str">
        <f>VLOOKUP(L360,[1]Sheet0!$I:$Q,8,0)</f>
        <v>-0.75</v>
      </c>
      <c r="BG360" s="5" t="str">
        <f>VLOOKUP(L360,[1]Sheet0!$I:$Q,9,0)</f>
        <v>3</v>
      </c>
      <c r="BH360" s="4"/>
      <c r="BI360" s="4"/>
      <c r="BJ360" s="4"/>
      <c r="BK360" s="4"/>
      <c r="BL360" s="4"/>
      <c r="BM360" s="4"/>
      <c r="BN360" s="5" t="s">
        <v>3361</v>
      </c>
      <c r="BO360" s="5" t="s">
        <v>3362</v>
      </c>
      <c r="BP360" s="5" t="s">
        <v>3363</v>
      </c>
      <c r="BQ360" s="5" t="s">
        <v>3364</v>
      </c>
      <c r="BR360" s="5" t="s">
        <v>3365</v>
      </c>
      <c r="BS360" s="5" t="s">
        <v>3366</v>
      </c>
      <c r="BT360" s="5" t="s">
        <v>3367</v>
      </c>
      <c r="BU360" s="5" t="s">
        <v>3368</v>
      </c>
      <c r="BV360" s="3" t="s">
        <v>3369</v>
      </c>
      <c r="BW360" s="5" t="s">
        <v>3370</v>
      </c>
      <c r="BX360" s="5" t="s">
        <v>3371</v>
      </c>
      <c r="BY360" s="5" t="s">
        <v>3372</v>
      </c>
      <c r="BZ360" s="4"/>
      <c r="CA360" s="4"/>
      <c r="CB360" s="4"/>
      <c r="CC360" s="4"/>
    </row>
    <row r="361" spans="1:81" x14ac:dyDescent="0.15">
      <c r="A361" s="3">
        <v>1305</v>
      </c>
      <c r="B361" s="5" t="s">
        <v>79</v>
      </c>
      <c r="C361" s="3" t="s">
        <v>947</v>
      </c>
      <c r="D361" s="3" t="s">
        <v>1990</v>
      </c>
      <c r="E361" s="3" t="s">
        <v>1779</v>
      </c>
      <c r="F361" s="3" t="s">
        <v>2050</v>
      </c>
      <c r="G361" s="3" t="s">
        <v>2051</v>
      </c>
      <c r="H361" s="3" t="s">
        <v>175</v>
      </c>
      <c r="I361" s="5">
        <v>7</v>
      </c>
      <c r="J361" s="6" t="s">
        <v>2052</v>
      </c>
      <c r="K361" s="3">
        <v>15776651665</v>
      </c>
      <c r="L361" s="3" t="s">
        <v>2053</v>
      </c>
      <c r="M361" s="3"/>
      <c r="N361" s="3" t="s">
        <v>2054</v>
      </c>
      <c r="O361" s="3" t="s">
        <v>2055</v>
      </c>
      <c r="P361" s="3">
        <v>15776651665</v>
      </c>
      <c r="Q361" s="3"/>
      <c r="R361" s="3"/>
      <c r="S361" s="3"/>
      <c r="T361" s="5" t="s">
        <v>90</v>
      </c>
      <c r="U361" s="3" t="s">
        <v>90</v>
      </c>
      <c r="V361" s="5" t="s">
        <v>91</v>
      </c>
      <c r="W361" s="3" t="s">
        <v>90</v>
      </c>
      <c r="X361" s="4"/>
      <c r="Y361" s="4"/>
      <c r="Z361" s="4" t="s">
        <v>92</v>
      </c>
      <c r="AA361" s="4" t="s">
        <v>92</v>
      </c>
      <c r="AB361" s="4"/>
      <c r="AC361" s="4"/>
      <c r="AD361" s="4"/>
      <c r="AE361" s="4"/>
      <c r="AF361" s="4"/>
      <c r="AG361" s="4"/>
      <c r="AH361" s="4"/>
      <c r="AI361" s="4"/>
      <c r="AJ361" s="4" t="s">
        <v>95</v>
      </c>
      <c r="AK361" s="4" t="s">
        <v>94</v>
      </c>
      <c r="AL361" s="4">
        <v>115</v>
      </c>
      <c r="AM361" s="4" t="s">
        <v>94</v>
      </c>
      <c r="AN361" s="4" t="s">
        <v>95</v>
      </c>
      <c r="AO361" s="4">
        <v>112</v>
      </c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5" t="str">
        <f>VLOOKUP(L361,[1]Sheet0!$I:$Q,2,0)</f>
        <v>5.0</v>
      </c>
      <c r="BA361" s="5" t="str">
        <f>VLOOKUP(L361,[1]Sheet0!$I:$Q,3,0)</f>
        <v>5.1</v>
      </c>
      <c r="BB361" s="5" t="str">
        <f>VLOOKUP(L361,[1]Sheet0!$I:$Q,4,0)</f>
        <v>-0.50</v>
      </c>
      <c r="BC361" s="5" t="str">
        <f>VLOOKUP(L361,[1]Sheet0!$I:$Q,5,0)</f>
        <v>-0.25</v>
      </c>
      <c r="BD361" s="5" t="str">
        <f>VLOOKUP(L361,[1]Sheet0!$I:$Q,6,0)</f>
        <v>20</v>
      </c>
      <c r="BE361" s="5" t="str">
        <f>VLOOKUP(L361,[1]Sheet0!$I:$Q,7,0)</f>
        <v>-0.25</v>
      </c>
      <c r="BF361" s="5" t="str">
        <f>VLOOKUP(L361,[1]Sheet0!$I:$Q,8,0)</f>
        <v>-0.50</v>
      </c>
      <c r="BG361" s="5" t="str">
        <f>VLOOKUP(L361,[1]Sheet0!$I:$Q,9,0)</f>
        <v>105</v>
      </c>
      <c r="BH361" s="4"/>
      <c r="BI361" s="4"/>
      <c r="BJ361" s="4"/>
      <c r="BK361" s="4"/>
      <c r="BL361" s="4"/>
      <c r="BM361" s="4"/>
      <c r="BN361" s="5" t="s">
        <v>3361</v>
      </c>
      <c r="BO361" s="5" t="s">
        <v>3362</v>
      </c>
      <c r="BP361" s="5" t="s">
        <v>3363</v>
      </c>
      <c r="BQ361" s="5" t="s">
        <v>3364</v>
      </c>
      <c r="BR361" s="5" t="s">
        <v>3365</v>
      </c>
      <c r="BS361" s="5" t="s">
        <v>3366</v>
      </c>
      <c r="BT361" s="5" t="s">
        <v>3367</v>
      </c>
      <c r="BU361" s="5" t="s">
        <v>3368</v>
      </c>
      <c r="BV361" s="3" t="s">
        <v>3369</v>
      </c>
      <c r="BW361" s="5" t="s">
        <v>3370</v>
      </c>
      <c r="BX361" s="5" t="s">
        <v>3371</v>
      </c>
      <c r="BY361" s="5" t="s">
        <v>3372</v>
      </c>
      <c r="BZ361" s="4"/>
      <c r="CA361" s="4"/>
      <c r="CB361" s="4"/>
      <c r="CC361" s="4"/>
    </row>
    <row r="362" spans="1:81" x14ac:dyDescent="0.15">
      <c r="A362" s="3">
        <v>1295</v>
      </c>
      <c r="B362" s="5" t="s">
        <v>79</v>
      </c>
      <c r="C362" s="3" t="s">
        <v>947</v>
      </c>
      <c r="D362" s="3" t="s">
        <v>1990</v>
      </c>
      <c r="E362" s="3" t="s">
        <v>907</v>
      </c>
      <c r="F362" s="3" t="s">
        <v>2056</v>
      </c>
      <c r="G362" s="3" t="s">
        <v>2057</v>
      </c>
      <c r="H362" s="3" t="s">
        <v>175</v>
      </c>
      <c r="I362" s="5">
        <v>7</v>
      </c>
      <c r="J362" s="6" t="s">
        <v>2058</v>
      </c>
      <c r="K362" s="3">
        <v>13763525655</v>
      </c>
      <c r="L362" s="3" t="s">
        <v>2059</v>
      </c>
      <c r="M362" s="3"/>
      <c r="N362" s="3" t="s">
        <v>2060</v>
      </c>
      <c r="O362" s="3" t="s">
        <v>2061</v>
      </c>
      <c r="P362" s="3">
        <v>13763525655</v>
      </c>
      <c r="Q362" s="3"/>
      <c r="R362" s="3"/>
      <c r="S362" s="3"/>
      <c r="T362" s="5" t="s">
        <v>90</v>
      </c>
      <c r="U362" s="3" t="s">
        <v>90</v>
      </c>
      <c r="V362" s="5" t="s">
        <v>91</v>
      </c>
      <c r="W362" s="3" t="s">
        <v>90</v>
      </c>
      <c r="X362" s="4"/>
      <c r="Y362" s="4"/>
      <c r="Z362" s="4" t="s">
        <v>92</v>
      </c>
      <c r="AA362" s="4" t="s">
        <v>92</v>
      </c>
      <c r="AB362" s="4"/>
      <c r="AC362" s="4"/>
      <c r="AD362" s="4"/>
      <c r="AE362" s="4"/>
      <c r="AF362" s="4"/>
      <c r="AG362" s="4"/>
      <c r="AH362" s="4"/>
      <c r="AI362" s="4"/>
      <c r="AJ362" s="4" t="s">
        <v>94</v>
      </c>
      <c r="AK362" s="4" t="s">
        <v>95</v>
      </c>
      <c r="AL362" s="4">
        <v>124</v>
      </c>
      <c r="AM362" s="4" t="s">
        <v>94</v>
      </c>
      <c r="AN362" s="4" t="s">
        <v>95</v>
      </c>
      <c r="AO362" s="4">
        <v>118</v>
      </c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5" t="str">
        <f>VLOOKUP(L362,[1]Sheet0!$I:$Q,2,0)</f>
        <v>5.1</v>
      </c>
      <c r="BA362" s="5" t="str">
        <f>VLOOKUP(L362,[1]Sheet0!$I:$Q,3,0)</f>
        <v>5.0</v>
      </c>
      <c r="BB362" s="5" t="str">
        <f>VLOOKUP(L362,[1]Sheet0!$I:$Q,4,0)</f>
        <v>0.00</v>
      </c>
      <c r="BC362" s="5" t="str">
        <f>VLOOKUP(L362,[1]Sheet0!$I:$Q,5,0)</f>
        <v>-1.00</v>
      </c>
      <c r="BD362" s="5" t="str">
        <f>VLOOKUP(L362,[1]Sheet0!$I:$Q,6,0)</f>
        <v>131</v>
      </c>
      <c r="BE362" s="5" t="str">
        <f>VLOOKUP(L362,[1]Sheet0!$I:$Q,7,0)</f>
        <v>-0.75</v>
      </c>
      <c r="BF362" s="5" t="str">
        <f>VLOOKUP(L362,[1]Sheet0!$I:$Q,8,0)</f>
        <v>-0.25</v>
      </c>
      <c r="BG362" s="5" t="str">
        <f>VLOOKUP(L362,[1]Sheet0!$I:$Q,9,0)</f>
        <v>141</v>
      </c>
      <c r="BH362" s="4"/>
      <c r="BI362" s="4"/>
      <c r="BJ362" s="4"/>
      <c r="BK362" s="4"/>
      <c r="BL362" s="4"/>
      <c r="BM362" s="4"/>
      <c r="BN362" s="5" t="s">
        <v>3361</v>
      </c>
      <c r="BO362" s="5" t="s">
        <v>3362</v>
      </c>
      <c r="BP362" s="5" t="s">
        <v>3363</v>
      </c>
      <c r="BQ362" s="5" t="s">
        <v>3364</v>
      </c>
      <c r="BR362" s="5" t="s">
        <v>3365</v>
      </c>
      <c r="BS362" s="5" t="s">
        <v>3366</v>
      </c>
      <c r="BT362" s="5" t="s">
        <v>3367</v>
      </c>
      <c r="BU362" s="5" t="s">
        <v>3368</v>
      </c>
      <c r="BV362" s="3" t="s">
        <v>3369</v>
      </c>
      <c r="BW362" s="5" t="s">
        <v>3370</v>
      </c>
      <c r="BX362" s="5" t="s">
        <v>3371</v>
      </c>
      <c r="BY362" s="5" t="s">
        <v>3372</v>
      </c>
      <c r="BZ362" s="4"/>
      <c r="CA362" s="4"/>
      <c r="CB362" s="4"/>
      <c r="CC362" s="4"/>
    </row>
    <row r="363" spans="1:81" x14ac:dyDescent="0.15">
      <c r="A363" s="3">
        <v>1316</v>
      </c>
      <c r="B363" s="5" t="s">
        <v>79</v>
      </c>
      <c r="C363" s="3" t="s">
        <v>947</v>
      </c>
      <c r="D363" s="3" t="s">
        <v>1990</v>
      </c>
      <c r="E363" s="3" t="s">
        <v>568</v>
      </c>
      <c r="F363" s="3" t="s">
        <v>2062</v>
      </c>
      <c r="G363" s="3" t="s">
        <v>2063</v>
      </c>
      <c r="H363" s="3" t="s">
        <v>175</v>
      </c>
      <c r="I363" s="5">
        <v>7</v>
      </c>
      <c r="J363" s="6" t="s">
        <v>1770</v>
      </c>
      <c r="K363" s="3">
        <v>18646376992</v>
      </c>
      <c r="L363" s="3" t="s">
        <v>2064</v>
      </c>
      <c r="M363" s="3"/>
      <c r="N363" s="3" t="s">
        <v>2065</v>
      </c>
      <c r="O363" s="3" t="s">
        <v>2066</v>
      </c>
      <c r="P363" s="3">
        <v>18646376992</v>
      </c>
      <c r="Q363" s="3"/>
      <c r="R363" s="3"/>
      <c r="S363" s="3"/>
      <c r="T363" s="5" t="s">
        <v>90</v>
      </c>
      <c r="U363" s="3" t="s">
        <v>90</v>
      </c>
      <c r="V363" s="5" t="s">
        <v>91</v>
      </c>
      <c r="W363" s="3" t="s">
        <v>90</v>
      </c>
      <c r="X363" s="4"/>
      <c r="Y363" s="4"/>
      <c r="Z363" s="4" t="s">
        <v>92</v>
      </c>
      <c r="AA363" s="4" t="s">
        <v>143</v>
      </c>
      <c r="AB363" s="4"/>
      <c r="AC363" s="4"/>
      <c r="AD363" s="4"/>
      <c r="AE363" s="4"/>
      <c r="AF363" s="4"/>
      <c r="AG363" s="4"/>
      <c r="AH363" s="4"/>
      <c r="AI363" s="4"/>
      <c r="AJ363" s="4" t="s">
        <v>102</v>
      </c>
      <c r="AK363" s="4" t="s">
        <v>95</v>
      </c>
      <c r="AL363" s="4">
        <v>85</v>
      </c>
      <c r="AM363" s="4" t="s">
        <v>104</v>
      </c>
      <c r="AN363" s="4" t="s">
        <v>95</v>
      </c>
      <c r="AO363" s="4">
        <v>89</v>
      </c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5" t="str">
        <f>VLOOKUP(L363,[1]Sheet0!$I:$Q,2,0)</f>
        <v>5.0</v>
      </c>
      <c r="BA363" s="5" t="str">
        <f>VLOOKUP(L363,[1]Sheet0!$I:$Q,3,0)</f>
        <v>5.0</v>
      </c>
      <c r="BB363" s="5" t="str">
        <f>VLOOKUP(L363,[1]Sheet0!$I:$Q,4,0)</f>
        <v>-0.50</v>
      </c>
      <c r="BC363" s="5" t="str">
        <f>VLOOKUP(L363,[1]Sheet0!$I:$Q,5,0)</f>
        <v>-0.25</v>
      </c>
      <c r="BD363" s="5" t="str">
        <f>VLOOKUP(L363,[1]Sheet0!$I:$Q,6,0)</f>
        <v>48</v>
      </c>
      <c r="BE363" s="5" t="str">
        <f>VLOOKUP(L363,[1]Sheet0!$I:$Q,7,0)</f>
        <v>-0.50</v>
      </c>
      <c r="BF363" s="5" t="str">
        <f>VLOOKUP(L363,[1]Sheet0!$I:$Q,8,0)</f>
        <v>-0.25</v>
      </c>
      <c r="BG363" s="5" t="str">
        <f>VLOOKUP(L363,[1]Sheet0!$I:$Q,9,0)</f>
        <v>9</v>
      </c>
      <c r="BH363" s="4"/>
      <c r="BI363" s="4"/>
      <c r="BJ363" s="4"/>
      <c r="BK363" s="4"/>
      <c r="BL363" s="4"/>
      <c r="BM363" s="4"/>
      <c r="BN363" s="5" t="s">
        <v>3361</v>
      </c>
      <c r="BO363" s="5" t="s">
        <v>3362</v>
      </c>
      <c r="BP363" s="5" t="s">
        <v>3363</v>
      </c>
      <c r="BQ363" s="5" t="s">
        <v>3364</v>
      </c>
      <c r="BR363" s="5" t="s">
        <v>3365</v>
      </c>
      <c r="BS363" s="5" t="s">
        <v>3366</v>
      </c>
      <c r="BT363" s="5" t="s">
        <v>3367</v>
      </c>
      <c r="BU363" s="5" t="s">
        <v>3368</v>
      </c>
      <c r="BV363" s="3" t="s">
        <v>3369</v>
      </c>
      <c r="BW363" s="5" t="s">
        <v>3370</v>
      </c>
      <c r="BX363" s="5" t="s">
        <v>3371</v>
      </c>
      <c r="BY363" s="5" t="s">
        <v>3372</v>
      </c>
      <c r="BZ363" s="4"/>
      <c r="CA363" s="4"/>
      <c r="CB363" s="4"/>
      <c r="CC363" s="4"/>
    </row>
    <row r="364" spans="1:81" x14ac:dyDescent="0.15">
      <c r="A364" s="3">
        <v>967</v>
      </c>
      <c r="B364" s="5" t="s">
        <v>79</v>
      </c>
      <c r="C364" s="3" t="s">
        <v>947</v>
      </c>
      <c r="D364" s="3" t="s">
        <v>1990</v>
      </c>
      <c r="E364" s="3" t="s">
        <v>1555</v>
      </c>
      <c r="F364" s="3" t="s">
        <v>2067</v>
      </c>
      <c r="G364" s="3" t="s">
        <v>1676</v>
      </c>
      <c r="H364" s="3" t="s">
        <v>85</v>
      </c>
      <c r="I364" s="5">
        <v>6</v>
      </c>
      <c r="J364" s="6" t="s">
        <v>2068</v>
      </c>
      <c r="K364" s="3">
        <v>18945092167</v>
      </c>
      <c r="L364" s="3" t="s">
        <v>2069</v>
      </c>
      <c r="M364" s="3"/>
      <c r="N364" s="3" t="s">
        <v>2070</v>
      </c>
      <c r="O364" s="3" t="s">
        <v>2071</v>
      </c>
      <c r="P364" s="3">
        <v>18945092167</v>
      </c>
      <c r="Q364" s="3"/>
      <c r="R364" s="3"/>
      <c r="S364" s="3"/>
      <c r="T364" s="5" t="s">
        <v>90</v>
      </c>
      <c r="U364" s="3" t="s">
        <v>90</v>
      </c>
      <c r="V364" s="5" t="s">
        <v>91</v>
      </c>
      <c r="W364" s="3" t="s">
        <v>90</v>
      </c>
      <c r="X364" s="4"/>
      <c r="Y364" s="4"/>
      <c r="Z364" s="4" t="s">
        <v>123</v>
      </c>
      <c r="AA364" s="4" t="s">
        <v>143</v>
      </c>
      <c r="AB364" s="4"/>
      <c r="AC364" s="4"/>
      <c r="AD364" s="4"/>
      <c r="AE364" s="4"/>
      <c r="AF364" s="4"/>
      <c r="AG364" s="4"/>
      <c r="AH364" s="4"/>
      <c r="AI364" s="4"/>
      <c r="AJ364" s="4" t="s">
        <v>104</v>
      </c>
      <c r="AK364" s="4" t="s">
        <v>95</v>
      </c>
      <c r="AL364" s="4">
        <v>165</v>
      </c>
      <c r="AM364" s="4" t="s">
        <v>102</v>
      </c>
      <c r="AN364" s="4" t="s">
        <v>94</v>
      </c>
      <c r="AO364" s="4">
        <v>175</v>
      </c>
      <c r="AP364" s="4"/>
      <c r="AQ364" s="4"/>
      <c r="AR364" s="4"/>
      <c r="AS364" s="4"/>
      <c r="AT364" s="4"/>
      <c r="AU364" s="4"/>
      <c r="AV364" s="4"/>
      <c r="AW364" s="4"/>
      <c r="AX364" s="4"/>
      <c r="AY364" s="4" t="s">
        <v>90</v>
      </c>
      <c r="AZ364" s="5" t="str">
        <f>VLOOKUP(L364,[1]Sheet0!$I:$Q,2,0)</f>
        <v>5.0</v>
      </c>
      <c r="BA364" s="5" t="str">
        <f>VLOOKUP(L364,[1]Sheet0!$I:$Q,3,0)</f>
        <v>5.1</v>
      </c>
      <c r="BB364" s="5" t="str">
        <f>VLOOKUP(L364,[1]Sheet0!$I:$Q,4,0)</f>
        <v>-0.25</v>
      </c>
      <c r="BC364" s="5" t="str">
        <f>VLOOKUP(L364,[1]Sheet0!$I:$Q,5,0)</f>
        <v>-0.75</v>
      </c>
      <c r="BD364" s="5" t="str">
        <f>VLOOKUP(L364,[1]Sheet0!$I:$Q,6,0)</f>
        <v>160</v>
      </c>
      <c r="BE364" s="5" t="str">
        <f>VLOOKUP(L364,[1]Sheet0!$I:$Q,7,0)</f>
        <v>0.25</v>
      </c>
      <c r="BF364" s="5" t="str">
        <f>VLOOKUP(L364,[1]Sheet0!$I:$Q,8,0)</f>
        <v>-0.75</v>
      </c>
      <c r="BG364" s="5" t="str">
        <f>VLOOKUP(L364,[1]Sheet0!$I:$Q,9,0)</f>
        <v>176</v>
      </c>
      <c r="BH364" s="4"/>
      <c r="BI364" s="4"/>
      <c r="BJ364" s="4"/>
      <c r="BK364" s="4"/>
      <c r="BL364" s="4"/>
      <c r="BM364" s="4"/>
      <c r="BN364" s="5" t="s">
        <v>3361</v>
      </c>
      <c r="BO364" s="5" t="s">
        <v>3362</v>
      </c>
      <c r="BP364" s="5" t="s">
        <v>3363</v>
      </c>
      <c r="BQ364" s="5" t="s">
        <v>3364</v>
      </c>
      <c r="BR364" s="5" t="s">
        <v>3365</v>
      </c>
      <c r="BS364" s="5" t="s">
        <v>3366</v>
      </c>
      <c r="BT364" s="5" t="s">
        <v>3367</v>
      </c>
      <c r="BU364" s="5" t="s">
        <v>3368</v>
      </c>
      <c r="BV364" s="3" t="s">
        <v>3369</v>
      </c>
      <c r="BW364" s="5" t="s">
        <v>3370</v>
      </c>
      <c r="BX364" s="5" t="s">
        <v>3371</v>
      </c>
      <c r="BY364" s="5" t="s">
        <v>3372</v>
      </c>
      <c r="BZ364" s="4"/>
      <c r="CA364" s="4"/>
      <c r="CB364" s="4"/>
      <c r="CC364" s="4"/>
    </row>
    <row r="365" spans="1:81" x14ac:dyDescent="0.15">
      <c r="A365" s="3">
        <v>938</v>
      </c>
      <c r="B365" s="5" t="s">
        <v>79</v>
      </c>
      <c r="C365" s="3" t="s">
        <v>947</v>
      </c>
      <c r="D365" s="3" t="s">
        <v>217</v>
      </c>
      <c r="E365" s="3" t="s">
        <v>96</v>
      </c>
      <c r="F365" s="3" t="s">
        <v>2072</v>
      </c>
      <c r="G365" s="3" t="s">
        <v>2073</v>
      </c>
      <c r="H365" s="3" t="s">
        <v>85</v>
      </c>
      <c r="I365" s="5">
        <v>6</v>
      </c>
      <c r="J365" s="6" t="s">
        <v>2074</v>
      </c>
      <c r="K365" s="3">
        <v>15804516726</v>
      </c>
      <c r="L365" s="3" t="s">
        <v>2075</v>
      </c>
      <c r="M365" s="3"/>
      <c r="N365" s="3" t="s">
        <v>2076</v>
      </c>
      <c r="O365" s="3" t="s">
        <v>2077</v>
      </c>
      <c r="P365" s="3">
        <v>15804516726</v>
      </c>
      <c r="Q365" s="3"/>
      <c r="R365" s="3"/>
      <c r="S365" s="3"/>
      <c r="T365" s="5" t="s">
        <v>90</v>
      </c>
      <c r="U365" s="3" t="s">
        <v>90</v>
      </c>
      <c r="V365" s="5" t="s">
        <v>91</v>
      </c>
      <c r="W365" s="3" t="s">
        <v>90</v>
      </c>
      <c r="X365" s="4"/>
      <c r="Y365" s="4"/>
      <c r="Z365" s="4" t="s">
        <v>92</v>
      </c>
      <c r="AA365" s="4" t="s">
        <v>92</v>
      </c>
      <c r="AB365" s="4"/>
      <c r="AC365" s="4"/>
      <c r="AD365" s="4"/>
      <c r="AE365" s="4"/>
      <c r="AF365" s="4"/>
      <c r="AG365" s="4"/>
      <c r="AH365" s="4"/>
      <c r="AI365" s="4"/>
      <c r="AJ365" s="4" t="s">
        <v>94</v>
      </c>
      <c r="AK365" s="4" t="s">
        <v>94</v>
      </c>
      <c r="AL365" s="4">
        <v>163</v>
      </c>
      <c r="AM365" s="4" t="s">
        <v>95</v>
      </c>
      <c r="AN365" s="4" t="s">
        <v>102</v>
      </c>
      <c r="AO365" s="4">
        <v>24</v>
      </c>
      <c r="AP365" s="4"/>
      <c r="AQ365" s="4"/>
      <c r="AR365" s="4"/>
      <c r="AS365" s="4"/>
      <c r="AT365" s="4"/>
      <c r="AU365" s="4"/>
      <c r="AV365" s="4"/>
      <c r="AW365" s="4"/>
      <c r="AX365" s="4"/>
      <c r="AY365" s="4" t="s">
        <v>90</v>
      </c>
      <c r="AZ365" s="5" t="str">
        <f>VLOOKUP(L365,[1]Sheet0!$I:$Q,2,0)</f>
        <v>5.2</v>
      </c>
      <c r="BA365" s="5" t="str">
        <f>VLOOKUP(L365,[1]Sheet0!$I:$Q,3,0)</f>
        <v>5.1</v>
      </c>
      <c r="BB365" s="5" t="str">
        <f>VLOOKUP(L365,[1]Sheet0!$I:$Q,4,0)</f>
        <v>0.00</v>
      </c>
      <c r="BC365" s="5" t="str">
        <f>VLOOKUP(L365,[1]Sheet0!$I:$Q,5,0)</f>
        <v>0.00</v>
      </c>
      <c r="BD365" s="5" t="str">
        <f>VLOOKUP(L365,[1]Sheet0!$I:$Q,6,0)</f>
        <v>0</v>
      </c>
      <c r="BE365" s="5" t="str">
        <f>VLOOKUP(L365,[1]Sheet0!$I:$Q,7,0)</f>
        <v>0.25</v>
      </c>
      <c r="BF365" s="5" t="str">
        <f>VLOOKUP(L365,[1]Sheet0!$I:$Q,8,0)</f>
        <v>-0.75</v>
      </c>
      <c r="BG365" s="5" t="str">
        <f>VLOOKUP(L365,[1]Sheet0!$I:$Q,9,0)</f>
        <v>16</v>
      </c>
      <c r="BH365" s="4"/>
      <c r="BI365" s="4"/>
      <c r="BJ365" s="4"/>
      <c r="BK365" s="4"/>
      <c r="BL365" s="4"/>
      <c r="BM365" s="4"/>
      <c r="BN365" s="5" t="s">
        <v>3361</v>
      </c>
      <c r="BO365" s="5" t="s">
        <v>3362</v>
      </c>
      <c r="BP365" s="5" t="s">
        <v>3363</v>
      </c>
      <c r="BQ365" s="5" t="s">
        <v>3364</v>
      </c>
      <c r="BR365" s="5" t="s">
        <v>3365</v>
      </c>
      <c r="BS365" s="5" t="s">
        <v>3366</v>
      </c>
      <c r="BT365" s="5" t="s">
        <v>3367</v>
      </c>
      <c r="BU365" s="5" t="s">
        <v>3368</v>
      </c>
      <c r="BV365" s="3" t="s">
        <v>3369</v>
      </c>
      <c r="BW365" s="5" t="s">
        <v>3370</v>
      </c>
      <c r="BX365" s="5" t="s">
        <v>3371</v>
      </c>
      <c r="BY365" s="5" t="s">
        <v>3372</v>
      </c>
      <c r="BZ365" s="4"/>
      <c r="CA365" s="4"/>
      <c r="CB365" s="4"/>
      <c r="CC365" s="4"/>
    </row>
    <row r="366" spans="1:81" x14ac:dyDescent="0.15">
      <c r="A366" s="3">
        <v>1449</v>
      </c>
      <c r="B366" s="5" t="s">
        <v>79</v>
      </c>
      <c r="C366" s="3" t="s">
        <v>947</v>
      </c>
      <c r="D366" s="3" t="s">
        <v>217</v>
      </c>
      <c r="E366" s="3" t="s">
        <v>568</v>
      </c>
      <c r="F366" s="3" t="s">
        <v>275</v>
      </c>
      <c r="G366" s="3" t="s">
        <v>2078</v>
      </c>
      <c r="H366" s="3" t="s">
        <v>85</v>
      </c>
      <c r="I366" s="5">
        <v>7</v>
      </c>
      <c r="J366" s="6" t="s">
        <v>2079</v>
      </c>
      <c r="K366" s="3">
        <v>15776867286</v>
      </c>
      <c r="L366" s="3" t="s">
        <v>2080</v>
      </c>
      <c r="M366" s="3"/>
      <c r="N366" s="3" t="s">
        <v>2081</v>
      </c>
      <c r="O366" s="3" t="s">
        <v>2082</v>
      </c>
      <c r="P366" s="3">
        <v>15776867286</v>
      </c>
      <c r="Q366" s="3"/>
      <c r="R366" s="3"/>
      <c r="S366" s="3"/>
      <c r="T366" s="5" t="s">
        <v>90</v>
      </c>
      <c r="U366" s="3" t="s">
        <v>90</v>
      </c>
      <c r="V366" s="5" t="s">
        <v>91</v>
      </c>
      <c r="W366" s="3" t="s">
        <v>90</v>
      </c>
      <c r="X366" s="4"/>
      <c r="Y366" s="4"/>
      <c r="Z366" s="4" t="s">
        <v>92</v>
      </c>
      <c r="AA366" s="4" t="s">
        <v>92</v>
      </c>
      <c r="AB366" s="4"/>
      <c r="AC366" s="4"/>
      <c r="AD366" s="4"/>
      <c r="AE366" s="4"/>
      <c r="AF366" s="4"/>
      <c r="AG366" s="4"/>
      <c r="AH366" s="4"/>
      <c r="AI366" s="4"/>
      <c r="AJ366" s="4" t="s">
        <v>94</v>
      </c>
      <c r="AK366" s="4" t="s">
        <v>95</v>
      </c>
      <c r="AL366" s="4">
        <v>160</v>
      </c>
      <c r="AM366" s="4" t="s">
        <v>95</v>
      </c>
      <c r="AN366" s="4" t="s">
        <v>95</v>
      </c>
      <c r="AO366" s="4">
        <v>4</v>
      </c>
      <c r="AP366" s="4"/>
      <c r="AQ366" s="4"/>
      <c r="AR366" s="4"/>
      <c r="AS366" s="4"/>
      <c r="AT366" s="4"/>
      <c r="AU366" s="4"/>
      <c r="AV366" s="4"/>
      <c r="AW366" s="4"/>
      <c r="AX366" s="4"/>
      <c r="AY366" s="4" t="s">
        <v>90</v>
      </c>
      <c r="AZ366" s="5" t="str">
        <f>VLOOKUP(L366,[1]Sheet0!$I:$Q,2,0)</f>
        <v>5.2</v>
      </c>
      <c r="BA366" s="5" t="str">
        <f>VLOOKUP(L366,[1]Sheet0!$I:$Q,3,0)</f>
        <v>5.1</v>
      </c>
      <c r="BB366" s="5" t="str">
        <f>VLOOKUP(L366,[1]Sheet0!$I:$Q,4,0)</f>
        <v>0.25</v>
      </c>
      <c r="BC366" s="5" t="str">
        <f>VLOOKUP(L366,[1]Sheet0!$I:$Q,5,0)</f>
        <v>-0.50</v>
      </c>
      <c r="BD366" s="5" t="str">
        <f>VLOOKUP(L366,[1]Sheet0!$I:$Q,6,0)</f>
        <v>6</v>
      </c>
      <c r="BE366" s="5" t="str">
        <f>VLOOKUP(L366,[1]Sheet0!$I:$Q,7,0)</f>
        <v>0.25</v>
      </c>
      <c r="BF366" s="5" t="str">
        <f>VLOOKUP(L366,[1]Sheet0!$I:$Q,8,0)</f>
        <v>-0.25</v>
      </c>
      <c r="BG366" s="5" t="str">
        <f>VLOOKUP(L366,[1]Sheet0!$I:$Q,9,0)</f>
        <v>0</v>
      </c>
      <c r="BH366" s="4"/>
      <c r="BI366" s="4"/>
      <c r="BJ366" s="4"/>
      <c r="BK366" s="4"/>
      <c r="BL366" s="4"/>
      <c r="BM366" s="4"/>
      <c r="BN366" s="5" t="s">
        <v>3361</v>
      </c>
      <c r="BO366" s="5" t="s">
        <v>3362</v>
      </c>
      <c r="BP366" s="5" t="s">
        <v>3363</v>
      </c>
      <c r="BQ366" s="5" t="s">
        <v>3364</v>
      </c>
      <c r="BR366" s="5" t="s">
        <v>3365</v>
      </c>
      <c r="BS366" s="5" t="s">
        <v>3366</v>
      </c>
      <c r="BT366" s="5" t="s">
        <v>3367</v>
      </c>
      <c r="BU366" s="5" t="s">
        <v>3368</v>
      </c>
      <c r="BV366" s="3" t="s">
        <v>3369</v>
      </c>
      <c r="BW366" s="5" t="s">
        <v>3370</v>
      </c>
      <c r="BX366" s="5" t="s">
        <v>3371</v>
      </c>
      <c r="BY366" s="5" t="s">
        <v>3372</v>
      </c>
      <c r="BZ366" s="4"/>
      <c r="CA366" s="4"/>
      <c r="CB366" s="4"/>
      <c r="CC366" s="4"/>
    </row>
    <row r="367" spans="1:81" x14ac:dyDescent="0.15">
      <c r="A367" s="3">
        <v>972</v>
      </c>
      <c r="B367" s="5" t="s">
        <v>79</v>
      </c>
      <c r="C367" s="3" t="s">
        <v>947</v>
      </c>
      <c r="D367" s="3" t="s">
        <v>217</v>
      </c>
      <c r="E367" s="3" t="s">
        <v>1281</v>
      </c>
      <c r="F367" s="3" t="s">
        <v>1815</v>
      </c>
      <c r="G367" s="3" t="s">
        <v>2083</v>
      </c>
      <c r="H367" s="3" t="s">
        <v>85</v>
      </c>
      <c r="I367" s="5">
        <v>6</v>
      </c>
      <c r="J367" s="6" t="s">
        <v>2084</v>
      </c>
      <c r="K367" s="3">
        <v>13946040217</v>
      </c>
      <c r="L367" s="3" t="s">
        <v>2085</v>
      </c>
      <c r="M367" s="3"/>
      <c r="N367" s="3" t="s">
        <v>2086</v>
      </c>
      <c r="O367" s="3" t="s">
        <v>2087</v>
      </c>
      <c r="P367" s="3">
        <v>13946040217</v>
      </c>
      <c r="Q367" s="3"/>
      <c r="R367" s="3"/>
      <c r="S367" s="3"/>
      <c r="T367" s="5" t="s">
        <v>90</v>
      </c>
      <c r="U367" s="3" t="s">
        <v>90</v>
      </c>
      <c r="V367" s="5" t="s">
        <v>91</v>
      </c>
      <c r="W367" s="3" t="s">
        <v>90</v>
      </c>
      <c r="X367" s="4"/>
      <c r="Y367" s="4"/>
      <c r="Z367" s="4" t="s">
        <v>143</v>
      </c>
      <c r="AA367" s="4" t="s">
        <v>123</v>
      </c>
      <c r="AB367" s="4"/>
      <c r="AC367" s="4"/>
      <c r="AD367" s="4"/>
      <c r="AE367" s="4"/>
      <c r="AF367" s="4"/>
      <c r="AG367" s="4"/>
      <c r="AH367" s="4"/>
      <c r="AI367" s="4"/>
      <c r="AJ367" s="4" t="s">
        <v>94</v>
      </c>
      <c r="AK367" s="4" t="s">
        <v>102</v>
      </c>
      <c r="AL367" s="4">
        <v>173</v>
      </c>
      <c r="AM367" s="4" t="s">
        <v>95</v>
      </c>
      <c r="AN367" s="4" t="s">
        <v>102</v>
      </c>
      <c r="AO367" s="4">
        <v>4</v>
      </c>
      <c r="AP367" s="4"/>
      <c r="AQ367" s="4"/>
      <c r="AR367" s="4"/>
      <c r="AS367" s="4"/>
      <c r="AT367" s="4"/>
      <c r="AU367" s="4"/>
      <c r="AV367" s="4"/>
      <c r="AW367" s="4"/>
      <c r="AX367" s="4"/>
      <c r="AY367" s="4" t="s">
        <v>90</v>
      </c>
      <c r="AZ367" s="5" t="str">
        <f>VLOOKUP(L367,[1]Sheet0!$I:$Q,2,0)</f>
        <v>5.1</v>
      </c>
      <c r="BA367" s="5" t="str">
        <f>VLOOKUP(L367,[1]Sheet0!$I:$Q,3,0)</f>
        <v>5.1</v>
      </c>
      <c r="BB367" s="5" t="str">
        <f>VLOOKUP(L367,[1]Sheet0!$I:$Q,4,0)</f>
        <v>0.25</v>
      </c>
      <c r="BC367" s="5" t="str">
        <f>VLOOKUP(L367,[1]Sheet0!$I:$Q,5,0)</f>
        <v>-1.25</v>
      </c>
      <c r="BD367" s="5" t="str">
        <f>VLOOKUP(L367,[1]Sheet0!$I:$Q,6,0)</f>
        <v>173</v>
      </c>
      <c r="BE367" s="5" t="str">
        <f>VLOOKUP(L367,[1]Sheet0!$I:$Q,7,0)</f>
        <v>0.25</v>
      </c>
      <c r="BF367" s="5" t="str">
        <f>VLOOKUP(L367,[1]Sheet0!$I:$Q,8,0)</f>
        <v>-1.50</v>
      </c>
      <c r="BG367" s="5" t="str">
        <f>VLOOKUP(L367,[1]Sheet0!$I:$Q,9,0)</f>
        <v>0</v>
      </c>
      <c r="BH367" s="4"/>
      <c r="BI367" s="4"/>
      <c r="BJ367" s="4"/>
      <c r="BK367" s="4"/>
      <c r="BL367" s="4"/>
      <c r="BM367" s="4"/>
      <c r="BN367" s="5" t="s">
        <v>3361</v>
      </c>
      <c r="BO367" s="5" t="s">
        <v>3362</v>
      </c>
      <c r="BP367" s="5" t="s">
        <v>3363</v>
      </c>
      <c r="BQ367" s="5" t="s">
        <v>3364</v>
      </c>
      <c r="BR367" s="5" t="s">
        <v>3365</v>
      </c>
      <c r="BS367" s="5" t="s">
        <v>3366</v>
      </c>
      <c r="BT367" s="5" t="s">
        <v>3367</v>
      </c>
      <c r="BU367" s="5" t="s">
        <v>3368</v>
      </c>
      <c r="BV367" s="3" t="s">
        <v>3369</v>
      </c>
      <c r="BW367" s="5" t="s">
        <v>3370</v>
      </c>
      <c r="BX367" s="5" t="s">
        <v>3371</v>
      </c>
      <c r="BY367" s="5" t="s">
        <v>3372</v>
      </c>
      <c r="BZ367" s="4"/>
      <c r="CA367" s="4"/>
      <c r="CB367" s="4"/>
      <c r="CC367" s="4"/>
    </row>
    <row r="368" spans="1:81" x14ac:dyDescent="0.15">
      <c r="A368" s="3">
        <v>1523</v>
      </c>
      <c r="B368" s="5" t="s">
        <v>79</v>
      </c>
      <c r="C368" s="3" t="s">
        <v>947</v>
      </c>
      <c r="D368" s="3" t="s">
        <v>217</v>
      </c>
      <c r="E368" s="3" t="s">
        <v>1169</v>
      </c>
      <c r="F368" s="3" t="s">
        <v>414</v>
      </c>
      <c r="G368" s="3" t="s">
        <v>2088</v>
      </c>
      <c r="H368" s="3" t="s">
        <v>85</v>
      </c>
      <c r="I368" s="5">
        <v>7</v>
      </c>
      <c r="J368" s="6" t="s">
        <v>2089</v>
      </c>
      <c r="K368" s="3">
        <v>13936359571</v>
      </c>
      <c r="L368" s="3" t="s">
        <v>2090</v>
      </c>
      <c r="M368" s="3"/>
      <c r="N368" s="3" t="s">
        <v>2091</v>
      </c>
      <c r="O368" s="3" t="s">
        <v>2092</v>
      </c>
      <c r="P368" s="3">
        <v>13936359571</v>
      </c>
      <c r="Q368" s="3"/>
      <c r="R368" s="3"/>
      <c r="S368" s="3"/>
      <c r="T368" s="5" t="s">
        <v>90</v>
      </c>
      <c r="U368" s="3" t="s">
        <v>90</v>
      </c>
      <c r="V368" s="5" t="s">
        <v>91</v>
      </c>
      <c r="W368" s="3" t="s">
        <v>90</v>
      </c>
      <c r="X368" s="4"/>
      <c r="Y368" s="4"/>
      <c r="Z368" s="4" t="s">
        <v>92</v>
      </c>
      <c r="AA368" s="4" t="s">
        <v>92</v>
      </c>
      <c r="AB368" s="4"/>
      <c r="AC368" s="4"/>
      <c r="AD368" s="4"/>
      <c r="AE368" s="4"/>
      <c r="AF368" s="4"/>
      <c r="AG368" s="4"/>
      <c r="AH368" s="4"/>
      <c r="AI368" s="4"/>
      <c r="AJ368" s="4" t="s">
        <v>95</v>
      </c>
      <c r="AK368" s="4" t="s">
        <v>94</v>
      </c>
      <c r="AL368" s="4">
        <v>166</v>
      </c>
      <c r="AM368" s="4" t="s">
        <v>95</v>
      </c>
      <c r="AN368" s="4" t="s">
        <v>95</v>
      </c>
      <c r="AO368" s="4">
        <v>149</v>
      </c>
      <c r="AP368" s="4"/>
      <c r="AQ368" s="4"/>
      <c r="AR368" s="4"/>
      <c r="AS368" s="4"/>
      <c r="AT368" s="4"/>
      <c r="AU368" s="4"/>
      <c r="AV368" s="4"/>
      <c r="AW368" s="4"/>
      <c r="AX368" s="4"/>
      <c r="AY368" s="4" t="s">
        <v>90</v>
      </c>
      <c r="AZ368" s="5" t="str">
        <f>VLOOKUP(L368,[1]Sheet0!$I:$Q,2,0)</f>
        <v>5.1</v>
      </c>
      <c r="BA368" s="5" t="str">
        <f>VLOOKUP(L368,[1]Sheet0!$I:$Q,3,0)</f>
        <v>5.1</v>
      </c>
      <c r="BB368" s="5" t="str">
        <f>VLOOKUP(L368,[1]Sheet0!$I:$Q,4,0)</f>
        <v>0.00</v>
      </c>
      <c r="BC368" s="5" t="str">
        <f>VLOOKUP(L368,[1]Sheet0!$I:$Q,5,0)</f>
        <v>-0.25</v>
      </c>
      <c r="BD368" s="5" t="str">
        <f>VLOOKUP(L368,[1]Sheet0!$I:$Q,6,0)</f>
        <v>129</v>
      </c>
      <c r="BE368" s="5" t="str">
        <f>VLOOKUP(L368,[1]Sheet0!$I:$Q,7,0)</f>
        <v>0.00</v>
      </c>
      <c r="BF368" s="5" t="str">
        <f>VLOOKUP(L368,[1]Sheet0!$I:$Q,8,0)</f>
        <v>-0.25</v>
      </c>
      <c r="BG368" s="5" t="str">
        <f>VLOOKUP(L368,[1]Sheet0!$I:$Q,9,0)</f>
        <v>154</v>
      </c>
      <c r="BH368" s="4"/>
      <c r="BI368" s="4"/>
      <c r="BJ368" s="4"/>
      <c r="BK368" s="4"/>
      <c r="BL368" s="4"/>
      <c r="BM368" s="4"/>
      <c r="BN368" s="5" t="s">
        <v>3361</v>
      </c>
      <c r="BO368" s="5" t="s">
        <v>3362</v>
      </c>
      <c r="BP368" s="5" t="s">
        <v>3363</v>
      </c>
      <c r="BQ368" s="5" t="s">
        <v>3364</v>
      </c>
      <c r="BR368" s="5" t="s">
        <v>3365</v>
      </c>
      <c r="BS368" s="5" t="s">
        <v>3366</v>
      </c>
      <c r="BT368" s="5" t="s">
        <v>3367</v>
      </c>
      <c r="BU368" s="5" t="s">
        <v>3368</v>
      </c>
      <c r="BV368" s="3" t="s">
        <v>3369</v>
      </c>
      <c r="BW368" s="5" t="s">
        <v>3370</v>
      </c>
      <c r="BX368" s="5" t="s">
        <v>3371</v>
      </c>
      <c r="BY368" s="5" t="s">
        <v>3372</v>
      </c>
      <c r="BZ368" s="4"/>
      <c r="CA368" s="4"/>
      <c r="CB368" s="4"/>
      <c r="CC368" s="4"/>
    </row>
    <row r="369" spans="1:81" x14ac:dyDescent="0.15">
      <c r="A369" s="3">
        <v>974</v>
      </c>
      <c r="B369" s="5" t="s">
        <v>79</v>
      </c>
      <c r="C369" s="3" t="s">
        <v>947</v>
      </c>
      <c r="D369" s="3" t="s">
        <v>217</v>
      </c>
      <c r="E369" s="3" t="s">
        <v>805</v>
      </c>
      <c r="F369" s="3" t="s">
        <v>626</v>
      </c>
      <c r="G369" s="3" t="s">
        <v>2093</v>
      </c>
      <c r="H369" s="3" t="s">
        <v>85</v>
      </c>
      <c r="I369" s="5">
        <v>7</v>
      </c>
      <c r="J369" s="6" t="s">
        <v>1842</v>
      </c>
      <c r="K369" s="3">
        <v>15504502209</v>
      </c>
      <c r="L369" s="3" t="s">
        <v>2094</v>
      </c>
      <c r="M369" s="3"/>
      <c r="N369" s="3" t="s">
        <v>2095</v>
      </c>
      <c r="O369" s="3" t="s">
        <v>2096</v>
      </c>
      <c r="P369" s="3">
        <v>15504502209</v>
      </c>
      <c r="Q369" s="3"/>
      <c r="R369" s="3"/>
      <c r="S369" s="3"/>
      <c r="T369" s="5" t="s">
        <v>90</v>
      </c>
      <c r="U369" s="3" t="s">
        <v>90</v>
      </c>
      <c r="V369" s="5" t="s">
        <v>91</v>
      </c>
      <c r="W369" s="3" t="s">
        <v>90</v>
      </c>
      <c r="X369" s="4"/>
      <c r="Y369" s="4"/>
      <c r="Z369" s="4" t="s">
        <v>150</v>
      </c>
      <c r="AA369" s="4" t="s">
        <v>272</v>
      </c>
      <c r="AB369" s="4"/>
      <c r="AC369" s="4"/>
      <c r="AD369" s="4"/>
      <c r="AE369" s="4"/>
      <c r="AF369" s="4"/>
      <c r="AG369" s="4"/>
      <c r="AH369" s="4"/>
      <c r="AI369" s="4"/>
      <c r="AJ369" s="4" t="s">
        <v>102</v>
      </c>
      <c r="AK369" s="4" t="s">
        <v>104</v>
      </c>
      <c r="AL369" s="4">
        <v>178</v>
      </c>
      <c r="AM369" s="4" t="s">
        <v>159</v>
      </c>
      <c r="AN369" s="4" t="s">
        <v>152</v>
      </c>
      <c r="AO369" s="4">
        <v>177</v>
      </c>
      <c r="AP369" s="4"/>
      <c r="AQ369" s="4"/>
      <c r="AR369" s="4"/>
      <c r="AS369" s="4"/>
      <c r="AT369" s="4"/>
      <c r="AU369" s="4"/>
      <c r="AV369" s="4"/>
      <c r="AW369" s="4"/>
      <c r="AX369" s="4"/>
      <c r="AY369" s="4" t="s">
        <v>822</v>
      </c>
      <c r="AZ369" s="5" t="str">
        <f>VLOOKUP(L369,[1]Sheet0!$I:$Q,2,0)</f>
        <v>4.7</v>
      </c>
      <c r="BA369" s="5" t="str">
        <f>VLOOKUP(L369,[1]Sheet0!$I:$Q,3,0)</f>
        <v>4.7</v>
      </c>
      <c r="BB369" s="5" t="str">
        <f>VLOOKUP(L369,[1]Sheet0!$I:$Q,4,0)</f>
        <v>-1.25</v>
      </c>
      <c r="BC369" s="5" t="str">
        <f>VLOOKUP(L369,[1]Sheet0!$I:$Q,5,0)</f>
        <v>-1.75</v>
      </c>
      <c r="BD369" s="5" t="str">
        <f>VLOOKUP(L369,[1]Sheet0!$I:$Q,6,0)</f>
        <v>176</v>
      </c>
      <c r="BE369" s="5" t="str">
        <f>VLOOKUP(L369,[1]Sheet0!$I:$Q,7,0)</f>
        <v>-1.50</v>
      </c>
      <c r="BF369" s="5" t="str">
        <f>VLOOKUP(L369,[1]Sheet0!$I:$Q,8,0)</f>
        <v>-2.00</v>
      </c>
      <c r="BG369" s="5" t="str">
        <f>VLOOKUP(L369,[1]Sheet0!$I:$Q,9,0)</f>
        <v>163</v>
      </c>
      <c r="BH369" s="4"/>
      <c r="BI369" s="4"/>
      <c r="BJ369" s="4"/>
      <c r="BK369" s="4"/>
      <c r="BL369" s="4"/>
      <c r="BM369" s="4"/>
      <c r="BN369" s="5" t="s">
        <v>3361</v>
      </c>
      <c r="BO369" s="5" t="s">
        <v>3362</v>
      </c>
      <c r="BP369" s="5" t="s">
        <v>3363</v>
      </c>
      <c r="BQ369" s="5" t="s">
        <v>3364</v>
      </c>
      <c r="BR369" s="5" t="s">
        <v>3365</v>
      </c>
      <c r="BS369" s="5" t="s">
        <v>3366</v>
      </c>
      <c r="BT369" s="5" t="s">
        <v>3367</v>
      </c>
      <c r="BU369" s="5" t="s">
        <v>3368</v>
      </c>
      <c r="BV369" s="3" t="s">
        <v>3369</v>
      </c>
      <c r="BW369" s="5" t="s">
        <v>3370</v>
      </c>
      <c r="BX369" s="5" t="s">
        <v>3371</v>
      </c>
      <c r="BY369" s="5" t="s">
        <v>3372</v>
      </c>
      <c r="BZ369" s="4"/>
      <c r="CA369" s="4"/>
      <c r="CB369" s="4"/>
      <c r="CC369" s="4"/>
    </row>
    <row r="370" spans="1:81" x14ac:dyDescent="0.15">
      <c r="A370" s="3">
        <v>1447</v>
      </c>
      <c r="B370" s="5" t="s">
        <v>79</v>
      </c>
      <c r="C370" s="3" t="s">
        <v>947</v>
      </c>
      <c r="D370" s="3" t="s">
        <v>217</v>
      </c>
      <c r="E370" s="3" t="s">
        <v>338</v>
      </c>
      <c r="F370" s="3" t="s">
        <v>933</v>
      </c>
      <c r="G370" s="3" t="s">
        <v>2097</v>
      </c>
      <c r="H370" s="3" t="s">
        <v>175</v>
      </c>
      <c r="I370" s="5">
        <v>7</v>
      </c>
      <c r="J370" s="6" t="s">
        <v>1617</v>
      </c>
      <c r="K370" s="3"/>
      <c r="L370" s="3" t="s">
        <v>2098</v>
      </c>
      <c r="M370" s="3"/>
      <c r="N370" s="3" t="s">
        <v>2099</v>
      </c>
      <c r="O370" s="3" t="s">
        <v>2100</v>
      </c>
      <c r="P370" s="3">
        <v>17645180307</v>
      </c>
      <c r="Q370" s="3"/>
      <c r="R370" s="3"/>
      <c r="S370" s="3"/>
      <c r="T370" s="5" t="s">
        <v>90</v>
      </c>
      <c r="U370" s="3" t="s">
        <v>90</v>
      </c>
      <c r="V370" s="5" t="s">
        <v>91</v>
      </c>
      <c r="W370" s="3" t="s">
        <v>90</v>
      </c>
      <c r="X370" s="4"/>
      <c r="Y370" s="4"/>
      <c r="Z370" s="4" t="s">
        <v>92</v>
      </c>
      <c r="AA370" s="4" t="s">
        <v>92</v>
      </c>
      <c r="AB370" s="4"/>
      <c r="AC370" s="4"/>
      <c r="AD370" s="4"/>
      <c r="AE370" s="4"/>
      <c r="AF370" s="4"/>
      <c r="AG370" s="4"/>
      <c r="AH370" s="4"/>
      <c r="AI370" s="4"/>
      <c r="AJ370" s="4" t="s">
        <v>94</v>
      </c>
      <c r="AK370" s="4" t="s">
        <v>95</v>
      </c>
      <c r="AL370" s="4">
        <v>96</v>
      </c>
      <c r="AM370" s="4" t="s">
        <v>102</v>
      </c>
      <c r="AN370" s="4" t="s">
        <v>204</v>
      </c>
      <c r="AO370" s="4">
        <v>139</v>
      </c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5" t="str">
        <f>VLOOKUP(L370,[1]Sheet0!$I:$Q,2,0)</f>
        <v>5.1</v>
      </c>
      <c r="BA370" s="5" t="str">
        <f>VLOOKUP(L370,[1]Sheet0!$I:$Q,3,0)</f>
        <v>5.1</v>
      </c>
      <c r="BB370" s="5" t="str">
        <f>VLOOKUP(L370,[1]Sheet0!$I:$Q,4,0)</f>
        <v>0.00</v>
      </c>
      <c r="BC370" s="5" t="str">
        <f>VLOOKUP(L370,[1]Sheet0!$I:$Q,5,0)</f>
        <v>-0.50</v>
      </c>
      <c r="BD370" s="5" t="str">
        <f>VLOOKUP(L370,[1]Sheet0!$I:$Q,6,0)</f>
        <v>91</v>
      </c>
      <c r="BE370" s="5" t="str">
        <f>VLOOKUP(L370,[1]Sheet0!$I:$Q,7,0)</f>
        <v>-0.25</v>
      </c>
      <c r="BF370" s="5" t="str">
        <f>VLOOKUP(L370,[1]Sheet0!$I:$Q,8,0)</f>
        <v>-0.25</v>
      </c>
      <c r="BG370" s="5" t="str">
        <f>VLOOKUP(L370,[1]Sheet0!$I:$Q,9,0)</f>
        <v>129</v>
      </c>
      <c r="BH370" s="4"/>
      <c r="BI370" s="4"/>
      <c r="BJ370" s="4"/>
      <c r="BK370" s="4"/>
      <c r="BL370" s="4"/>
      <c r="BM370" s="4"/>
      <c r="BN370" s="5" t="s">
        <v>3361</v>
      </c>
      <c r="BO370" s="5" t="s">
        <v>3362</v>
      </c>
      <c r="BP370" s="5" t="s">
        <v>3363</v>
      </c>
      <c r="BQ370" s="5" t="s">
        <v>3364</v>
      </c>
      <c r="BR370" s="5" t="s">
        <v>3365</v>
      </c>
      <c r="BS370" s="5" t="s">
        <v>3366</v>
      </c>
      <c r="BT370" s="5" t="s">
        <v>3367</v>
      </c>
      <c r="BU370" s="5" t="s">
        <v>3368</v>
      </c>
      <c r="BV370" s="3" t="s">
        <v>3369</v>
      </c>
      <c r="BW370" s="5" t="s">
        <v>3370</v>
      </c>
      <c r="BX370" s="5" t="s">
        <v>3371</v>
      </c>
      <c r="BY370" s="5" t="s">
        <v>3372</v>
      </c>
      <c r="BZ370" s="4"/>
      <c r="CA370" s="4"/>
      <c r="CB370" s="4"/>
      <c r="CC370" s="4"/>
    </row>
    <row r="371" spans="1:81" x14ac:dyDescent="0.15">
      <c r="A371" s="3">
        <v>966</v>
      </c>
      <c r="B371" s="5" t="s">
        <v>79</v>
      </c>
      <c r="C371" s="3" t="s">
        <v>947</v>
      </c>
      <c r="D371" s="3" t="s">
        <v>217</v>
      </c>
      <c r="E371" s="3" t="s">
        <v>886</v>
      </c>
      <c r="F371" s="3" t="s">
        <v>992</v>
      </c>
      <c r="G371" s="3" t="s">
        <v>2101</v>
      </c>
      <c r="H371" s="3" t="s">
        <v>175</v>
      </c>
      <c r="I371" s="5">
        <v>7</v>
      </c>
      <c r="J371" s="6" t="s">
        <v>1751</v>
      </c>
      <c r="K371" s="3">
        <v>18644071060</v>
      </c>
      <c r="L371" s="3" t="s">
        <v>2102</v>
      </c>
      <c r="M371" s="3"/>
      <c r="N371" s="3" t="s">
        <v>2103</v>
      </c>
      <c r="O371" s="3" t="s">
        <v>2104</v>
      </c>
      <c r="P371" s="3">
        <v>18644071060</v>
      </c>
      <c r="Q371" s="3"/>
      <c r="R371" s="3"/>
      <c r="S371" s="3"/>
      <c r="T371" s="5" t="s">
        <v>90</v>
      </c>
      <c r="U371" s="3" t="s">
        <v>90</v>
      </c>
      <c r="V371" s="5" t="s">
        <v>91</v>
      </c>
      <c r="W371" s="3" t="s">
        <v>90</v>
      </c>
      <c r="X371" s="4"/>
      <c r="Y371" s="4"/>
      <c r="Z371" s="4" t="s">
        <v>143</v>
      </c>
      <c r="AA371" s="4" t="s">
        <v>92</v>
      </c>
      <c r="AB371" s="4"/>
      <c r="AC371" s="4"/>
      <c r="AD371" s="4"/>
      <c r="AE371" s="4"/>
      <c r="AF371" s="4"/>
      <c r="AG371" s="4"/>
      <c r="AH371" s="4"/>
      <c r="AI371" s="4"/>
      <c r="AJ371" s="4" t="s">
        <v>102</v>
      </c>
      <c r="AK371" s="4" t="s">
        <v>95</v>
      </c>
      <c r="AL371" s="4">
        <v>162</v>
      </c>
      <c r="AM371" s="4" t="s">
        <v>102</v>
      </c>
      <c r="AN371" s="4" t="s">
        <v>95</v>
      </c>
      <c r="AO371" s="4">
        <v>172</v>
      </c>
      <c r="AP371" s="4"/>
      <c r="AQ371" s="4"/>
      <c r="AR371" s="4"/>
      <c r="AS371" s="4"/>
      <c r="AT371" s="4"/>
      <c r="AU371" s="4"/>
      <c r="AV371" s="4"/>
      <c r="AW371" s="4"/>
      <c r="AX371" s="4"/>
      <c r="AY371" s="4" t="s">
        <v>90</v>
      </c>
      <c r="AZ371" s="5" t="str">
        <f>VLOOKUP(L371,[1]Sheet0!$I:$Q,2,0)</f>
        <v>5.1</v>
      </c>
      <c r="BA371" s="5" t="str">
        <f>VLOOKUP(L371,[1]Sheet0!$I:$Q,3,0)</f>
        <v>5.1</v>
      </c>
      <c r="BB371" s="5" t="str">
        <f>VLOOKUP(L371,[1]Sheet0!$I:$Q,4,0)</f>
        <v>0.25</v>
      </c>
      <c r="BC371" s="5" t="str">
        <f>VLOOKUP(L371,[1]Sheet0!$I:$Q,5,0)</f>
        <v>-1.25</v>
      </c>
      <c r="BD371" s="5" t="str">
        <f>VLOOKUP(L371,[1]Sheet0!$I:$Q,6,0)</f>
        <v>179</v>
      </c>
      <c r="BE371" s="5" t="str">
        <f>VLOOKUP(L371,[1]Sheet0!$I:$Q,7,0)</f>
        <v>0.25</v>
      </c>
      <c r="BF371" s="5" t="str">
        <f>VLOOKUP(L371,[1]Sheet0!$I:$Q,8,0)</f>
        <v>-0.75</v>
      </c>
      <c r="BG371" s="5" t="str">
        <f>VLOOKUP(L371,[1]Sheet0!$I:$Q,9,0)</f>
        <v>4</v>
      </c>
      <c r="BH371" s="4"/>
      <c r="BI371" s="4"/>
      <c r="BJ371" s="4"/>
      <c r="BK371" s="4"/>
      <c r="BL371" s="4"/>
      <c r="BM371" s="4"/>
      <c r="BN371" s="5" t="s">
        <v>3361</v>
      </c>
      <c r="BO371" s="5" t="s">
        <v>3362</v>
      </c>
      <c r="BP371" s="5" t="s">
        <v>3363</v>
      </c>
      <c r="BQ371" s="5" t="s">
        <v>3364</v>
      </c>
      <c r="BR371" s="5" t="s">
        <v>3365</v>
      </c>
      <c r="BS371" s="5" t="s">
        <v>3366</v>
      </c>
      <c r="BT371" s="5" t="s">
        <v>3367</v>
      </c>
      <c r="BU371" s="5" t="s">
        <v>3368</v>
      </c>
      <c r="BV371" s="3" t="s">
        <v>3369</v>
      </c>
      <c r="BW371" s="5" t="s">
        <v>3370</v>
      </c>
      <c r="BX371" s="5" t="s">
        <v>3371</v>
      </c>
      <c r="BY371" s="5" t="s">
        <v>3372</v>
      </c>
      <c r="BZ371" s="4"/>
      <c r="CA371" s="4"/>
      <c r="CB371" s="4"/>
      <c r="CC371" s="4"/>
    </row>
    <row r="372" spans="1:81" x14ac:dyDescent="0.15">
      <c r="A372" s="3">
        <v>1451</v>
      </c>
      <c r="B372" s="5" t="s">
        <v>79</v>
      </c>
      <c r="C372" s="3" t="s">
        <v>947</v>
      </c>
      <c r="D372" s="3" t="s">
        <v>217</v>
      </c>
      <c r="E372" s="3" t="s">
        <v>1019</v>
      </c>
      <c r="F372" s="3" t="s">
        <v>902</v>
      </c>
      <c r="G372" s="3" t="s">
        <v>2105</v>
      </c>
      <c r="H372" s="3" t="s">
        <v>175</v>
      </c>
      <c r="I372" s="5">
        <v>6</v>
      </c>
      <c r="J372" s="6" t="s">
        <v>2106</v>
      </c>
      <c r="K372" s="3">
        <v>13074508790</v>
      </c>
      <c r="L372" s="3" t="s">
        <v>2107</v>
      </c>
      <c r="M372" s="3"/>
      <c r="N372" s="3" t="s">
        <v>2108</v>
      </c>
      <c r="O372" s="3" t="s">
        <v>2109</v>
      </c>
      <c r="P372" s="3">
        <v>13074508790</v>
      </c>
      <c r="Q372" s="3"/>
      <c r="R372" s="3"/>
      <c r="S372" s="3"/>
      <c r="T372" s="5" t="s">
        <v>90</v>
      </c>
      <c r="U372" s="3" t="s">
        <v>90</v>
      </c>
      <c r="V372" s="5" t="s">
        <v>91</v>
      </c>
      <c r="W372" s="3" t="s">
        <v>2110</v>
      </c>
      <c r="X372" s="4"/>
      <c r="Y372" s="4"/>
      <c r="Z372" s="4" t="s">
        <v>92</v>
      </c>
      <c r="AA372" s="4" t="s">
        <v>92</v>
      </c>
      <c r="AB372" s="4"/>
      <c r="AC372" s="4"/>
      <c r="AD372" s="4"/>
      <c r="AE372" s="4"/>
      <c r="AF372" s="4"/>
      <c r="AG372" s="4"/>
      <c r="AH372" s="4"/>
      <c r="AI372" s="4"/>
      <c r="AJ372" s="4" t="s">
        <v>94</v>
      </c>
      <c r="AK372" s="4" t="s">
        <v>95</v>
      </c>
      <c r="AL372" s="4">
        <v>108</v>
      </c>
      <c r="AM372" s="4" t="s">
        <v>94</v>
      </c>
      <c r="AN372" s="4" t="s">
        <v>95</v>
      </c>
      <c r="AO372" s="4">
        <v>59</v>
      </c>
      <c r="AP372" s="4"/>
      <c r="AQ372" s="4"/>
      <c r="AR372" s="4"/>
      <c r="AS372" s="4"/>
      <c r="AT372" s="4"/>
      <c r="AU372" s="4"/>
      <c r="AV372" s="4"/>
      <c r="AW372" s="4"/>
      <c r="AX372" s="4"/>
      <c r="AY372" s="4" t="s">
        <v>90</v>
      </c>
      <c r="AZ372" s="5" t="str">
        <f>VLOOKUP(L372,[1]Sheet0!$I:$Q,2,0)</f>
        <v>5.1</v>
      </c>
      <c r="BA372" s="5" t="str">
        <f>VLOOKUP(L372,[1]Sheet0!$I:$Q,3,0)</f>
        <v>5.1</v>
      </c>
      <c r="BB372" s="5" t="str">
        <f>VLOOKUP(L372,[1]Sheet0!$I:$Q,4,0)</f>
        <v>-0.25</v>
      </c>
      <c r="BC372" s="5" t="str">
        <f>VLOOKUP(L372,[1]Sheet0!$I:$Q,5,0)</f>
        <v>-0.25</v>
      </c>
      <c r="BD372" s="5" t="str">
        <f>VLOOKUP(L372,[1]Sheet0!$I:$Q,6,0)</f>
        <v>113</v>
      </c>
      <c r="BE372" s="5" t="str">
        <f>VLOOKUP(L372,[1]Sheet0!$I:$Q,7,0)</f>
        <v>-0.25</v>
      </c>
      <c r="BF372" s="5" t="str">
        <f>VLOOKUP(L372,[1]Sheet0!$I:$Q,8,0)</f>
        <v>-0.50</v>
      </c>
      <c r="BG372" s="5" t="str">
        <f>VLOOKUP(L372,[1]Sheet0!$I:$Q,9,0)</f>
        <v>52</v>
      </c>
      <c r="BH372" s="4"/>
      <c r="BI372" s="4"/>
      <c r="BJ372" s="4"/>
      <c r="BK372" s="4"/>
      <c r="BL372" s="4"/>
      <c r="BM372" s="4"/>
      <c r="BN372" s="5" t="s">
        <v>3361</v>
      </c>
      <c r="BO372" s="5" t="s">
        <v>3362</v>
      </c>
      <c r="BP372" s="5" t="s">
        <v>3363</v>
      </c>
      <c r="BQ372" s="5" t="s">
        <v>3364</v>
      </c>
      <c r="BR372" s="5" t="s">
        <v>3365</v>
      </c>
      <c r="BS372" s="5" t="s">
        <v>3366</v>
      </c>
      <c r="BT372" s="5" t="s">
        <v>3367</v>
      </c>
      <c r="BU372" s="5" t="s">
        <v>3368</v>
      </c>
      <c r="BV372" s="3" t="s">
        <v>3369</v>
      </c>
      <c r="BW372" s="5" t="s">
        <v>3370</v>
      </c>
      <c r="BX372" s="5" t="s">
        <v>3371</v>
      </c>
      <c r="BY372" s="5" t="s">
        <v>3372</v>
      </c>
      <c r="BZ372" s="4"/>
      <c r="CA372" s="4"/>
      <c r="CB372" s="4"/>
      <c r="CC372" s="4"/>
    </row>
    <row r="373" spans="1:81" x14ac:dyDescent="0.15">
      <c r="A373" s="3">
        <v>971</v>
      </c>
      <c r="B373" s="5" t="s">
        <v>79</v>
      </c>
      <c r="C373" s="3" t="s">
        <v>947</v>
      </c>
      <c r="D373" s="3" t="s">
        <v>217</v>
      </c>
      <c r="E373" s="3" t="s">
        <v>1759</v>
      </c>
      <c r="F373" s="3" t="s">
        <v>1815</v>
      </c>
      <c r="G373" s="3" t="s">
        <v>2111</v>
      </c>
      <c r="H373" s="3" t="s">
        <v>175</v>
      </c>
      <c r="I373" s="5">
        <v>6</v>
      </c>
      <c r="J373" s="6" t="s">
        <v>1541</v>
      </c>
      <c r="K373" s="3">
        <v>13946149624</v>
      </c>
      <c r="L373" s="3" t="s">
        <v>2112</v>
      </c>
      <c r="M373" s="3"/>
      <c r="N373" s="3" t="s">
        <v>2113</v>
      </c>
      <c r="O373" s="3" t="s">
        <v>2114</v>
      </c>
      <c r="P373" s="3">
        <v>13946149624</v>
      </c>
      <c r="Q373" s="3"/>
      <c r="R373" s="3"/>
      <c r="S373" s="3"/>
      <c r="T373" s="5" t="s">
        <v>90</v>
      </c>
      <c r="U373" s="3" t="s">
        <v>90</v>
      </c>
      <c r="V373" s="5" t="s">
        <v>91</v>
      </c>
      <c r="W373" s="3" t="s">
        <v>90</v>
      </c>
      <c r="X373" s="4"/>
      <c r="Y373" s="4"/>
      <c r="Z373" s="4" t="s">
        <v>92</v>
      </c>
      <c r="AA373" s="4" t="s">
        <v>92</v>
      </c>
      <c r="AB373" s="4"/>
      <c r="AC373" s="4"/>
      <c r="AD373" s="4"/>
      <c r="AE373" s="4"/>
      <c r="AF373" s="4"/>
      <c r="AG373" s="4"/>
      <c r="AH373" s="4"/>
      <c r="AI373" s="4"/>
      <c r="AJ373" s="4" t="s">
        <v>94</v>
      </c>
      <c r="AK373" s="4" t="s">
        <v>95</v>
      </c>
      <c r="AL373" s="4">
        <v>154</v>
      </c>
      <c r="AM373" s="4" t="s">
        <v>204</v>
      </c>
      <c r="AN373" s="4" t="s">
        <v>104</v>
      </c>
      <c r="AO373" s="4">
        <v>167</v>
      </c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5" t="str">
        <f>VLOOKUP(L373,[1]Sheet0!$I:$Q,2,0)</f>
        <v>5.1</v>
      </c>
      <c r="BA373" s="5" t="str">
        <f>VLOOKUP(L373,[1]Sheet0!$I:$Q,3,0)</f>
        <v>5.1</v>
      </c>
      <c r="BB373" s="5" t="str">
        <f>VLOOKUP(L373,[1]Sheet0!$I:$Q,4,0)</f>
        <v>0.00</v>
      </c>
      <c r="BC373" s="5" t="str">
        <f>VLOOKUP(L373,[1]Sheet0!$I:$Q,5,0)</f>
        <v>-0.25</v>
      </c>
      <c r="BD373" s="5" t="str">
        <f>VLOOKUP(L373,[1]Sheet0!$I:$Q,6,0)</f>
        <v>24</v>
      </c>
      <c r="BE373" s="5" t="str">
        <f>VLOOKUP(L373,[1]Sheet0!$I:$Q,7,0)</f>
        <v>0.00</v>
      </c>
      <c r="BF373" s="5" t="str">
        <f>VLOOKUP(L373,[1]Sheet0!$I:$Q,8,0)</f>
        <v>-0.50</v>
      </c>
      <c r="BG373" s="5" t="str">
        <f>VLOOKUP(L373,[1]Sheet0!$I:$Q,9,0)</f>
        <v>148</v>
      </c>
      <c r="BH373" s="4"/>
      <c r="BI373" s="4"/>
      <c r="BJ373" s="4"/>
      <c r="BK373" s="4"/>
      <c r="BL373" s="4"/>
      <c r="BM373" s="4"/>
      <c r="BN373" s="5" t="s">
        <v>3361</v>
      </c>
      <c r="BO373" s="5" t="s">
        <v>3362</v>
      </c>
      <c r="BP373" s="5" t="s">
        <v>3363</v>
      </c>
      <c r="BQ373" s="5" t="s">
        <v>3364</v>
      </c>
      <c r="BR373" s="5" t="s">
        <v>3365</v>
      </c>
      <c r="BS373" s="5" t="s">
        <v>3366</v>
      </c>
      <c r="BT373" s="5" t="s">
        <v>3367</v>
      </c>
      <c r="BU373" s="5" t="s">
        <v>3368</v>
      </c>
      <c r="BV373" s="3" t="s">
        <v>3369</v>
      </c>
      <c r="BW373" s="5" t="s">
        <v>3370</v>
      </c>
      <c r="BX373" s="5" t="s">
        <v>3371</v>
      </c>
      <c r="BY373" s="5" t="s">
        <v>3372</v>
      </c>
      <c r="BZ373" s="4"/>
      <c r="CA373" s="4"/>
      <c r="CB373" s="4"/>
      <c r="CC373" s="4"/>
    </row>
    <row r="374" spans="1:81" x14ac:dyDescent="0.15">
      <c r="A374" s="3">
        <v>1262</v>
      </c>
      <c r="B374" s="5" t="s">
        <v>79</v>
      </c>
      <c r="C374" s="3" t="s">
        <v>947</v>
      </c>
      <c r="D374" s="3" t="s">
        <v>1297</v>
      </c>
      <c r="E374" s="3" t="s">
        <v>1207</v>
      </c>
      <c r="F374" s="3" t="s">
        <v>2115</v>
      </c>
      <c r="G374" s="3" t="s">
        <v>2116</v>
      </c>
      <c r="H374" s="3" t="s">
        <v>85</v>
      </c>
      <c r="I374" s="5">
        <v>7</v>
      </c>
      <c r="J374" s="6" t="s">
        <v>1876</v>
      </c>
      <c r="K374" s="3">
        <v>15045697729</v>
      </c>
      <c r="L374" s="3" t="s">
        <v>2117</v>
      </c>
      <c r="M374" s="3"/>
      <c r="N374" s="3" t="s">
        <v>2118</v>
      </c>
      <c r="O374" s="3" t="s">
        <v>2119</v>
      </c>
      <c r="P374" s="3">
        <v>15045697729</v>
      </c>
      <c r="Q374" s="3"/>
      <c r="R374" s="3"/>
      <c r="S374" s="3"/>
      <c r="T374" s="5" t="s">
        <v>90</v>
      </c>
      <c r="U374" s="3" t="s">
        <v>90</v>
      </c>
      <c r="V374" s="5" t="s">
        <v>91</v>
      </c>
      <c r="W374" s="3" t="s">
        <v>90</v>
      </c>
      <c r="X374" s="4"/>
      <c r="Y374" s="4"/>
      <c r="Z374" s="4" t="s">
        <v>92</v>
      </c>
      <c r="AA374" s="4" t="s">
        <v>92</v>
      </c>
      <c r="AB374" s="4"/>
      <c r="AC374" s="4"/>
      <c r="AD374" s="4"/>
      <c r="AE374" s="4"/>
      <c r="AF374" s="4"/>
      <c r="AG374" s="4"/>
      <c r="AH374" s="4"/>
      <c r="AI374" s="4"/>
      <c r="AJ374" s="4" t="s">
        <v>95</v>
      </c>
      <c r="AK374" s="4" t="s">
        <v>94</v>
      </c>
      <c r="AL374" s="4">
        <v>137</v>
      </c>
      <c r="AM374" s="4" t="s">
        <v>94</v>
      </c>
      <c r="AN374" s="4" t="s">
        <v>94</v>
      </c>
      <c r="AO374" s="4">
        <v>15</v>
      </c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5" t="str">
        <f>VLOOKUP(L374,[1]Sheet0!$I:$Q,2,0)</f>
        <v>5.1</v>
      </c>
      <c r="BA374" s="5" t="str">
        <f>VLOOKUP(L374,[1]Sheet0!$I:$Q,3,0)</f>
        <v>5.1</v>
      </c>
      <c r="BB374" s="5" t="str">
        <f>VLOOKUP(L374,[1]Sheet0!$I:$Q,4,0)</f>
        <v>0.75</v>
      </c>
      <c r="BC374" s="5" t="str">
        <f>VLOOKUP(L374,[1]Sheet0!$I:$Q,5,0)</f>
        <v>-1.00</v>
      </c>
      <c r="BD374" s="5" t="str">
        <f>VLOOKUP(L374,[1]Sheet0!$I:$Q,6,0)</f>
        <v>162</v>
      </c>
      <c r="BE374" s="5" t="str">
        <f>VLOOKUP(L374,[1]Sheet0!$I:$Q,7,0)</f>
        <v>0.25</v>
      </c>
      <c r="BF374" s="5" t="str">
        <f>VLOOKUP(L374,[1]Sheet0!$I:$Q,8,0)</f>
        <v>-0.25</v>
      </c>
      <c r="BG374" s="5" t="str">
        <f>VLOOKUP(L374,[1]Sheet0!$I:$Q,9,0)</f>
        <v>32</v>
      </c>
      <c r="BH374" s="4"/>
      <c r="BI374" s="4"/>
      <c r="BJ374" s="4"/>
      <c r="BK374" s="4"/>
      <c r="BL374" s="4"/>
      <c r="BM374" s="4"/>
      <c r="BN374" s="5" t="s">
        <v>3361</v>
      </c>
      <c r="BO374" s="5" t="s">
        <v>3362</v>
      </c>
      <c r="BP374" s="5" t="s">
        <v>3363</v>
      </c>
      <c r="BQ374" s="5" t="s">
        <v>3364</v>
      </c>
      <c r="BR374" s="5" t="s">
        <v>3365</v>
      </c>
      <c r="BS374" s="5" t="s">
        <v>3366</v>
      </c>
      <c r="BT374" s="5" t="s">
        <v>3367</v>
      </c>
      <c r="BU374" s="5" t="s">
        <v>3368</v>
      </c>
      <c r="BV374" s="3" t="s">
        <v>3369</v>
      </c>
      <c r="BW374" s="5" t="s">
        <v>3370</v>
      </c>
      <c r="BX374" s="5" t="s">
        <v>3371</v>
      </c>
      <c r="BY374" s="5" t="s">
        <v>3372</v>
      </c>
      <c r="BZ374" s="4"/>
      <c r="CA374" s="4"/>
      <c r="CB374" s="4"/>
      <c r="CC374" s="4"/>
    </row>
    <row r="375" spans="1:81" x14ac:dyDescent="0.15">
      <c r="A375" s="3">
        <v>1251</v>
      </c>
      <c r="B375" s="5" t="s">
        <v>79</v>
      </c>
      <c r="C375" s="3" t="s">
        <v>947</v>
      </c>
      <c r="D375" s="3" t="s">
        <v>1297</v>
      </c>
      <c r="E375" s="3" t="s">
        <v>111</v>
      </c>
      <c r="F375" s="3" t="s">
        <v>2120</v>
      </c>
      <c r="G375" s="3" t="s">
        <v>2121</v>
      </c>
      <c r="H375" s="3" t="s">
        <v>85</v>
      </c>
      <c r="I375" s="5">
        <v>7</v>
      </c>
      <c r="J375" s="6" t="s">
        <v>2009</v>
      </c>
      <c r="K375" s="3">
        <v>18645053610</v>
      </c>
      <c r="L375" s="3" t="s">
        <v>2122</v>
      </c>
      <c r="M375" s="3"/>
      <c r="N375" s="3" t="s">
        <v>2123</v>
      </c>
      <c r="O375" s="3" t="s">
        <v>2124</v>
      </c>
      <c r="P375" s="3">
        <v>18645053610</v>
      </c>
      <c r="Q375" s="3"/>
      <c r="R375" s="3"/>
      <c r="S375" s="3"/>
      <c r="T375" s="5" t="s">
        <v>90</v>
      </c>
      <c r="U375" s="3" t="s">
        <v>90</v>
      </c>
      <c r="V375" s="5" t="s">
        <v>91</v>
      </c>
      <c r="W375" s="3" t="s">
        <v>90</v>
      </c>
      <c r="X375" s="4"/>
      <c r="Y375" s="4"/>
      <c r="Z375" s="4" t="s">
        <v>92</v>
      </c>
      <c r="AA375" s="4" t="s">
        <v>92</v>
      </c>
      <c r="AB375" s="4"/>
      <c r="AC375" s="4"/>
      <c r="AD375" s="4"/>
      <c r="AE375" s="4"/>
      <c r="AF375" s="4"/>
      <c r="AG375" s="4"/>
      <c r="AH375" s="4"/>
      <c r="AI375" s="4"/>
      <c r="AJ375" s="4" t="s">
        <v>95</v>
      </c>
      <c r="AK375" s="4" t="s">
        <v>95</v>
      </c>
      <c r="AL375" s="4">
        <v>2</v>
      </c>
      <c r="AM375" s="4" t="s">
        <v>94</v>
      </c>
      <c r="AN375" s="4" t="s">
        <v>95</v>
      </c>
      <c r="AO375" s="4">
        <v>31</v>
      </c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5" t="str">
        <f>VLOOKUP(L375,[1]Sheet0!$I:$Q,2,0)</f>
        <v>5.1</v>
      </c>
      <c r="BA375" s="5" t="str">
        <f>VLOOKUP(L375,[1]Sheet0!$I:$Q,3,0)</f>
        <v>5.1</v>
      </c>
      <c r="BB375" s="5" t="str">
        <f>VLOOKUP(L375,[1]Sheet0!$I:$Q,4,0)</f>
        <v>0.25</v>
      </c>
      <c r="BC375" s="5" t="str">
        <f>VLOOKUP(L375,[1]Sheet0!$I:$Q,5,0)</f>
        <v>-0.75</v>
      </c>
      <c r="BD375" s="5" t="str">
        <f>VLOOKUP(L375,[1]Sheet0!$I:$Q,6,0)</f>
        <v>177</v>
      </c>
      <c r="BE375" s="5" t="str">
        <f>VLOOKUP(L375,[1]Sheet0!$I:$Q,7,0)</f>
        <v>0.00</v>
      </c>
      <c r="BF375" s="5" t="str">
        <f>VLOOKUP(L375,[1]Sheet0!$I:$Q,8,0)</f>
        <v>-0.75</v>
      </c>
      <c r="BG375" s="5" t="str">
        <f>VLOOKUP(L375,[1]Sheet0!$I:$Q,9,0)</f>
        <v>12</v>
      </c>
      <c r="BH375" s="4"/>
      <c r="BI375" s="4"/>
      <c r="BJ375" s="4"/>
      <c r="BK375" s="4"/>
      <c r="BL375" s="4"/>
      <c r="BM375" s="4"/>
      <c r="BN375" s="5" t="s">
        <v>3361</v>
      </c>
      <c r="BO375" s="5" t="s">
        <v>3362</v>
      </c>
      <c r="BP375" s="5" t="s">
        <v>3363</v>
      </c>
      <c r="BQ375" s="5" t="s">
        <v>3364</v>
      </c>
      <c r="BR375" s="5" t="s">
        <v>3365</v>
      </c>
      <c r="BS375" s="5" t="s">
        <v>3366</v>
      </c>
      <c r="BT375" s="5" t="s">
        <v>3367</v>
      </c>
      <c r="BU375" s="5" t="s">
        <v>3368</v>
      </c>
      <c r="BV375" s="3" t="s">
        <v>3369</v>
      </c>
      <c r="BW375" s="5" t="s">
        <v>3370</v>
      </c>
      <c r="BX375" s="5" t="s">
        <v>3371</v>
      </c>
      <c r="BY375" s="5" t="s">
        <v>3372</v>
      </c>
      <c r="BZ375" s="4"/>
      <c r="CA375" s="4"/>
      <c r="CB375" s="4"/>
      <c r="CC375" s="4"/>
    </row>
    <row r="376" spans="1:81" x14ac:dyDescent="0.15">
      <c r="A376" s="3">
        <v>1241</v>
      </c>
      <c r="B376" s="5" t="s">
        <v>79</v>
      </c>
      <c r="C376" s="3" t="s">
        <v>947</v>
      </c>
      <c r="D376" s="3" t="s">
        <v>1297</v>
      </c>
      <c r="E376" s="3" t="s">
        <v>1019</v>
      </c>
      <c r="F376" s="3" t="s">
        <v>908</v>
      </c>
      <c r="G376" s="3" t="s">
        <v>369</v>
      </c>
      <c r="H376" s="3" t="s">
        <v>85</v>
      </c>
      <c r="I376" s="5">
        <v>7</v>
      </c>
      <c r="J376" s="6" t="s">
        <v>1529</v>
      </c>
      <c r="K376" s="3">
        <v>15124501457</v>
      </c>
      <c r="L376" s="3" t="s">
        <v>2125</v>
      </c>
      <c r="M376" s="3"/>
      <c r="N376" s="3" t="s">
        <v>2126</v>
      </c>
      <c r="O376" s="3" t="s">
        <v>2127</v>
      </c>
      <c r="P376" s="3">
        <v>15124501457</v>
      </c>
      <c r="Q376" s="3"/>
      <c r="R376" s="3"/>
      <c r="S376" s="3"/>
      <c r="T376" s="5" t="s">
        <v>90</v>
      </c>
      <c r="U376" s="3" t="s">
        <v>90</v>
      </c>
      <c r="V376" s="5" t="s">
        <v>91</v>
      </c>
      <c r="W376" s="3" t="s">
        <v>90</v>
      </c>
      <c r="X376" s="4"/>
      <c r="Y376" s="4"/>
      <c r="Z376" s="4" t="s">
        <v>123</v>
      </c>
      <c r="AA376" s="4" t="s">
        <v>272</v>
      </c>
      <c r="AB376" s="4"/>
      <c r="AC376" s="4"/>
      <c r="AD376" s="4"/>
      <c r="AE376" s="4"/>
      <c r="AF376" s="4"/>
      <c r="AG376" s="4"/>
      <c r="AH376" s="4"/>
      <c r="AI376" s="4"/>
      <c r="AJ376" s="4" t="s">
        <v>330</v>
      </c>
      <c r="AK376" s="4" t="s">
        <v>95</v>
      </c>
      <c r="AL376" s="4">
        <v>163</v>
      </c>
      <c r="AM376" s="4" t="s">
        <v>152</v>
      </c>
      <c r="AN376" s="4" t="s">
        <v>95</v>
      </c>
      <c r="AO376" s="4">
        <v>175</v>
      </c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5"/>
      <c r="BA376" s="5"/>
      <c r="BB376" s="5"/>
      <c r="BC376" s="5"/>
      <c r="BD376" s="5"/>
      <c r="BE376" s="5"/>
      <c r="BF376" s="5"/>
      <c r="BG376" s="5"/>
      <c r="BH376" s="4"/>
      <c r="BI376" s="4"/>
      <c r="BJ376" s="4"/>
      <c r="BK376" s="4"/>
      <c r="BL376" s="4"/>
      <c r="BM376" s="4"/>
      <c r="BN376" s="5" t="s">
        <v>3361</v>
      </c>
      <c r="BO376" s="5" t="s">
        <v>3362</v>
      </c>
      <c r="BP376" s="5" t="s">
        <v>3363</v>
      </c>
      <c r="BQ376" s="5" t="s">
        <v>3364</v>
      </c>
      <c r="BR376" s="5" t="s">
        <v>3365</v>
      </c>
      <c r="BS376" s="5" t="s">
        <v>3366</v>
      </c>
      <c r="BT376" s="5" t="s">
        <v>3367</v>
      </c>
      <c r="BU376" s="5" t="s">
        <v>3368</v>
      </c>
      <c r="BV376" s="3" t="s">
        <v>3369</v>
      </c>
      <c r="BW376" s="5" t="s">
        <v>3370</v>
      </c>
      <c r="BX376" s="5" t="s">
        <v>3371</v>
      </c>
      <c r="BY376" s="5" t="s">
        <v>3372</v>
      </c>
      <c r="BZ376" s="4"/>
      <c r="CA376" s="4"/>
      <c r="CB376" s="4"/>
      <c r="CC376" s="4"/>
    </row>
    <row r="377" spans="1:81" x14ac:dyDescent="0.15">
      <c r="A377" s="3">
        <v>1277</v>
      </c>
      <c r="B377" s="5" t="s">
        <v>79</v>
      </c>
      <c r="C377" s="3" t="s">
        <v>947</v>
      </c>
      <c r="D377" s="3" t="s">
        <v>1297</v>
      </c>
      <c r="E377" s="3" t="s">
        <v>568</v>
      </c>
      <c r="F377" s="3" t="s">
        <v>2128</v>
      </c>
      <c r="G377" s="3" t="s">
        <v>2129</v>
      </c>
      <c r="H377" s="3" t="s">
        <v>85</v>
      </c>
      <c r="I377" s="5">
        <v>7</v>
      </c>
      <c r="J377" s="6" t="s">
        <v>1470</v>
      </c>
      <c r="K377" s="3">
        <v>15545585171</v>
      </c>
      <c r="L377" s="3" t="s">
        <v>2130</v>
      </c>
      <c r="M377" s="3"/>
      <c r="N377" s="3" t="s">
        <v>2131</v>
      </c>
      <c r="O377" s="3" t="s">
        <v>2132</v>
      </c>
      <c r="P377" s="3">
        <v>15545585171</v>
      </c>
      <c r="Q377" s="3"/>
      <c r="R377" s="3"/>
      <c r="S377" s="3"/>
      <c r="T377" s="5" t="s">
        <v>90</v>
      </c>
      <c r="U377" s="3" t="s">
        <v>90</v>
      </c>
      <c r="V377" s="5" t="s">
        <v>91</v>
      </c>
      <c r="W377" s="3" t="s">
        <v>90</v>
      </c>
      <c r="X377" s="4"/>
      <c r="Y377" s="4"/>
      <c r="Z377" s="4" t="s">
        <v>92</v>
      </c>
      <c r="AA377" s="4" t="s">
        <v>92</v>
      </c>
      <c r="AB377" s="4"/>
      <c r="AC377" s="4"/>
      <c r="AD377" s="4"/>
      <c r="AE377" s="4"/>
      <c r="AF377" s="4"/>
      <c r="AG377" s="4"/>
      <c r="AH377" s="4"/>
      <c r="AI377" s="4"/>
      <c r="AJ377" s="4" t="s">
        <v>94</v>
      </c>
      <c r="AK377" s="4" t="s">
        <v>94</v>
      </c>
      <c r="AL377" s="4">
        <v>162</v>
      </c>
      <c r="AM377" s="4" t="s">
        <v>102</v>
      </c>
      <c r="AN377" s="4" t="s">
        <v>95</v>
      </c>
      <c r="AO377" s="4">
        <v>26</v>
      </c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5" t="str">
        <f>VLOOKUP(L377,[1]Sheet0!$I:$Q,2,0)</f>
        <v>4.9</v>
      </c>
      <c r="BA377" s="5" t="str">
        <f>VLOOKUP(L377,[1]Sheet0!$I:$Q,3,0)</f>
        <v>4.8</v>
      </c>
      <c r="BB377" s="5" t="str">
        <f>VLOOKUP(L377,[1]Sheet0!$I:$Q,4,0)</f>
        <v>-1.00</v>
      </c>
      <c r="BC377" s="5" t="str">
        <f>VLOOKUP(L377,[1]Sheet0!$I:$Q,5,0)</f>
        <v>-0.50</v>
      </c>
      <c r="BD377" s="5" t="str">
        <f>VLOOKUP(L377,[1]Sheet0!$I:$Q,6,0)</f>
        <v>159</v>
      </c>
      <c r="BE377" s="5" t="str">
        <f>VLOOKUP(L377,[1]Sheet0!$I:$Q,7,0)</f>
        <v>-1.75</v>
      </c>
      <c r="BF377" s="5" t="str">
        <f>VLOOKUP(L377,[1]Sheet0!$I:$Q,8,0)</f>
        <v>-0.25</v>
      </c>
      <c r="BG377" s="5" t="str">
        <f>VLOOKUP(L377,[1]Sheet0!$I:$Q,9,0)</f>
        <v>34</v>
      </c>
      <c r="BH377" s="4"/>
      <c r="BI377" s="4"/>
      <c r="BJ377" s="4"/>
      <c r="BK377" s="4"/>
      <c r="BL377" s="4"/>
      <c r="BM377" s="4"/>
      <c r="BN377" s="5" t="s">
        <v>3361</v>
      </c>
      <c r="BO377" s="5" t="s">
        <v>3362</v>
      </c>
      <c r="BP377" s="5" t="s">
        <v>3363</v>
      </c>
      <c r="BQ377" s="5" t="s">
        <v>3364</v>
      </c>
      <c r="BR377" s="5" t="s">
        <v>3365</v>
      </c>
      <c r="BS377" s="5" t="s">
        <v>3366</v>
      </c>
      <c r="BT377" s="5" t="s">
        <v>3367</v>
      </c>
      <c r="BU377" s="5" t="s">
        <v>3368</v>
      </c>
      <c r="BV377" s="3" t="s">
        <v>3369</v>
      </c>
      <c r="BW377" s="5" t="s">
        <v>3370</v>
      </c>
      <c r="BX377" s="5" t="s">
        <v>3371</v>
      </c>
      <c r="BY377" s="5" t="s">
        <v>3372</v>
      </c>
      <c r="BZ377" s="4"/>
      <c r="CA377" s="4"/>
      <c r="CB377" s="4"/>
      <c r="CC377" s="4"/>
    </row>
    <row r="378" spans="1:81" x14ac:dyDescent="0.15">
      <c r="A378" s="3">
        <v>1279</v>
      </c>
      <c r="B378" s="5" t="s">
        <v>79</v>
      </c>
      <c r="C378" s="3" t="s">
        <v>947</v>
      </c>
      <c r="D378" s="3" t="s">
        <v>1297</v>
      </c>
      <c r="E378" s="3" t="s">
        <v>913</v>
      </c>
      <c r="F378" s="3" t="s">
        <v>902</v>
      </c>
      <c r="G378" s="3" t="s">
        <v>2133</v>
      </c>
      <c r="H378" s="3" t="s">
        <v>85</v>
      </c>
      <c r="I378" s="5">
        <v>6</v>
      </c>
      <c r="J378" s="6" t="s">
        <v>2134</v>
      </c>
      <c r="K378" s="3">
        <v>18745017930</v>
      </c>
      <c r="L378" s="3" t="s">
        <v>2135</v>
      </c>
      <c r="M378" s="3"/>
      <c r="N378" s="3" t="s">
        <v>2136</v>
      </c>
      <c r="O378" s="3" t="s">
        <v>2137</v>
      </c>
      <c r="P378" s="3">
        <v>18745017930</v>
      </c>
      <c r="Q378" s="3"/>
      <c r="R378" s="3"/>
      <c r="S378" s="3"/>
      <c r="T378" s="5" t="s">
        <v>90</v>
      </c>
      <c r="U378" s="3" t="s">
        <v>90</v>
      </c>
      <c r="V378" s="5" t="s">
        <v>91</v>
      </c>
      <c r="W378" s="3" t="s">
        <v>90</v>
      </c>
      <c r="X378" s="4"/>
      <c r="Y378" s="4"/>
      <c r="Z378" s="4" t="s">
        <v>92</v>
      </c>
      <c r="AA378" s="4" t="s">
        <v>92</v>
      </c>
      <c r="AB378" s="4"/>
      <c r="AC378" s="4"/>
      <c r="AD378" s="4"/>
      <c r="AE378" s="4"/>
      <c r="AF378" s="4"/>
      <c r="AG378" s="4"/>
      <c r="AH378" s="4"/>
      <c r="AI378" s="4"/>
      <c r="AJ378" s="4" t="s">
        <v>102</v>
      </c>
      <c r="AK378" s="4" t="s">
        <v>95</v>
      </c>
      <c r="AL378" s="4">
        <v>163</v>
      </c>
      <c r="AM378" s="4" t="s">
        <v>102</v>
      </c>
      <c r="AN378" s="4" t="s">
        <v>95</v>
      </c>
      <c r="AO378" s="4">
        <v>6</v>
      </c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5" t="str">
        <f>VLOOKUP(L378,[1]Sheet0!$I:$Q,2,0)</f>
        <v>4.9</v>
      </c>
      <c r="BA378" s="5" t="str">
        <f>VLOOKUP(L378,[1]Sheet0!$I:$Q,3,0)</f>
        <v>5.1</v>
      </c>
      <c r="BB378" s="5" t="str">
        <f>VLOOKUP(L378,[1]Sheet0!$I:$Q,4,0)</f>
        <v>-1.00</v>
      </c>
      <c r="BC378" s="5" t="str">
        <f>VLOOKUP(L378,[1]Sheet0!$I:$Q,5,0)</f>
        <v>-0.50</v>
      </c>
      <c r="BD378" s="5" t="str">
        <f>VLOOKUP(L378,[1]Sheet0!$I:$Q,6,0)</f>
        <v>138</v>
      </c>
      <c r="BE378" s="5" t="str">
        <f>VLOOKUP(L378,[1]Sheet0!$I:$Q,7,0)</f>
        <v>-0.25</v>
      </c>
      <c r="BF378" s="5" t="str">
        <f>VLOOKUP(L378,[1]Sheet0!$I:$Q,8,0)</f>
        <v>-0.50</v>
      </c>
      <c r="BG378" s="5" t="str">
        <f>VLOOKUP(L378,[1]Sheet0!$I:$Q,9,0)</f>
        <v>152</v>
      </c>
      <c r="BH378" s="4"/>
      <c r="BI378" s="4"/>
      <c r="BJ378" s="4"/>
      <c r="BK378" s="4"/>
      <c r="BL378" s="4"/>
      <c r="BM378" s="4"/>
      <c r="BN378" s="5" t="s">
        <v>3361</v>
      </c>
      <c r="BO378" s="5" t="s">
        <v>3362</v>
      </c>
      <c r="BP378" s="5" t="s">
        <v>3363</v>
      </c>
      <c r="BQ378" s="5" t="s">
        <v>3364</v>
      </c>
      <c r="BR378" s="5" t="s">
        <v>3365</v>
      </c>
      <c r="BS378" s="5" t="s">
        <v>3366</v>
      </c>
      <c r="BT378" s="5" t="s">
        <v>3367</v>
      </c>
      <c r="BU378" s="5" t="s">
        <v>3368</v>
      </c>
      <c r="BV378" s="3" t="s">
        <v>3369</v>
      </c>
      <c r="BW378" s="5" t="s">
        <v>3370</v>
      </c>
      <c r="BX378" s="5" t="s">
        <v>3371</v>
      </c>
      <c r="BY378" s="5" t="s">
        <v>3372</v>
      </c>
      <c r="BZ378" s="4"/>
      <c r="CA378" s="4"/>
      <c r="CB378" s="4"/>
      <c r="CC378" s="4"/>
    </row>
    <row r="379" spans="1:81" x14ac:dyDescent="0.15">
      <c r="A379" s="3">
        <v>1278</v>
      </c>
      <c r="B379" s="5" t="s">
        <v>79</v>
      </c>
      <c r="C379" s="3" t="s">
        <v>947</v>
      </c>
      <c r="D379" s="3" t="s">
        <v>1297</v>
      </c>
      <c r="E379" s="3" t="s">
        <v>1169</v>
      </c>
      <c r="F379" s="3" t="s">
        <v>368</v>
      </c>
      <c r="G379" s="3" t="s">
        <v>2138</v>
      </c>
      <c r="H379" s="3" t="s">
        <v>85</v>
      </c>
      <c r="I379" s="5">
        <v>7</v>
      </c>
      <c r="J379" s="6" t="s">
        <v>1837</v>
      </c>
      <c r="K379" s="3">
        <v>19845886668</v>
      </c>
      <c r="L379" s="3" t="s">
        <v>2139</v>
      </c>
      <c r="M379" s="3"/>
      <c r="N379" s="3" t="s">
        <v>2140</v>
      </c>
      <c r="O379" s="3" t="s">
        <v>2141</v>
      </c>
      <c r="P379" s="3">
        <v>19845886668</v>
      </c>
      <c r="Q379" s="3"/>
      <c r="R379" s="3"/>
      <c r="S379" s="3"/>
      <c r="T379" s="5" t="s">
        <v>90</v>
      </c>
      <c r="U379" s="3" t="s">
        <v>674</v>
      </c>
      <c r="V379" s="5" t="s">
        <v>91</v>
      </c>
      <c r="W379" s="3" t="s">
        <v>90</v>
      </c>
      <c r="X379" s="4"/>
      <c r="Y379" s="4"/>
      <c r="Z379" s="4" t="s">
        <v>92</v>
      </c>
      <c r="AA379" s="4" t="s">
        <v>92</v>
      </c>
      <c r="AB379" s="4"/>
      <c r="AC379" s="4"/>
      <c r="AD379" s="4"/>
      <c r="AE379" s="4"/>
      <c r="AF379" s="4"/>
      <c r="AG379" s="4"/>
      <c r="AH379" s="4"/>
      <c r="AI379" s="4"/>
      <c r="AJ379" s="4" t="s">
        <v>95</v>
      </c>
      <c r="AK379" s="4" t="s">
        <v>95</v>
      </c>
      <c r="AL379" s="4">
        <v>155</v>
      </c>
      <c r="AM379" s="4" t="s">
        <v>102</v>
      </c>
      <c r="AN379" s="4" t="s">
        <v>95</v>
      </c>
      <c r="AO379" s="4">
        <v>157</v>
      </c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5" t="str">
        <f>VLOOKUP(L379,[1]Sheet0!$I:$Q,2,0)</f>
        <v>5.2</v>
      </c>
      <c r="BA379" s="5" t="str">
        <f>VLOOKUP(L379,[1]Sheet0!$I:$Q,3,0)</f>
        <v>5.0</v>
      </c>
      <c r="BB379" s="5" t="str">
        <f>VLOOKUP(L379,[1]Sheet0!$I:$Q,4,0)</f>
        <v>0.25</v>
      </c>
      <c r="BC379" s="5" t="str">
        <f>VLOOKUP(L379,[1]Sheet0!$I:$Q,5,0)</f>
        <v>-0.50</v>
      </c>
      <c r="BD379" s="5" t="str">
        <f>VLOOKUP(L379,[1]Sheet0!$I:$Q,6,0)</f>
        <v>143</v>
      </c>
      <c r="BE379" s="5" t="str">
        <f>VLOOKUP(L379,[1]Sheet0!$I:$Q,7,0)</f>
        <v>-0.75</v>
      </c>
      <c r="BF379" s="5" t="str">
        <f>VLOOKUP(L379,[1]Sheet0!$I:$Q,8,0)</f>
        <v>-0.25</v>
      </c>
      <c r="BG379" s="5" t="str">
        <f>VLOOKUP(L379,[1]Sheet0!$I:$Q,9,0)</f>
        <v>141</v>
      </c>
      <c r="BH379" s="4"/>
      <c r="BI379" s="4"/>
      <c r="BJ379" s="4"/>
      <c r="BK379" s="4"/>
      <c r="BL379" s="4"/>
      <c r="BM379" s="4"/>
      <c r="BN379" s="5" t="s">
        <v>3361</v>
      </c>
      <c r="BO379" s="5" t="s">
        <v>3362</v>
      </c>
      <c r="BP379" s="5" t="s">
        <v>3363</v>
      </c>
      <c r="BQ379" s="5" t="s">
        <v>3364</v>
      </c>
      <c r="BR379" s="5" t="s">
        <v>3365</v>
      </c>
      <c r="BS379" s="5" t="s">
        <v>3366</v>
      </c>
      <c r="BT379" s="5" t="s">
        <v>3367</v>
      </c>
      <c r="BU379" s="5" t="s">
        <v>3368</v>
      </c>
      <c r="BV379" s="3" t="s">
        <v>3369</v>
      </c>
      <c r="BW379" s="5" t="s">
        <v>3370</v>
      </c>
      <c r="BX379" s="5" t="s">
        <v>3371</v>
      </c>
      <c r="BY379" s="5" t="s">
        <v>3372</v>
      </c>
      <c r="BZ379" s="4"/>
      <c r="CA379" s="4"/>
      <c r="CB379" s="4"/>
      <c r="CC379" s="4"/>
    </row>
    <row r="380" spans="1:81" x14ac:dyDescent="0.15">
      <c r="A380" s="3">
        <v>1246</v>
      </c>
      <c r="B380" s="5" t="s">
        <v>79</v>
      </c>
      <c r="C380" s="3" t="s">
        <v>947</v>
      </c>
      <c r="D380" s="3" t="s">
        <v>1297</v>
      </c>
      <c r="E380" s="3" t="s">
        <v>1207</v>
      </c>
      <c r="F380" s="3" t="s">
        <v>1731</v>
      </c>
      <c r="G380" s="3" t="s">
        <v>2142</v>
      </c>
      <c r="H380" s="3" t="s">
        <v>175</v>
      </c>
      <c r="I380" s="5">
        <v>7</v>
      </c>
      <c r="J380" s="6" t="s">
        <v>2143</v>
      </c>
      <c r="K380" s="3">
        <v>13945073831</v>
      </c>
      <c r="L380" s="3" t="s">
        <v>2144</v>
      </c>
      <c r="M380" s="3"/>
      <c r="N380" s="3" t="s">
        <v>2145</v>
      </c>
      <c r="O380" s="3" t="s">
        <v>2146</v>
      </c>
      <c r="P380" s="3">
        <v>13945073831</v>
      </c>
      <c r="Q380" s="3"/>
      <c r="R380" s="3"/>
      <c r="S380" s="3"/>
      <c r="T380" s="5" t="s">
        <v>90</v>
      </c>
      <c r="U380" s="3" t="s">
        <v>90</v>
      </c>
      <c r="V380" s="5" t="s">
        <v>91</v>
      </c>
      <c r="W380" s="3" t="s">
        <v>90</v>
      </c>
      <c r="X380" s="4"/>
      <c r="Y380" s="4"/>
      <c r="Z380" s="4" t="s">
        <v>150</v>
      </c>
      <c r="AA380" s="4" t="s">
        <v>272</v>
      </c>
      <c r="AB380" s="4"/>
      <c r="AC380" s="4"/>
      <c r="AD380" s="4"/>
      <c r="AE380" s="4"/>
      <c r="AF380" s="4"/>
      <c r="AG380" s="4"/>
      <c r="AH380" s="4"/>
      <c r="AI380" s="4"/>
      <c r="AJ380" s="4" t="s">
        <v>102</v>
      </c>
      <c r="AK380" s="4" t="s">
        <v>95</v>
      </c>
      <c r="AL380" s="4">
        <v>151</v>
      </c>
      <c r="AM380" s="4" t="s">
        <v>104</v>
      </c>
      <c r="AN380" s="4" t="s">
        <v>204</v>
      </c>
      <c r="AO380" s="4">
        <v>31</v>
      </c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5" t="str">
        <f>VLOOKUP(L380,[1]Sheet0!$I:$Q,2,0)</f>
        <v>5.1</v>
      </c>
      <c r="BA380" s="5" t="str">
        <f>VLOOKUP(L380,[1]Sheet0!$I:$Q,3,0)</f>
        <v>5.0</v>
      </c>
      <c r="BB380" s="5" t="str">
        <f>VLOOKUP(L380,[1]Sheet0!$I:$Q,4,0)</f>
        <v>-0.25</v>
      </c>
      <c r="BC380" s="5" t="str">
        <f>VLOOKUP(L380,[1]Sheet0!$I:$Q,5,0)</f>
        <v>-0.25</v>
      </c>
      <c r="BD380" s="5" t="str">
        <f>VLOOKUP(L380,[1]Sheet0!$I:$Q,6,0)</f>
        <v>160</v>
      </c>
      <c r="BE380" s="5" t="str">
        <f>VLOOKUP(L380,[1]Sheet0!$I:$Q,7,0)</f>
        <v>-0.50</v>
      </c>
      <c r="BF380" s="5" t="str">
        <f>VLOOKUP(L380,[1]Sheet0!$I:$Q,8,0)</f>
        <v>-0.25</v>
      </c>
      <c r="BG380" s="5" t="str">
        <f>VLOOKUP(L380,[1]Sheet0!$I:$Q,9,0)</f>
        <v>9</v>
      </c>
      <c r="BH380" s="4"/>
      <c r="BI380" s="4"/>
      <c r="BJ380" s="4"/>
      <c r="BK380" s="4"/>
      <c r="BL380" s="4"/>
      <c r="BM380" s="4"/>
      <c r="BN380" s="5" t="s">
        <v>3361</v>
      </c>
      <c r="BO380" s="5" t="s">
        <v>3362</v>
      </c>
      <c r="BP380" s="5" t="s">
        <v>3363</v>
      </c>
      <c r="BQ380" s="5" t="s">
        <v>3364</v>
      </c>
      <c r="BR380" s="5" t="s">
        <v>3365</v>
      </c>
      <c r="BS380" s="5" t="s">
        <v>3366</v>
      </c>
      <c r="BT380" s="5" t="s">
        <v>3367</v>
      </c>
      <c r="BU380" s="5" t="s">
        <v>3368</v>
      </c>
      <c r="BV380" s="3" t="s">
        <v>3369</v>
      </c>
      <c r="BW380" s="5" t="s">
        <v>3370</v>
      </c>
      <c r="BX380" s="5" t="s">
        <v>3371</v>
      </c>
      <c r="BY380" s="5" t="s">
        <v>3372</v>
      </c>
      <c r="BZ380" s="4"/>
      <c r="CA380" s="4"/>
      <c r="CB380" s="4"/>
      <c r="CC380" s="4"/>
    </row>
    <row r="381" spans="1:81" x14ac:dyDescent="0.15">
      <c r="A381" s="3">
        <v>1245</v>
      </c>
      <c r="B381" s="5" t="s">
        <v>79</v>
      </c>
      <c r="C381" s="3" t="s">
        <v>947</v>
      </c>
      <c r="D381" s="3" t="s">
        <v>1297</v>
      </c>
      <c r="E381" s="3" t="s">
        <v>185</v>
      </c>
      <c r="F381" s="3" t="s">
        <v>1139</v>
      </c>
      <c r="G381" s="3" t="s">
        <v>2147</v>
      </c>
      <c r="H381" s="3" t="s">
        <v>175</v>
      </c>
      <c r="I381" s="5">
        <v>7</v>
      </c>
      <c r="J381" s="6" t="s">
        <v>2046</v>
      </c>
      <c r="K381" s="3">
        <v>15045089674</v>
      </c>
      <c r="L381" s="3" t="s">
        <v>2148</v>
      </c>
      <c r="M381" s="3"/>
      <c r="N381" s="3" t="s">
        <v>2149</v>
      </c>
      <c r="O381" s="3" t="s">
        <v>2150</v>
      </c>
      <c r="P381" s="3">
        <v>15045089674</v>
      </c>
      <c r="Q381" s="3"/>
      <c r="R381" s="3"/>
      <c r="S381" s="3"/>
      <c r="T381" s="5" t="s">
        <v>90</v>
      </c>
      <c r="U381" s="3" t="s">
        <v>90</v>
      </c>
      <c r="V381" s="5" t="s">
        <v>91</v>
      </c>
      <c r="W381" s="3" t="s">
        <v>90</v>
      </c>
      <c r="X381" s="4"/>
      <c r="Y381" s="4"/>
      <c r="Z381" s="4" t="s">
        <v>92</v>
      </c>
      <c r="AA381" s="4" t="s">
        <v>92</v>
      </c>
      <c r="AB381" s="4"/>
      <c r="AC381" s="4"/>
      <c r="AD381" s="4"/>
      <c r="AE381" s="4"/>
      <c r="AF381" s="4"/>
      <c r="AG381" s="4"/>
      <c r="AH381" s="4"/>
      <c r="AI381" s="4"/>
      <c r="AJ381" s="4" t="s">
        <v>95</v>
      </c>
      <c r="AK381" s="4" t="s">
        <v>94</v>
      </c>
      <c r="AL381" s="4">
        <v>170</v>
      </c>
      <c r="AM381" s="4" t="s">
        <v>204</v>
      </c>
      <c r="AN381" s="4" t="s">
        <v>102</v>
      </c>
      <c r="AO381" s="4">
        <v>172</v>
      </c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5" t="str">
        <f>VLOOKUP(L381,[1]Sheet0!$I:$Q,2,0)</f>
        <v>5.1</v>
      </c>
      <c r="BA381" s="5" t="str">
        <f>VLOOKUP(L381,[1]Sheet0!$I:$Q,3,0)</f>
        <v>5.1</v>
      </c>
      <c r="BB381" s="5" t="str">
        <f>VLOOKUP(L381,[1]Sheet0!$I:$Q,4,0)</f>
        <v>0.25</v>
      </c>
      <c r="BC381" s="5" t="str">
        <f>VLOOKUP(L381,[1]Sheet0!$I:$Q,5,0)</f>
        <v>-1.00</v>
      </c>
      <c r="BD381" s="5" t="str">
        <f>VLOOKUP(L381,[1]Sheet0!$I:$Q,6,0)</f>
        <v>172</v>
      </c>
      <c r="BE381" s="5" t="str">
        <f>VLOOKUP(L381,[1]Sheet0!$I:$Q,7,0)</f>
        <v>1.00</v>
      </c>
      <c r="BF381" s="5" t="str">
        <f>VLOOKUP(L381,[1]Sheet0!$I:$Q,8,0)</f>
        <v>-1.50</v>
      </c>
      <c r="BG381" s="5" t="str">
        <f>VLOOKUP(L381,[1]Sheet0!$I:$Q,9,0)</f>
        <v>0</v>
      </c>
      <c r="BH381" s="4"/>
      <c r="BI381" s="4"/>
      <c r="BJ381" s="4"/>
      <c r="BK381" s="4"/>
      <c r="BL381" s="4"/>
      <c r="BM381" s="4"/>
      <c r="BN381" s="5" t="s">
        <v>3361</v>
      </c>
      <c r="BO381" s="5" t="s">
        <v>3362</v>
      </c>
      <c r="BP381" s="5" t="s">
        <v>3363</v>
      </c>
      <c r="BQ381" s="5" t="s">
        <v>3364</v>
      </c>
      <c r="BR381" s="5" t="s">
        <v>3365</v>
      </c>
      <c r="BS381" s="5" t="s">
        <v>3366</v>
      </c>
      <c r="BT381" s="5" t="s">
        <v>3367</v>
      </c>
      <c r="BU381" s="5" t="s">
        <v>3368</v>
      </c>
      <c r="BV381" s="3" t="s">
        <v>3369</v>
      </c>
      <c r="BW381" s="5" t="s">
        <v>3370</v>
      </c>
      <c r="BX381" s="5" t="s">
        <v>3371</v>
      </c>
      <c r="BY381" s="5" t="s">
        <v>3372</v>
      </c>
      <c r="BZ381" s="4"/>
      <c r="CA381" s="4"/>
      <c r="CB381" s="4"/>
      <c r="CC381" s="4"/>
    </row>
    <row r="382" spans="1:81" x14ac:dyDescent="0.15">
      <c r="A382" s="3">
        <v>1281</v>
      </c>
      <c r="B382" s="5" t="s">
        <v>79</v>
      </c>
      <c r="C382" s="3" t="s">
        <v>947</v>
      </c>
      <c r="D382" s="3" t="s">
        <v>1297</v>
      </c>
      <c r="E382" s="3" t="s">
        <v>82</v>
      </c>
      <c r="F382" s="3" t="s">
        <v>1695</v>
      </c>
      <c r="G382" s="3" t="s">
        <v>2151</v>
      </c>
      <c r="H382" s="3" t="s">
        <v>175</v>
      </c>
      <c r="I382" s="5">
        <v>7</v>
      </c>
      <c r="J382" s="6" t="s">
        <v>1912</v>
      </c>
      <c r="K382" s="3">
        <v>13845092175</v>
      </c>
      <c r="L382" s="3" t="s">
        <v>2152</v>
      </c>
      <c r="M382" s="3"/>
      <c r="N382" s="3" t="s">
        <v>2153</v>
      </c>
      <c r="O382" s="3" t="s">
        <v>2154</v>
      </c>
      <c r="P382" s="3">
        <v>13845092175</v>
      </c>
      <c r="Q382" s="3"/>
      <c r="R382" s="3"/>
      <c r="S382" s="3"/>
      <c r="T382" s="5" t="s">
        <v>90</v>
      </c>
      <c r="U382" s="3" t="s">
        <v>90</v>
      </c>
      <c r="V382" s="5" t="s">
        <v>91</v>
      </c>
      <c r="W382" s="3" t="s">
        <v>90</v>
      </c>
      <c r="X382" s="4"/>
      <c r="Y382" s="4"/>
      <c r="Z382" s="4" t="s">
        <v>150</v>
      </c>
      <c r="AA382" s="4" t="s">
        <v>143</v>
      </c>
      <c r="AB382" s="4"/>
      <c r="AC382" s="4"/>
      <c r="AD382" s="4"/>
      <c r="AE382" s="4"/>
      <c r="AF382" s="4"/>
      <c r="AG382" s="4"/>
      <c r="AH382" s="4"/>
      <c r="AI382" s="4"/>
      <c r="AJ382" s="4" t="s">
        <v>95</v>
      </c>
      <c r="AK382" s="4" t="s">
        <v>102</v>
      </c>
      <c r="AL382" s="4">
        <v>3</v>
      </c>
      <c r="AM382" s="4" t="s">
        <v>94</v>
      </c>
      <c r="AN382" s="4" t="s">
        <v>94</v>
      </c>
      <c r="AO382" s="4">
        <v>171</v>
      </c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5" t="str">
        <f>VLOOKUP(L382,[1]Sheet0!$I:$Q,2,0)</f>
        <v>4.9</v>
      </c>
      <c r="BA382" s="5" t="str">
        <f>VLOOKUP(L382,[1]Sheet0!$I:$Q,3,0)</f>
        <v>4.9</v>
      </c>
      <c r="BB382" s="5" t="str">
        <f>VLOOKUP(L382,[1]Sheet0!$I:$Q,4,0)</f>
        <v>-1.00</v>
      </c>
      <c r="BC382" s="5" t="str">
        <f>VLOOKUP(L382,[1]Sheet0!$I:$Q,5,0)</f>
        <v>-0.75</v>
      </c>
      <c r="BD382" s="5" t="str">
        <f>VLOOKUP(L382,[1]Sheet0!$I:$Q,6,0)</f>
        <v>9</v>
      </c>
      <c r="BE382" s="5" t="str">
        <f>VLOOKUP(L382,[1]Sheet0!$I:$Q,7,0)</f>
        <v>-1.25</v>
      </c>
      <c r="BF382" s="5" t="str">
        <f>VLOOKUP(L382,[1]Sheet0!$I:$Q,8,0)</f>
        <v>-0.50</v>
      </c>
      <c r="BG382" s="5" t="str">
        <f>VLOOKUP(L382,[1]Sheet0!$I:$Q,9,0)</f>
        <v>165</v>
      </c>
      <c r="BH382" s="4"/>
      <c r="BI382" s="4"/>
      <c r="BJ382" s="4"/>
      <c r="BK382" s="4"/>
      <c r="BL382" s="4"/>
      <c r="BM382" s="4"/>
      <c r="BN382" s="5" t="s">
        <v>3361</v>
      </c>
      <c r="BO382" s="5" t="s">
        <v>3362</v>
      </c>
      <c r="BP382" s="5" t="s">
        <v>3363</v>
      </c>
      <c r="BQ382" s="5" t="s">
        <v>3364</v>
      </c>
      <c r="BR382" s="5" t="s">
        <v>3365</v>
      </c>
      <c r="BS382" s="5" t="s">
        <v>3366</v>
      </c>
      <c r="BT382" s="5" t="s">
        <v>3367</v>
      </c>
      <c r="BU382" s="5" t="s">
        <v>3368</v>
      </c>
      <c r="BV382" s="3" t="s">
        <v>3369</v>
      </c>
      <c r="BW382" s="5" t="s">
        <v>3370</v>
      </c>
      <c r="BX382" s="5" t="s">
        <v>3371</v>
      </c>
      <c r="BY382" s="5" t="s">
        <v>3372</v>
      </c>
      <c r="BZ382" s="4"/>
      <c r="CA382" s="4"/>
      <c r="CB382" s="4"/>
      <c r="CC382" s="4"/>
    </row>
    <row r="383" spans="1:81" x14ac:dyDescent="0.15">
      <c r="A383" s="3">
        <v>1243</v>
      </c>
      <c r="B383" s="5" t="s">
        <v>79</v>
      </c>
      <c r="C383" s="3" t="s">
        <v>947</v>
      </c>
      <c r="D383" s="3" t="s">
        <v>1297</v>
      </c>
      <c r="E383" s="3" t="s">
        <v>413</v>
      </c>
      <c r="F383" s="3" t="s">
        <v>2155</v>
      </c>
      <c r="G383" s="3" t="s">
        <v>2156</v>
      </c>
      <c r="H383" s="3" t="s">
        <v>175</v>
      </c>
      <c r="I383" s="5">
        <v>7</v>
      </c>
      <c r="J383" s="6" t="s">
        <v>2157</v>
      </c>
      <c r="K383" s="3">
        <v>18045111008</v>
      </c>
      <c r="L383" s="3" t="s">
        <v>2158</v>
      </c>
      <c r="M383" s="3"/>
      <c r="N383" s="3" t="s">
        <v>2159</v>
      </c>
      <c r="O383" s="3" t="s">
        <v>2160</v>
      </c>
      <c r="P383" s="3">
        <v>18045111008</v>
      </c>
      <c r="Q383" s="3"/>
      <c r="R383" s="3"/>
      <c r="S383" s="3"/>
      <c r="T383" s="5" t="s">
        <v>90</v>
      </c>
      <c r="U383" s="3" t="s">
        <v>90</v>
      </c>
      <c r="V383" s="5" t="s">
        <v>91</v>
      </c>
      <c r="W383" s="3" t="s">
        <v>90</v>
      </c>
      <c r="X383" s="4"/>
      <c r="Y383" s="4"/>
      <c r="Z383" s="4" t="s">
        <v>92</v>
      </c>
      <c r="AA383" s="4" t="s">
        <v>92</v>
      </c>
      <c r="AB383" s="4"/>
      <c r="AC383" s="4"/>
      <c r="AD383" s="4"/>
      <c r="AE383" s="4"/>
      <c r="AF383" s="4"/>
      <c r="AG383" s="4"/>
      <c r="AH383" s="4"/>
      <c r="AI383" s="4"/>
      <c r="AJ383" s="4" t="s">
        <v>102</v>
      </c>
      <c r="AK383" s="4" t="s">
        <v>204</v>
      </c>
      <c r="AL383" s="4">
        <v>153</v>
      </c>
      <c r="AM383" s="4" t="s">
        <v>94</v>
      </c>
      <c r="AN383" s="4" t="s">
        <v>204</v>
      </c>
      <c r="AO383" s="4">
        <v>53</v>
      </c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5" t="str">
        <f>VLOOKUP(L383,[1]Sheet0!$I:$Q,2,0)</f>
        <v>5.1</v>
      </c>
      <c r="BA383" s="5" t="str">
        <f>VLOOKUP(L383,[1]Sheet0!$I:$Q,3,0)</f>
        <v>5.1</v>
      </c>
      <c r="BB383" s="5" t="str">
        <f>VLOOKUP(L383,[1]Sheet0!$I:$Q,4,0)</f>
        <v>0.75</v>
      </c>
      <c r="BC383" s="5" t="str">
        <f>VLOOKUP(L383,[1]Sheet0!$I:$Q,5,0)</f>
        <v>-0.50</v>
      </c>
      <c r="BD383" s="5" t="str">
        <f>VLOOKUP(L383,[1]Sheet0!$I:$Q,6,0)</f>
        <v>169</v>
      </c>
      <c r="BE383" s="5" t="str">
        <f>VLOOKUP(L383,[1]Sheet0!$I:$Q,7,0)</f>
        <v>0.50</v>
      </c>
      <c r="BF383" s="5" t="str">
        <f>VLOOKUP(L383,[1]Sheet0!$I:$Q,8,0)</f>
        <v>-0.25</v>
      </c>
      <c r="BG383" s="5" t="str">
        <f>VLOOKUP(L383,[1]Sheet0!$I:$Q,9,0)</f>
        <v>13</v>
      </c>
      <c r="BH383" s="4"/>
      <c r="BI383" s="4"/>
      <c r="BJ383" s="4"/>
      <c r="BK383" s="4"/>
      <c r="BL383" s="4"/>
      <c r="BM383" s="4"/>
      <c r="BN383" s="5" t="s">
        <v>3361</v>
      </c>
      <c r="BO383" s="5" t="s">
        <v>3362</v>
      </c>
      <c r="BP383" s="5" t="s">
        <v>3363</v>
      </c>
      <c r="BQ383" s="5" t="s">
        <v>3364</v>
      </c>
      <c r="BR383" s="5" t="s">
        <v>3365</v>
      </c>
      <c r="BS383" s="5" t="s">
        <v>3366</v>
      </c>
      <c r="BT383" s="5" t="s">
        <v>3367</v>
      </c>
      <c r="BU383" s="5" t="s">
        <v>3368</v>
      </c>
      <c r="BV383" s="3" t="s">
        <v>3369</v>
      </c>
      <c r="BW383" s="5" t="s">
        <v>3370</v>
      </c>
      <c r="BX383" s="5" t="s">
        <v>3371</v>
      </c>
      <c r="BY383" s="5" t="s">
        <v>3372</v>
      </c>
      <c r="BZ383" s="4"/>
      <c r="CA383" s="4"/>
      <c r="CB383" s="4"/>
      <c r="CC383" s="4"/>
    </row>
    <row r="384" spans="1:81" x14ac:dyDescent="0.15">
      <c r="A384" s="3">
        <v>1260</v>
      </c>
      <c r="B384" s="5" t="s">
        <v>79</v>
      </c>
      <c r="C384" s="3" t="s">
        <v>947</v>
      </c>
      <c r="D384" s="3" t="s">
        <v>1297</v>
      </c>
      <c r="E384" s="3" t="s">
        <v>287</v>
      </c>
      <c r="F384" s="3" t="s">
        <v>2161</v>
      </c>
      <c r="G384" s="3" t="s">
        <v>2162</v>
      </c>
      <c r="H384" s="3" t="s">
        <v>175</v>
      </c>
      <c r="I384" s="5">
        <v>7</v>
      </c>
      <c r="J384" s="6" t="s">
        <v>1743</v>
      </c>
      <c r="K384" s="3">
        <v>15124536020</v>
      </c>
      <c r="L384" s="3" t="s">
        <v>2163</v>
      </c>
      <c r="M384" s="3"/>
      <c r="N384" s="3" t="s">
        <v>2164</v>
      </c>
      <c r="O384" s="3" t="s">
        <v>2165</v>
      </c>
      <c r="P384" s="3">
        <v>15124536020</v>
      </c>
      <c r="Q384" s="3"/>
      <c r="R384" s="3"/>
      <c r="S384" s="3"/>
      <c r="T384" s="5" t="s">
        <v>90</v>
      </c>
      <c r="U384" s="3" t="s">
        <v>90</v>
      </c>
      <c r="V384" s="5" t="s">
        <v>91</v>
      </c>
      <c r="W384" s="3" t="s">
        <v>90</v>
      </c>
      <c r="X384" s="4"/>
      <c r="Y384" s="4"/>
      <c r="Z384" s="4" t="s">
        <v>123</v>
      </c>
      <c r="AA384" s="4" t="s">
        <v>151</v>
      </c>
      <c r="AB384" s="4"/>
      <c r="AC384" s="4"/>
      <c r="AD384" s="4"/>
      <c r="AE384" s="4"/>
      <c r="AF384" s="4"/>
      <c r="AG384" s="4"/>
      <c r="AH384" s="4"/>
      <c r="AI384" s="4"/>
      <c r="AJ384" s="4" t="s">
        <v>102</v>
      </c>
      <c r="AK384" s="4" t="s">
        <v>95</v>
      </c>
      <c r="AL384" s="4">
        <v>170</v>
      </c>
      <c r="AM384" s="4" t="s">
        <v>102</v>
      </c>
      <c r="AN384" s="4" t="s">
        <v>94</v>
      </c>
      <c r="AO384" s="4">
        <v>174</v>
      </c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5" t="str">
        <f>VLOOKUP(L384,[1]Sheet0!$I:$Q,2,0)</f>
        <v>4.9</v>
      </c>
      <c r="BA384" s="5" t="str">
        <f>VLOOKUP(L384,[1]Sheet0!$I:$Q,3,0)</f>
        <v>4.8</v>
      </c>
      <c r="BB384" s="5" t="str">
        <f>VLOOKUP(L384,[1]Sheet0!$I:$Q,4,0)</f>
        <v>-0.75</v>
      </c>
      <c r="BC384" s="5" t="str">
        <f>VLOOKUP(L384,[1]Sheet0!$I:$Q,5,0)</f>
        <v>-1.25</v>
      </c>
      <c r="BD384" s="5" t="str">
        <f>VLOOKUP(L384,[1]Sheet0!$I:$Q,6,0)</f>
        <v>5</v>
      </c>
      <c r="BE384" s="5" t="str">
        <f>VLOOKUP(L384,[1]Sheet0!$I:$Q,7,0)</f>
        <v>-1.00</v>
      </c>
      <c r="BF384" s="5" t="str">
        <f>VLOOKUP(L384,[1]Sheet0!$I:$Q,8,0)</f>
        <v>-1.25</v>
      </c>
      <c r="BG384" s="5" t="str">
        <f>VLOOKUP(L384,[1]Sheet0!$I:$Q,9,0)</f>
        <v>176</v>
      </c>
      <c r="BH384" s="4"/>
      <c r="BI384" s="4"/>
      <c r="BJ384" s="4"/>
      <c r="BK384" s="4"/>
      <c r="BL384" s="4"/>
      <c r="BM384" s="4"/>
      <c r="BN384" s="5" t="s">
        <v>3361</v>
      </c>
      <c r="BO384" s="5" t="s">
        <v>3362</v>
      </c>
      <c r="BP384" s="5" t="s">
        <v>3363</v>
      </c>
      <c r="BQ384" s="5" t="s">
        <v>3364</v>
      </c>
      <c r="BR384" s="5" t="s">
        <v>3365</v>
      </c>
      <c r="BS384" s="5" t="s">
        <v>3366</v>
      </c>
      <c r="BT384" s="5" t="s">
        <v>3367</v>
      </c>
      <c r="BU384" s="5" t="s">
        <v>3368</v>
      </c>
      <c r="BV384" s="3" t="s">
        <v>3369</v>
      </c>
      <c r="BW384" s="5" t="s">
        <v>3370</v>
      </c>
      <c r="BX384" s="5" t="s">
        <v>3371</v>
      </c>
      <c r="BY384" s="5" t="s">
        <v>3372</v>
      </c>
      <c r="BZ384" s="4"/>
      <c r="CA384" s="4"/>
      <c r="CB384" s="4"/>
      <c r="CC384" s="4"/>
    </row>
    <row r="385" spans="1:81" x14ac:dyDescent="0.15">
      <c r="A385" s="3">
        <v>1551</v>
      </c>
      <c r="B385" s="5" t="s">
        <v>79</v>
      </c>
      <c r="C385" s="3" t="s">
        <v>947</v>
      </c>
      <c r="D385" s="3" t="s">
        <v>1297</v>
      </c>
      <c r="E385" s="3" t="s">
        <v>881</v>
      </c>
      <c r="F385" s="3" t="s">
        <v>1412</v>
      </c>
      <c r="G385" s="3" t="s">
        <v>2166</v>
      </c>
      <c r="H385" s="3" t="s">
        <v>175</v>
      </c>
      <c r="I385" s="5">
        <v>6</v>
      </c>
      <c r="J385" s="6" t="s">
        <v>1766</v>
      </c>
      <c r="K385" s="9" t="s">
        <v>2167</v>
      </c>
      <c r="L385" s="3" t="s">
        <v>2168</v>
      </c>
      <c r="M385" s="3"/>
      <c r="N385" s="3" t="s">
        <v>2169</v>
      </c>
      <c r="O385" s="3" t="s">
        <v>2170</v>
      </c>
      <c r="P385" s="9" t="s">
        <v>2167</v>
      </c>
      <c r="Q385" s="3"/>
      <c r="R385" s="3"/>
      <c r="S385" s="3"/>
      <c r="T385" s="5" t="s">
        <v>90</v>
      </c>
      <c r="U385" s="3" t="s">
        <v>90</v>
      </c>
      <c r="V385" s="5" t="s">
        <v>91</v>
      </c>
      <c r="W385" s="3" t="s">
        <v>90</v>
      </c>
      <c r="X385" s="4"/>
      <c r="Y385" s="4"/>
      <c r="Z385" s="4" t="s">
        <v>92</v>
      </c>
      <c r="AA385" s="4" t="s">
        <v>92</v>
      </c>
      <c r="AB385" s="4"/>
      <c r="AC385" s="4"/>
      <c r="AD385" s="4"/>
      <c r="AE385" s="4"/>
      <c r="AF385" s="4"/>
      <c r="AG385" s="4"/>
      <c r="AH385" s="4"/>
      <c r="AI385" s="4"/>
      <c r="AJ385" s="4" t="s">
        <v>95</v>
      </c>
      <c r="AK385" s="4" t="s">
        <v>95</v>
      </c>
      <c r="AL385" s="4">
        <v>155</v>
      </c>
      <c r="AM385" s="4" t="s">
        <v>94</v>
      </c>
      <c r="AN385" s="4" t="s">
        <v>204</v>
      </c>
      <c r="AO385" s="4">
        <v>32</v>
      </c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5" t="str">
        <f>VLOOKUP(L385,[1]Sheet0!$I:$Q,2,0)</f>
        <v>5.0</v>
      </c>
      <c r="BA385" s="5" t="str">
        <f>VLOOKUP(L385,[1]Sheet0!$I:$Q,3,0)</f>
        <v>5.1</v>
      </c>
      <c r="BB385" s="5" t="str">
        <f>VLOOKUP(L385,[1]Sheet0!$I:$Q,4,0)</f>
        <v>-0.50</v>
      </c>
      <c r="BC385" s="5" t="str">
        <f>VLOOKUP(L385,[1]Sheet0!$I:$Q,5,0)</f>
        <v>-0.25</v>
      </c>
      <c r="BD385" s="5" t="str">
        <f>VLOOKUP(L385,[1]Sheet0!$I:$Q,6,0)</f>
        <v>0</v>
      </c>
      <c r="BE385" s="5" t="str">
        <f>VLOOKUP(L385,[1]Sheet0!$I:$Q,7,0)</f>
        <v>0.00</v>
      </c>
      <c r="BF385" s="5" t="str">
        <f>VLOOKUP(L385,[1]Sheet0!$I:$Q,8,0)</f>
        <v>-0.50</v>
      </c>
      <c r="BG385" s="5" t="str">
        <f>VLOOKUP(L385,[1]Sheet0!$I:$Q,9,0)</f>
        <v>165</v>
      </c>
      <c r="BH385" s="4"/>
      <c r="BI385" s="4"/>
      <c r="BJ385" s="4"/>
      <c r="BK385" s="4"/>
      <c r="BL385" s="4"/>
      <c r="BM385" s="4"/>
      <c r="BN385" s="5" t="s">
        <v>3361</v>
      </c>
      <c r="BO385" s="5" t="s">
        <v>3362</v>
      </c>
      <c r="BP385" s="5" t="s">
        <v>3363</v>
      </c>
      <c r="BQ385" s="5" t="s">
        <v>3364</v>
      </c>
      <c r="BR385" s="5" t="s">
        <v>3365</v>
      </c>
      <c r="BS385" s="5" t="s">
        <v>3366</v>
      </c>
      <c r="BT385" s="5" t="s">
        <v>3367</v>
      </c>
      <c r="BU385" s="5" t="s">
        <v>3368</v>
      </c>
      <c r="BV385" s="3" t="s">
        <v>3369</v>
      </c>
      <c r="BW385" s="5" t="s">
        <v>3370</v>
      </c>
      <c r="BX385" s="5" t="s">
        <v>3371</v>
      </c>
      <c r="BY385" s="5" t="s">
        <v>3372</v>
      </c>
      <c r="BZ385" s="4"/>
      <c r="CA385" s="4"/>
      <c r="CB385" s="4"/>
      <c r="CC385" s="4"/>
    </row>
    <row r="386" spans="1:81" x14ac:dyDescent="0.15">
      <c r="A386" s="3">
        <v>1250</v>
      </c>
      <c r="B386" s="5" t="s">
        <v>79</v>
      </c>
      <c r="C386" s="3" t="s">
        <v>947</v>
      </c>
      <c r="D386" s="3" t="s">
        <v>1297</v>
      </c>
      <c r="E386" s="3" t="s">
        <v>787</v>
      </c>
      <c r="F386" s="3" t="s">
        <v>288</v>
      </c>
      <c r="G386" s="3" t="s">
        <v>2171</v>
      </c>
      <c r="H386" s="3" t="s">
        <v>175</v>
      </c>
      <c r="I386" s="5">
        <v>7</v>
      </c>
      <c r="J386" s="6" t="s">
        <v>1866</v>
      </c>
      <c r="K386" s="3">
        <v>18845167526</v>
      </c>
      <c r="L386" s="3" t="s">
        <v>2172</v>
      </c>
      <c r="M386" s="3"/>
      <c r="N386" s="3" t="s">
        <v>2173</v>
      </c>
      <c r="O386" s="3" t="s">
        <v>2174</v>
      </c>
      <c r="P386" s="3">
        <v>18845167526</v>
      </c>
      <c r="Q386" s="3"/>
      <c r="R386" s="3"/>
      <c r="S386" s="3"/>
      <c r="T386" s="5" t="s">
        <v>90</v>
      </c>
      <c r="U386" s="3" t="s">
        <v>90</v>
      </c>
      <c r="V386" s="5" t="s">
        <v>91</v>
      </c>
      <c r="W386" s="3" t="s">
        <v>90</v>
      </c>
      <c r="X386" s="4"/>
      <c r="Y386" s="4"/>
      <c r="Z386" s="4" t="s">
        <v>92</v>
      </c>
      <c r="AA386" s="4" t="s">
        <v>92</v>
      </c>
      <c r="AB386" s="4"/>
      <c r="AC386" s="4"/>
      <c r="AD386" s="4"/>
      <c r="AE386" s="4"/>
      <c r="AF386" s="4"/>
      <c r="AG386" s="4"/>
      <c r="AH386" s="4"/>
      <c r="AI386" s="4"/>
      <c r="AJ386" s="4" t="s">
        <v>102</v>
      </c>
      <c r="AK386" s="4" t="s">
        <v>95</v>
      </c>
      <c r="AL386" s="4">
        <v>173</v>
      </c>
      <c r="AM386" s="4" t="s">
        <v>102</v>
      </c>
      <c r="AN386" s="4" t="s">
        <v>94</v>
      </c>
      <c r="AO386" s="4">
        <v>24</v>
      </c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5" t="str">
        <f>VLOOKUP(L386,[1]Sheet0!$I:$Q,2,0)</f>
        <v>5.1</v>
      </c>
      <c r="BA386" s="5" t="str">
        <f>VLOOKUP(L386,[1]Sheet0!$I:$Q,3,0)</f>
        <v>5.1</v>
      </c>
      <c r="BB386" s="5" t="str">
        <f>VLOOKUP(L386,[1]Sheet0!$I:$Q,4,0)</f>
        <v>-0.25</v>
      </c>
      <c r="BC386" s="5" t="str">
        <f>VLOOKUP(L386,[1]Sheet0!$I:$Q,5,0)</f>
        <v>-0.25</v>
      </c>
      <c r="BD386" s="5" t="str">
        <f>VLOOKUP(L386,[1]Sheet0!$I:$Q,6,0)</f>
        <v>45</v>
      </c>
      <c r="BE386" s="5" t="str">
        <f>VLOOKUP(L386,[1]Sheet0!$I:$Q,7,0)</f>
        <v>-0.25</v>
      </c>
      <c r="BF386" s="5" t="str">
        <f>VLOOKUP(L386,[1]Sheet0!$I:$Q,8,0)</f>
        <v>0.00</v>
      </c>
      <c r="BG386" s="5" t="str">
        <f>VLOOKUP(L386,[1]Sheet0!$I:$Q,9,0)</f>
        <v>0</v>
      </c>
      <c r="BH386" s="4"/>
      <c r="BI386" s="4"/>
      <c r="BJ386" s="4"/>
      <c r="BK386" s="4"/>
      <c r="BL386" s="4"/>
      <c r="BM386" s="4"/>
      <c r="BN386" s="5" t="s">
        <v>3361</v>
      </c>
      <c r="BO386" s="5" t="s">
        <v>3362</v>
      </c>
      <c r="BP386" s="5" t="s">
        <v>3363</v>
      </c>
      <c r="BQ386" s="5" t="s">
        <v>3364</v>
      </c>
      <c r="BR386" s="5" t="s">
        <v>3365</v>
      </c>
      <c r="BS386" s="5" t="s">
        <v>3366</v>
      </c>
      <c r="BT386" s="5" t="s">
        <v>3367</v>
      </c>
      <c r="BU386" s="5" t="s">
        <v>3368</v>
      </c>
      <c r="BV386" s="3" t="s">
        <v>3369</v>
      </c>
      <c r="BW386" s="5" t="s">
        <v>3370</v>
      </c>
      <c r="BX386" s="5" t="s">
        <v>3371</v>
      </c>
      <c r="BY386" s="5" t="s">
        <v>3372</v>
      </c>
      <c r="BZ386" s="4"/>
      <c r="CA386" s="4"/>
      <c r="CB386" s="4"/>
      <c r="CC386" s="4"/>
    </row>
    <row r="387" spans="1:81" x14ac:dyDescent="0.15">
      <c r="A387" s="3">
        <v>1313</v>
      </c>
      <c r="B387" s="5" t="s">
        <v>79</v>
      </c>
      <c r="C387" s="3" t="s">
        <v>947</v>
      </c>
      <c r="D387" s="3" t="s">
        <v>2175</v>
      </c>
      <c r="E387" s="3" t="s">
        <v>483</v>
      </c>
      <c r="F387" s="3" t="s">
        <v>1445</v>
      </c>
      <c r="G387" s="3" t="s">
        <v>2176</v>
      </c>
      <c r="H387" s="3" t="s">
        <v>85</v>
      </c>
      <c r="I387" s="5">
        <v>7</v>
      </c>
      <c r="J387" s="6" t="s">
        <v>1686</v>
      </c>
      <c r="K387" s="3"/>
      <c r="L387" s="3" t="s">
        <v>2177</v>
      </c>
      <c r="M387" s="3"/>
      <c r="N387" s="3" t="s">
        <v>2178</v>
      </c>
      <c r="O387" s="3"/>
      <c r="P387" s="3"/>
      <c r="Q387" s="3"/>
      <c r="R387" s="3"/>
      <c r="S387" s="3"/>
      <c r="T387" s="5" t="s">
        <v>90</v>
      </c>
      <c r="U387" s="3" t="s">
        <v>90</v>
      </c>
      <c r="V387" s="5" t="s">
        <v>91</v>
      </c>
      <c r="W387" s="3" t="s">
        <v>90</v>
      </c>
      <c r="X387" s="4"/>
      <c r="Y387" s="4"/>
      <c r="Z387" s="4" t="s">
        <v>92</v>
      </c>
      <c r="AA387" s="4" t="s">
        <v>92</v>
      </c>
      <c r="AB387" s="4"/>
      <c r="AC387" s="4"/>
      <c r="AD387" s="4"/>
      <c r="AE387" s="4"/>
      <c r="AF387" s="4"/>
      <c r="AG387" s="4"/>
      <c r="AH387" s="4"/>
      <c r="AI387" s="4"/>
      <c r="AJ387" s="4" t="s">
        <v>95</v>
      </c>
      <c r="AK387" s="4" t="s">
        <v>94</v>
      </c>
      <c r="AL387" s="4">
        <v>4</v>
      </c>
      <c r="AM387" s="4" t="s">
        <v>94</v>
      </c>
      <c r="AN387" s="4" t="s">
        <v>95</v>
      </c>
      <c r="AO387" s="4">
        <v>42</v>
      </c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5" t="str">
        <f>VLOOKUP(L387,[1]Sheet0!$I:$Q,2,0)</f>
        <v>5.1</v>
      </c>
      <c r="BA387" s="5" t="str">
        <f>VLOOKUP(L387,[1]Sheet0!$I:$Q,3,0)</f>
        <v>5.2</v>
      </c>
      <c r="BB387" s="5" t="str">
        <f>VLOOKUP(L387,[1]Sheet0!$I:$Q,4,0)</f>
        <v>-0.25</v>
      </c>
      <c r="BC387" s="5" t="str">
        <f>VLOOKUP(L387,[1]Sheet0!$I:$Q,5,0)</f>
        <v>-0.25</v>
      </c>
      <c r="BD387" s="5" t="str">
        <f>VLOOKUP(L387,[1]Sheet0!$I:$Q,6,0)</f>
        <v>0</v>
      </c>
      <c r="BE387" s="5" t="str">
        <f>VLOOKUP(L387,[1]Sheet0!$I:$Q,7,0)</f>
        <v>0.50</v>
      </c>
      <c r="BF387" s="5" t="str">
        <f>VLOOKUP(L387,[1]Sheet0!$I:$Q,8,0)</f>
        <v>-1.00</v>
      </c>
      <c r="BG387" s="5" t="str">
        <f>VLOOKUP(L387,[1]Sheet0!$I:$Q,9,0)</f>
        <v>1</v>
      </c>
      <c r="BH387" s="4"/>
      <c r="BI387" s="4"/>
      <c r="BJ387" s="4"/>
      <c r="BK387" s="4"/>
      <c r="BL387" s="4"/>
      <c r="BM387" s="4"/>
      <c r="BN387" s="5" t="s">
        <v>3361</v>
      </c>
      <c r="BO387" s="5" t="s">
        <v>3362</v>
      </c>
      <c r="BP387" s="5" t="s">
        <v>3363</v>
      </c>
      <c r="BQ387" s="5" t="s">
        <v>3364</v>
      </c>
      <c r="BR387" s="5" t="s">
        <v>3365</v>
      </c>
      <c r="BS387" s="5" t="s">
        <v>3366</v>
      </c>
      <c r="BT387" s="5" t="s">
        <v>3367</v>
      </c>
      <c r="BU387" s="5" t="s">
        <v>3368</v>
      </c>
      <c r="BV387" s="3" t="s">
        <v>3369</v>
      </c>
      <c r="BW387" s="5" t="s">
        <v>3370</v>
      </c>
      <c r="BX387" s="5" t="s">
        <v>3371</v>
      </c>
      <c r="BY387" s="5" t="s">
        <v>3372</v>
      </c>
      <c r="BZ387" s="4"/>
      <c r="CA387" s="4"/>
      <c r="CB387" s="4"/>
      <c r="CC387" s="4"/>
    </row>
    <row r="388" spans="1:81" x14ac:dyDescent="0.15">
      <c r="A388" s="3">
        <v>1309</v>
      </c>
      <c r="B388" s="5" t="s">
        <v>79</v>
      </c>
      <c r="C388" s="3" t="s">
        <v>947</v>
      </c>
      <c r="D388" s="3" t="s">
        <v>2175</v>
      </c>
      <c r="E388" s="3" t="s">
        <v>886</v>
      </c>
      <c r="F388" s="3" t="s">
        <v>2007</v>
      </c>
      <c r="G388" s="3" t="s">
        <v>2179</v>
      </c>
      <c r="H388" s="3" t="s">
        <v>85</v>
      </c>
      <c r="I388" s="5">
        <v>6</v>
      </c>
      <c r="J388" s="6" t="s">
        <v>2180</v>
      </c>
      <c r="K388" s="3"/>
      <c r="L388" s="3" t="s">
        <v>2181</v>
      </c>
      <c r="M388" s="3"/>
      <c r="N388" s="3" t="s">
        <v>2182</v>
      </c>
      <c r="O388" s="3"/>
      <c r="P388" s="3"/>
      <c r="Q388" s="3"/>
      <c r="R388" s="3"/>
      <c r="S388" s="3"/>
      <c r="T388" s="5" t="s">
        <v>90</v>
      </c>
      <c r="U388" s="3" t="s">
        <v>90</v>
      </c>
      <c r="V388" s="5" t="s">
        <v>91</v>
      </c>
      <c r="W388" s="3" t="s">
        <v>90</v>
      </c>
      <c r="X388" s="4"/>
      <c r="Y388" s="4"/>
      <c r="Z388" s="4" t="s">
        <v>123</v>
      </c>
      <c r="AA388" s="4" t="s">
        <v>123</v>
      </c>
      <c r="AB388" s="4"/>
      <c r="AC388" s="4"/>
      <c r="AD388" s="4"/>
      <c r="AE388" s="4"/>
      <c r="AF388" s="4"/>
      <c r="AG388" s="4"/>
      <c r="AH388" s="4"/>
      <c r="AI388" s="4"/>
      <c r="AJ388" s="4" t="s">
        <v>94</v>
      </c>
      <c r="AK388" s="4" t="s">
        <v>102</v>
      </c>
      <c r="AL388" s="4">
        <v>180</v>
      </c>
      <c r="AM388" s="4" t="s">
        <v>94</v>
      </c>
      <c r="AN388" s="4" t="s">
        <v>102</v>
      </c>
      <c r="AO388" s="4">
        <v>164</v>
      </c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5" t="str">
        <f>VLOOKUP(L388,[1]Sheet0!$I:$Q,2,0)</f>
        <v>4.9</v>
      </c>
      <c r="BA388" s="5" t="str">
        <f>VLOOKUP(L388,[1]Sheet0!$I:$Q,3,0)</f>
        <v>5.1</v>
      </c>
      <c r="BB388" s="5" t="str">
        <f>VLOOKUP(L388,[1]Sheet0!$I:$Q,4,0)</f>
        <v>-0.25</v>
      </c>
      <c r="BC388" s="5" t="str">
        <f>VLOOKUP(L388,[1]Sheet0!$I:$Q,5,0)</f>
        <v>-1.75</v>
      </c>
      <c r="BD388" s="5" t="str">
        <f>VLOOKUP(L388,[1]Sheet0!$I:$Q,6,0)</f>
        <v>5</v>
      </c>
      <c r="BE388" s="5" t="str">
        <f>VLOOKUP(L388,[1]Sheet0!$I:$Q,7,0)</f>
        <v>0.50</v>
      </c>
      <c r="BF388" s="5" t="str">
        <f>VLOOKUP(L388,[1]Sheet0!$I:$Q,8,0)</f>
        <v>-2.00</v>
      </c>
      <c r="BG388" s="5" t="str">
        <f>VLOOKUP(L388,[1]Sheet0!$I:$Q,9,0)</f>
        <v>170</v>
      </c>
      <c r="BH388" s="4"/>
      <c r="BI388" s="4"/>
      <c r="BJ388" s="4"/>
      <c r="BK388" s="4"/>
      <c r="BL388" s="4"/>
      <c r="BM388" s="4"/>
      <c r="BN388" s="5" t="s">
        <v>3361</v>
      </c>
      <c r="BO388" s="5" t="s">
        <v>3362</v>
      </c>
      <c r="BP388" s="5" t="s">
        <v>3363</v>
      </c>
      <c r="BQ388" s="5" t="s">
        <v>3364</v>
      </c>
      <c r="BR388" s="5" t="s">
        <v>3365</v>
      </c>
      <c r="BS388" s="5" t="s">
        <v>3366</v>
      </c>
      <c r="BT388" s="5" t="s">
        <v>3367</v>
      </c>
      <c r="BU388" s="5" t="s">
        <v>3368</v>
      </c>
      <c r="BV388" s="3" t="s">
        <v>3369</v>
      </c>
      <c r="BW388" s="5" t="s">
        <v>3370</v>
      </c>
      <c r="BX388" s="5" t="s">
        <v>3371</v>
      </c>
      <c r="BY388" s="5" t="s">
        <v>3372</v>
      </c>
      <c r="BZ388" s="4"/>
      <c r="CA388" s="4"/>
      <c r="CB388" s="4"/>
      <c r="CC388" s="4"/>
    </row>
    <row r="389" spans="1:81" x14ac:dyDescent="0.15">
      <c r="A389" s="3">
        <v>1335</v>
      </c>
      <c r="B389" s="5" t="s">
        <v>79</v>
      </c>
      <c r="C389" s="3" t="s">
        <v>947</v>
      </c>
      <c r="D389" s="3" t="s">
        <v>2175</v>
      </c>
      <c r="E389" s="3" t="s">
        <v>568</v>
      </c>
      <c r="F389" s="3" t="s">
        <v>106</v>
      </c>
      <c r="G389" s="3" t="s">
        <v>2183</v>
      </c>
      <c r="H389" s="3" t="s">
        <v>85</v>
      </c>
      <c r="I389" s="5">
        <v>7</v>
      </c>
      <c r="J389" s="6" t="s">
        <v>2184</v>
      </c>
      <c r="K389" s="3">
        <v>15774519225</v>
      </c>
      <c r="L389" s="3" t="s">
        <v>2185</v>
      </c>
      <c r="M389" s="3"/>
      <c r="N389" s="3" t="s">
        <v>2186</v>
      </c>
      <c r="O389" s="3" t="s">
        <v>2187</v>
      </c>
      <c r="P389" s="3">
        <v>15774519225</v>
      </c>
      <c r="Q389" s="3"/>
      <c r="R389" s="3"/>
      <c r="S389" s="3"/>
      <c r="T389" s="5" t="s">
        <v>90</v>
      </c>
      <c r="U389" s="3" t="s">
        <v>90</v>
      </c>
      <c r="V389" s="5" t="s">
        <v>91</v>
      </c>
      <c r="W389" s="3" t="s">
        <v>90</v>
      </c>
      <c r="X389" s="4"/>
      <c r="Y389" s="4"/>
      <c r="Z389" s="4" t="s">
        <v>92</v>
      </c>
      <c r="AA389" s="4" t="s">
        <v>92</v>
      </c>
      <c r="AB389" s="4"/>
      <c r="AC389" s="4"/>
      <c r="AD389" s="4"/>
      <c r="AE389" s="4"/>
      <c r="AF389" s="4"/>
      <c r="AG389" s="4"/>
      <c r="AH389" s="4"/>
      <c r="AI389" s="4"/>
      <c r="AJ389" s="4" t="s">
        <v>95</v>
      </c>
      <c r="AK389" s="4" t="s">
        <v>95</v>
      </c>
      <c r="AL389" s="4">
        <v>78</v>
      </c>
      <c r="AM389" s="4" t="s">
        <v>95</v>
      </c>
      <c r="AN389" s="4" t="s">
        <v>94</v>
      </c>
      <c r="AO389" s="4">
        <v>129</v>
      </c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5" t="str">
        <f>VLOOKUP(L389,[1]Sheet0!$I:$Q,2,0)</f>
        <v>5.1</v>
      </c>
      <c r="BA389" s="5" t="str">
        <f>VLOOKUP(L389,[1]Sheet0!$I:$Q,3,0)</f>
        <v>5.1</v>
      </c>
      <c r="BB389" s="5" t="str">
        <f>VLOOKUP(L389,[1]Sheet0!$I:$Q,4,0)</f>
        <v>0.25</v>
      </c>
      <c r="BC389" s="5" t="str">
        <f>VLOOKUP(L389,[1]Sheet0!$I:$Q,5,0)</f>
        <v>-0.25</v>
      </c>
      <c r="BD389" s="5" t="str">
        <f>VLOOKUP(L389,[1]Sheet0!$I:$Q,6,0)</f>
        <v>69</v>
      </c>
      <c r="BE389" s="5" t="str">
        <f>VLOOKUP(L389,[1]Sheet0!$I:$Q,7,0)</f>
        <v>0.00</v>
      </c>
      <c r="BF389" s="5" t="str">
        <f>VLOOKUP(L389,[1]Sheet0!$I:$Q,8,0)</f>
        <v>-0.25</v>
      </c>
      <c r="BG389" s="5" t="str">
        <f>VLOOKUP(L389,[1]Sheet0!$I:$Q,9,0)</f>
        <v>171</v>
      </c>
      <c r="BH389" s="4"/>
      <c r="BI389" s="4"/>
      <c r="BJ389" s="4"/>
      <c r="BK389" s="4"/>
      <c r="BL389" s="4"/>
      <c r="BM389" s="4"/>
      <c r="BN389" s="5" t="s">
        <v>3361</v>
      </c>
      <c r="BO389" s="5" t="s">
        <v>3362</v>
      </c>
      <c r="BP389" s="5" t="s">
        <v>3363</v>
      </c>
      <c r="BQ389" s="5" t="s">
        <v>3364</v>
      </c>
      <c r="BR389" s="5" t="s">
        <v>3365</v>
      </c>
      <c r="BS389" s="5" t="s">
        <v>3366</v>
      </c>
      <c r="BT389" s="5" t="s">
        <v>3367</v>
      </c>
      <c r="BU389" s="5" t="s">
        <v>3368</v>
      </c>
      <c r="BV389" s="3" t="s">
        <v>3369</v>
      </c>
      <c r="BW389" s="5" t="s">
        <v>3370</v>
      </c>
      <c r="BX389" s="5" t="s">
        <v>3371</v>
      </c>
      <c r="BY389" s="5" t="s">
        <v>3372</v>
      </c>
      <c r="BZ389" s="4"/>
      <c r="CA389" s="4"/>
      <c r="CB389" s="4"/>
      <c r="CC389" s="4"/>
    </row>
    <row r="390" spans="1:81" x14ac:dyDescent="0.15">
      <c r="A390" s="3">
        <v>1284</v>
      </c>
      <c r="B390" s="5" t="s">
        <v>79</v>
      </c>
      <c r="C390" s="3" t="s">
        <v>947</v>
      </c>
      <c r="D390" s="3" t="s">
        <v>2175</v>
      </c>
      <c r="E390" s="3" t="s">
        <v>1759</v>
      </c>
      <c r="F390" s="3" t="s">
        <v>1473</v>
      </c>
      <c r="G390" s="3" t="s">
        <v>2188</v>
      </c>
      <c r="H390" s="3" t="s">
        <v>85</v>
      </c>
      <c r="I390" s="5">
        <v>7</v>
      </c>
      <c r="J390" s="6" t="s">
        <v>2189</v>
      </c>
      <c r="K390" s="3">
        <v>18946189075</v>
      </c>
      <c r="L390" s="3" t="s">
        <v>2190</v>
      </c>
      <c r="M390" s="3"/>
      <c r="N390" s="3" t="s">
        <v>2191</v>
      </c>
      <c r="O390" s="3" t="s">
        <v>2192</v>
      </c>
      <c r="P390" s="3">
        <v>18946189075</v>
      </c>
      <c r="Q390" s="3"/>
      <c r="R390" s="3"/>
      <c r="S390" s="3"/>
      <c r="T390" s="5" t="s">
        <v>90</v>
      </c>
      <c r="U390" s="3" t="s">
        <v>90</v>
      </c>
      <c r="V390" s="5" t="s">
        <v>91</v>
      </c>
      <c r="W390" s="3" t="s">
        <v>90</v>
      </c>
      <c r="X390" s="4"/>
      <c r="Y390" s="4"/>
      <c r="Z390" s="4" t="s">
        <v>240</v>
      </c>
      <c r="AA390" s="4" t="s">
        <v>158</v>
      </c>
      <c r="AB390" s="4"/>
      <c r="AC390" s="4"/>
      <c r="AD390" s="4"/>
      <c r="AE390" s="4"/>
      <c r="AF390" s="4"/>
      <c r="AG390" s="4"/>
      <c r="AH390" s="4"/>
      <c r="AI390" s="4"/>
      <c r="AJ390" s="4" t="s">
        <v>225</v>
      </c>
      <c r="AK390" s="4" t="s">
        <v>94</v>
      </c>
      <c r="AL390" s="4">
        <v>88</v>
      </c>
      <c r="AM390" s="4" t="s">
        <v>152</v>
      </c>
      <c r="AN390" s="4" t="s">
        <v>104</v>
      </c>
      <c r="AO390" s="4">
        <v>158</v>
      </c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5" t="str">
        <f>VLOOKUP(L390,[1]Sheet0!$I:$Q,2,0)</f>
        <v>4.4</v>
      </c>
      <c r="BA390" s="5" t="str">
        <f>VLOOKUP(L390,[1]Sheet0!$I:$Q,3,0)</f>
        <v>4.4</v>
      </c>
      <c r="BB390" s="5" t="str">
        <f>VLOOKUP(L390,[1]Sheet0!$I:$Q,4,0)</f>
        <v>-3.00</v>
      </c>
      <c r="BC390" s="5" t="str">
        <f>VLOOKUP(L390,[1]Sheet0!$I:$Q,5,0)</f>
        <v>-1.25</v>
      </c>
      <c r="BD390" s="5" t="str">
        <f>VLOOKUP(L390,[1]Sheet0!$I:$Q,6,0)</f>
        <v>2</v>
      </c>
      <c r="BE390" s="5" t="str">
        <f>VLOOKUP(L390,[1]Sheet0!$I:$Q,7,0)</f>
        <v>-3.50</v>
      </c>
      <c r="BF390" s="5" t="str">
        <f>VLOOKUP(L390,[1]Sheet0!$I:$Q,8,0)</f>
        <v>-0.25</v>
      </c>
      <c r="BG390" s="5" t="str">
        <f>VLOOKUP(L390,[1]Sheet0!$I:$Q,9,0)</f>
        <v>99</v>
      </c>
      <c r="BH390" s="4"/>
      <c r="BI390" s="4"/>
      <c r="BJ390" s="4"/>
      <c r="BK390" s="4"/>
      <c r="BL390" s="4"/>
      <c r="BM390" s="4"/>
      <c r="BN390" s="5" t="s">
        <v>3361</v>
      </c>
      <c r="BO390" s="5" t="s">
        <v>3362</v>
      </c>
      <c r="BP390" s="5" t="s">
        <v>3363</v>
      </c>
      <c r="BQ390" s="5" t="s">
        <v>3364</v>
      </c>
      <c r="BR390" s="5" t="s">
        <v>3365</v>
      </c>
      <c r="BS390" s="5" t="s">
        <v>3366</v>
      </c>
      <c r="BT390" s="5" t="s">
        <v>3367</v>
      </c>
      <c r="BU390" s="5" t="s">
        <v>3368</v>
      </c>
      <c r="BV390" s="3" t="s">
        <v>3369</v>
      </c>
      <c r="BW390" s="5" t="s">
        <v>3370</v>
      </c>
      <c r="BX390" s="5" t="s">
        <v>3371</v>
      </c>
      <c r="BY390" s="5" t="s">
        <v>3372</v>
      </c>
      <c r="BZ390" s="4"/>
      <c r="CA390" s="4"/>
      <c r="CB390" s="4"/>
      <c r="CC390" s="4"/>
    </row>
    <row r="391" spans="1:81" x14ac:dyDescent="0.15">
      <c r="A391" s="3">
        <v>1328</v>
      </c>
      <c r="B391" s="5" t="s">
        <v>79</v>
      </c>
      <c r="C391" s="3" t="s">
        <v>947</v>
      </c>
      <c r="D391" s="3" t="s">
        <v>2175</v>
      </c>
      <c r="E391" s="3" t="s">
        <v>913</v>
      </c>
      <c r="F391" s="3" t="s">
        <v>569</v>
      </c>
      <c r="G391" s="3" t="s">
        <v>2193</v>
      </c>
      <c r="H391" s="3" t="s">
        <v>85</v>
      </c>
      <c r="I391" s="5">
        <v>7</v>
      </c>
      <c r="J391" s="6" t="s">
        <v>1601</v>
      </c>
      <c r="K391" s="3"/>
      <c r="L391" s="3" t="s">
        <v>2194</v>
      </c>
      <c r="M391" s="3"/>
      <c r="N391" s="3" t="s">
        <v>2195</v>
      </c>
      <c r="O391" s="3"/>
      <c r="P391" s="3"/>
      <c r="Q391" s="3"/>
      <c r="R391" s="3"/>
      <c r="S391" s="3"/>
      <c r="T391" s="5" t="s">
        <v>90</v>
      </c>
      <c r="U391" s="3" t="s">
        <v>90</v>
      </c>
      <c r="V391" s="5" t="s">
        <v>91</v>
      </c>
      <c r="W391" s="3" t="s">
        <v>90</v>
      </c>
      <c r="X391" s="4"/>
      <c r="Y391" s="4"/>
      <c r="Z391" s="4" t="s">
        <v>92</v>
      </c>
      <c r="AA391" s="4" t="s">
        <v>92</v>
      </c>
      <c r="AB391" s="4"/>
      <c r="AC391" s="4"/>
      <c r="AD391" s="4"/>
      <c r="AE391" s="4"/>
      <c r="AF391" s="4"/>
      <c r="AG391" s="4"/>
      <c r="AH391" s="4"/>
      <c r="AI391" s="4"/>
      <c r="AJ391" s="4" t="s">
        <v>94</v>
      </c>
      <c r="AK391" s="4" t="s">
        <v>204</v>
      </c>
      <c r="AL391" s="4">
        <v>168</v>
      </c>
      <c r="AM391" s="4" t="s">
        <v>94</v>
      </c>
      <c r="AN391" s="4" t="s">
        <v>204</v>
      </c>
      <c r="AO391" s="4">
        <v>148</v>
      </c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5" t="str">
        <f>VLOOKUP(L391,[1]Sheet0!$I:$Q,2,0)</f>
        <v>5.1</v>
      </c>
      <c r="BA391" s="5" t="str">
        <f>VLOOKUP(L391,[1]Sheet0!$I:$Q,3,0)</f>
        <v>5.1</v>
      </c>
      <c r="BB391" s="5" t="str">
        <f>VLOOKUP(L391,[1]Sheet0!$I:$Q,4,0)</f>
        <v>0.00</v>
      </c>
      <c r="BC391" s="5" t="str">
        <f>VLOOKUP(L391,[1]Sheet0!$I:$Q,5,0)</f>
        <v>-0.25</v>
      </c>
      <c r="BD391" s="5" t="str">
        <f>VLOOKUP(L391,[1]Sheet0!$I:$Q,6,0)</f>
        <v>108</v>
      </c>
      <c r="BE391" s="5" t="str">
        <f>VLOOKUP(L391,[1]Sheet0!$I:$Q,7,0)</f>
        <v>0.25</v>
      </c>
      <c r="BF391" s="5" t="str">
        <f>VLOOKUP(L391,[1]Sheet0!$I:$Q,8,0)</f>
        <v>-0.25</v>
      </c>
      <c r="BG391" s="5" t="str">
        <f>VLOOKUP(L391,[1]Sheet0!$I:$Q,9,0)</f>
        <v>114</v>
      </c>
      <c r="BH391" s="4"/>
      <c r="BI391" s="4"/>
      <c r="BJ391" s="4"/>
      <c r="BK391" s="4"/>
      <c r="BL391" s="4"/>
      <c r="BM391" s="4"/>
      <c r="BN391" s="5" t="s">
        <v>3361</v>
      </c>
      <c r="BO391" s="5" t="s">
        <v>3362</v>
      </c>
      <c r="BP391" s="5" t="s">
        <v>3363</v>
      </c>
      <c r="BQ391" s="5" t="s">
        <v>3364</v>
      </c>
      <c r="BR391" s="5" t="s">
        <v>3365</v>
      </c>
      <c r="BS391" s="5" t="s">
        <v>3366</v>
      </c>
      <c r="BT391" s="5" t="s">
        <v>3367</v>
      </c>
      <c r="BU391" s="5" t="s">
        <v>3368</v>
      </c>
      <c r="BV391" s="3" t="s">
        <v>3369</v>
      </c>
      <c r="BW391" s="5" t="s">
        <v>3370</v>
      </c>
      <c r="BX391" s="5" t="s">
        <v>3371</v>
      </c>
      <c r="BY391" s="5" t="s">
        <v>3372</v>
      </c>
      <c r="BZ391" s="4"/>
      <c r="CA391" s="4"/>
      <c r="CB391" s="4"/>
      <c r="CC391" s="4"/>
    </row>
    <row r="392" spans="1:81" x14ac:dyDescent="0.15">
      <c r="A392" s="3">
        <v>1338</v>
      </c>
      <c r="B392" s="5" t="s">
        <v>79</v>
      </c>
      <c r="C392" s="3" t="s">
        <v>947</v>
      </c>
      <c r="D392" s="3" t="s">
        <v>2175</v>
      </c>
      <c r="E392" s="3" t="s">
        <v>919</v>
      </c>
      <c r="F392" s="3" t="s">
        <v>254</v>
      </c>
      <c r="G392" s="3" t="s">
        <v>2196</v>
      </c>
      <c r="H392" s="3" t="s">
        <v>85</v>
      </c>
      <c r="I392" s="5">
        <v>7</v>
      </c>
      <c r="J392" s="6" t="s">
        <v>1770</v>
      </c>
      <c r="K392" s="3">
        <v>18645023035</v>
      </c>
      <c r="L392" s="3" t="s">
        <v>2197</v>
      </c>
      <c r="M392" s="3"/>
      <c r="N392" s="3" t="s">
        <v>2198</v>
      </c>
      <c r="O392" s="3" t="s">
        <v>592</v>
      </c>
      <c r="P392" s="3">
        <v>18645023035</v>
      </c>
      <c r="Q392" s="3"/>
      <c r="R392" s="3"/>
      <c r="S392" s="3"/>
      <c r="T392" s="5" t="s">
        <v>90</v>
      </c>
      <c r="U392" s="3" t="s">
        <v>90</v>
      </c>
      <c r="V392" s="5" t="s">
        <v>91</v>
      </c>
      <c r="W392" s="3" t="s">
        <v>90</v>
      </c>
      <c r="X392" s="4"/>
      <c r="Y392" s="4"/>
      <c r="Z392" s="4" t="s">
        <v>92</v>
      </c>
      <c r="AA392" s="4" t="s">
        <v>92</v>
      </c>
      <c r="AB392" s="4"/>
      <c r="AC392" s="4"/>
      <c r="AD392" s="4"/>
      <c r="AE392" s="4"/>
      <c r="AF392" s="4"/>
      <c r="AG392" s="4"/>
      <c r="AH392" s="4"/>
      <c r="AI392" s="4"/>
      <c r="AJ392" s="4" t="s">
        <v>94</v>
      </c>
      <c r="AK392" s="4" t="s">
        <v>95</v>
      </c>
      <c r="AL392" s="4">
        <v>152</v>
      </c>
      <c r="AM392" s="4" t="s">
        <v>95</v>
      </c>
      <c r="AN392" s="4" t="s">
        <v>95</v>
      </c>
      <c r="AO392" s="4">
        <v>86</v>
      </c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5" t="str">
        <f>VLOOKUP(L392,[1]Sheet0!$I:$Q,2,0)</f>
        <v>5.2</v>
      </c>
      <c r="BA392" s="5" t="str">
        <f>VLOOKUP(L392,[1]Sheet0!$I:$Q,3,0)</f>
        <v>5.1</v>
      </c>
      <c r="BB392" s="5" t="str">
        <f>VLOOKUP(L392,[1]Sheet0!$I:$Q,4,0)</f>
        <v>0.25</v>
      </c>
      <c r="BC392" s="5" t="str">
        <f>VLOOKUP(L392,[1]Sheet0!$I:$Q,5,0)</f>
        <v>-0.50</v>
      </c>
      <c r="BD392" s="5" t="str">
        <f>VLOOKUP(L392,[1]Sheet0!$I:$Q,6,0)</f>
        <v>17</v>
      </c>
      <c r="BE392" s="5" t="str">
        <f>VLOOKUP(L392,[1]Sheet0!$I:$Q,7,0)</f>
        <v>0.50</v>
      </c>
      <c r="BF392" s="5" t="str">
        <f>VLOOKUP(L392,[1]Sheet0!$I:$Q,8,0)</f>
        <v>-0.50</v>
      </c>
      <c r="BG392" s="5" t="str">
        <f>VLOOKUP(L392,[1]Sheet0!$I:$Q,9,0)</f>
        <v>176</v>
      </c>
      <c r="BH392" s="4"/>
      <c r="BI392" s="4"/>
      <c r="BJ392" s="4"/>
      <c r="BK392" s="4"/>
      <c r="BL392" s="4"/>
      <c r="BM392" s="4"/>
      <c r="BN392" s="5" t="s">
        <v>3361</v>
      </c>
      <c r="BO392" s="5" t="s">
        <v>3362</v>
      </c>
      <c r="BP392" s="5" t="s">
        <v>3363</v>
      </c>
      <c r="BQ392" s="5" t="s">
        <v>3364</v>
      </c>
      <c r="BR392" s="5" t="s">
        <v>3365</v>
      </c>
      <c r="BS392" s="5" t="s">
        <v>3366</v>
      </c>
      <c r="BT392" s="5" t="s">
        <v>3367</v>
      </c>
      <c r="BU392" s="5" t="s">
        <v>3368</v>
      </c>
      <c r="BV392" s="3" t="s">
        <v>3369</v>
      </c>
      <c r="BW392" s="5" t="s">
        <v>3370</v>
      </c>
      <c r="BX392" s="5" t="s">
        <v>3371</v>
      </c>
      <c r="BY392" s="5" t="s">
        <v>3372</v>
      </c>
      <c r="BZ392" s="4"/>
      <c r="CA392" s="4"/>
      <c r="CB392" s="4"/>
      <c r="CC392" s="4"/>
    </row>
    <row r="393" spans="1:81" x14ac:dyDescent="0.15">
      <c r="A393" s="3">
        <v>1314</v>
      </c>
      <c r="B393" s="5" t="s">
        <v>79</v>
      </c>
      <c r="C393" s="3" t="s">
        <v>947</v>
      </c>
      <c r="D393" s="3" t="s">
        <v>2175</v>
      </c>
      <c r="E393" s="3" t="s">
        <v>1019</v>
      </c>
      <c r="F393" s="3" t="s">
        <v>887</v>
      </c>
      <c r="G393" s="3" t="s">
        <v>2199</v>
      </c>
      <c r="H393" s="3" t="s">
        <v>85</v>
      </c>
      <c r="I393" s="5">
        <v>6</v>
      </c>
      <c r="J393" s="6" t="s">
        <v>2200</v>
      </c>
      <c r="K393" s="3">
        <v>18746065673</v>
      </c>
      <c r="L393" s="3" t="s">
        <v>2201</v>
      </c>
      <c r="M393" s="3"/>
      <c r="N393" s="3" t="s">
        <v>2202</v>
      </c>
      <c r="O393" s="3" t="s">
        <v>2203</v>
      </c>
      <c r="P393" s="3">
        <v>18746065673</v>
      </c>
      <c r="Q393" s="3"/>
      <c r="R393" s="3"/>
      <c r="S393" s="3"/>
      <c r="T393" s="5" t="s">
        <v>90</v>
      </c>
      <c r="U393" s="3" t="s">
        <v>90</v>
      </c>
      <c r="V393" s="5" t="s">
        <v>91</v>
      </c>
      <c r="W393" s="3" t="s">
        <v>2204</v>
      </c>
      <c r="X393" s="4"/>
      <c r="Y393" s="4"/>
      <c r="Z393" s="4" t="s">
        <v>92</v>
      </c>
      <c r="AA393" s="4" t="s">
        <v>92</v>
      </c>
      <c r="AB393" s="4"/>
      <c r="AC393" s="4"/>
      <c r="AD393" s="4"/>
      <c r="AE393" s="4"/>
      <c r="AF393" s="4"/>
      <c r="AG393" s="4"/>
      <c r="AH393" s="4"/>
      <c r="AI393" s="4"/>
      <c r="AJ393" s="4" t="s">
        <v>95</v>
      </c>
      <c r="AK393" s="4" t="s">
        <v>95</v>
      </c>
      <c r="AL393" s="4">
        <v>163</v>
      </c>
      <c r="AM393" s="4" t="s">
        <v>94</v>
      </c>
      <c r="AN393" s="4" t="s">
        <v>95</v>
      </c>
      <c r="AO393" s="4">
        <v>14</v>
      </c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5" t="str">
        <f>VLOOKUP(L393,[1]Sheet0!$I:$Q,2,0)</f>
        <v>5.0</v>
      </c>
      <c r="BA393" s="5" t="str">
        <f>VLOOKUP(L393,[1]Sheet0!$I:$Q,3,0)</f>
        <v>5.0</v>
      </c>
      <c r="BB393" s="5" t="str">
        <f>VLOOKUP(L393,[1]Sheet0!$I:$Q,4,0)</f>
        <v>-0.50</v>
      </c>
      <c r="BC393" s="5" t="str">
        <f>VLOOKUP(L393,[1]Sheet0!$I:$Q,5,0)</f>
        <v>-0.50</v>
      </c>
      <c r="BD393" s="5" t="str">
        <f>VLOOKUP(L393,[1]Sheet0!$I:$Q,6,0)</f>
        <v>169</v>
      </c>
      <c r="BE393" s="5" t="str">
        <f>VLOOKUP(L393,[1]Sheet0!$I:$Q,7,0)</f>
        <v>-0.75</v>
      </c>
      <c r="BF393" s="5" t="str">
        <f>VLOOKUP(L393,[1]Sheet0!$I:$Q,8,0)</f>
        <v>-0.25</v>
      </c>
      <c r="BG393" s="5" t="str">
        <f>VLOOKUP(L393,[1]Sheet0!$I:$Q,9,0)</f>
        <v>23</v>
      </c>
      <c r="BH393" s="4"/>
      <c r="BI393" s="4"/>
      <c r="BJ393" s="4"/>
      <c r="BK393" s="4"/>
      <c r="BL393" s="4"/>
      <c r="BM393" s="4"/>
      <c r="BN393" s="5" t="s">
        <v>3361</v>
      </c>
      <c r="BO393" s="5" t="s">
        <v>3362</v>
      </c>
      <c r="BP393" s="5" t="s">
        <v>3363</v>
      </c>
      <c r="BQ393" s="5" t="s">
        <v>3364</v>
      </c>
      <c r="BR393" s="5" t="s">
        <v>3365</v>
      </c>
      <c r="BS393" s="5" t="s">
        <v>3366</v>
      </c>
      <c r="BT393" s="5" t="s">
        <v>3367</v>
      </c>
      <c r="BU393" s="5" t="s">
        <v>3368</v>
      </c>
      <c r="BV393" s="3" t="s">
        <v>3369</v>
      </c>
      <c r="BW393" s="5" t="s">
        <v>3370</v>
      </c>
      <c r="BX393" s="5" t="s">
        <v>3371</v>
      </c>
      <c r="BY393" s="5" t="s">
        <v>3372</v>
      </c>
      <c r="BZ393" s="4"/>
      <c r="CA393" s="4"/>
      <c r="CB393" s="4"/>
      <c r="CC393" s="4"/>
    </row>
    <row r="394" spans="1:81" x14ac:dyDescent="0.15">
      <c r="A394" s="3">
        <v>1326</v>
      </c>
      <c r="B394" s="5" t="s">
        <v>79</v>
      </c>
      <c r="C394" s="3" t="s">
        <v>947</v>
      </c>
      <c r="D394" s="3" t="s">
        <v>2175</v>
      </c>
      <c r="E394" s="3" t="s">
        <v>1019</v>
      </c>
      <c r="F394" s="3" t="s">
        <v>254</v>
      </c>
      <c r="G394" s="3" t="s">
        <v>2205</v>
      </c>
      <c r="H394" s="3" t="s">
        <v>85</v>
      </c>
      <c r="I394" s="5">
        <v>6</v>
      </c>
      <c r="J394" s="6" t="s">
        <v>2206</v>
      </c>
      <c r="K394" s="3">
        <v>18603652758</v>
      </c>
      <c r="L394" s="3" t="s">
        <v>2207</v>
      </c>
      <c r="M394" s="3"/>
      <c r="N394" s="3" t="s">
        <v>2208</v>
      </c>
      <c r="O394" s="3" t="s">
        <v>2209</v>
      </c>
      <c r="P394" s="3">
        <v>18603652758</v>
      </c>
      <c r="Q394" s="3"/>
      <c r="R394" s="3"/>
      <c r="S394" s="3"/>
      <c r="T394" s="5" t="s">
        <v>90</v>
      </c>
      <c r="U394" s="3" t="s">
        <v>90</v>
      </c>
      <c r="V394" s="5" t="s">
        <v>91</v>
      </c>
      <c r="W394" s="3" t="s">
        <v>90</v>
      </c>
      <c r="X394" s="4"/>
      <c r="Y394" s="4"/>
      <c r="Z394" s="4" t="s">
        <v>92</v>
      </c>
      <c r="AA394" s="4" t="s">
        <v>92</v>
      </c>
      <c r="AB394" s="4"/>
      <c r="AC394" s="4"/>
      <c r="AD394" s="4"/>
      <c r="AE394" s="4"/>
      <c r="AF394" s="4"/>
      <c r="AG394" s="4"/>
      <c r="AH394" s="4"/>
      <c r="AI394" s="4"/>
      <c r="AJ394" s="4" t="s">
        <v>95</v>
      </c>
      <c r="AK394" s="4" t="s">
        <v>204</v>
      </c>
      <c r="AL394" s="4">
        <v>158</v>
      </c>
      <c r="AM394" s="4" t="s">
        <v>95</v>
      </c>
      <c r="AN394" s="4" t="s">
        <v>204</v>
      </c>
      <c r="AO394" s="4">
        <v>16</v>
      </c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5" t="str">
        <f>VLOOKUP(L394,[1]Sheet0!$I:$Q,2,0)</f>
        <v>5.0</v>
      </c>
      <c r="BA394" s="5" t="str">
        <f>VLOOKUP(L394,[1]Sheet0!$I:$Q,3,0)</f>
        <v>5.1</v>
      </c>
      <c r="BB394" s="5" t="str">
        <f>VLOOKUP(L394,[1]Sheet0!$I:$Q,4,0)</f>
        <v>0.75</v>
      </c>
      <c r="BC394" s="5" t="str">
        <f>VLOOKUP(L394,[1]Sheet0!$I:$Q,5,0)</f>
        <v>0.00</v>
      </c>
      <c r="BD394" s="5" t="str">
        <f>VLOOKUP(L394,[1]Sheet0!$I:$Q,6,0)</f>
        <v>0</v>
      </c>
      <c r="BE394" s="5" t="str">
        <f>VLOOKUP(L394,[1]Sheet0!$I:$Q,7,0)</f>
        <v>0.75</v>
      </c>
      <c r="BF394" s="5" t="str">
        <f>VLOOKUP(L394,[1]Sheet0!$I:$Q,8,0)</f>
        <v>-0.50</v>
      </c>
      <c r="BG394" s="5" t="str">
        <f>VLOOKUP(L394,[1]Sheet0!$I:$Q,9,0)</f>
        <v>23</v>
      </c>
      <c r="BH394" s="4"/>
      <c r="BI394" s="4"/>
      <c r="BJ394" s="4"/>
      <c r="BK394" s="4"/>
      <c r="BL394" s="4"/>
      <c r="BM394" s="4"/>
      <c r="BN394" s="5" t="s">
        <v>3361</v>
      </c>
      <c r="BO394" s="5" t="s">
        <v>3362</v>
      </c>
      <c r="BP394" s="5" t="s">
        <v>3363</v>
      </c>
      <c r="BQ394" s="5" t="s">
        <v>3364</v>
      </c>
      <c r="BR394" s="5" t="s">
        <v>3365</v>
      </c>
      <c r="BS394" s="5" t="s">
        <v>3366</v>
      </c>
      <c r="BT394" s="5" t="s">
        <v>3367</v>
      </c>
      <c r="BU394" s="5" t="s">
        <v>3368</v>
      </c>
      <c r="BV394" s="3" t="s">
        <v>3369</v>
      </c>
      <c r="BW394" s="5" t="s">
        <v>3370</v>
      </c>
      <c r="BX394" s="5" t="s">
        <v>3371</v>
      </c>
      <c r="BY394" s="5" t="s">
        <v>3372</v>
      </c>
      <c r="BZ394" s="4"/>
      <c r="CA394" s="4"/>
      <c r="CB394" s="4"/>
      <c r="CC394" s="4"/>
    </row>
    <row r="395" spans="1:81" x14ac:dyDescent="0.15">
      <c r="A395" s="3">
        <v>1325</v>
      </c>
      <c r="B395" s="5" t="s">
        <v>79</v>
      </c>
      <c r="C395" s="3" t="s">
        <v>947</v>
      </c>
      <c r="D395" s="3" t="s">
        <v>2175</v>
      </c>
      <c r="E395" s="3" t="s">
        <v>568</v>
      </c>
      <c r="F395" s="3" t="s">
        <v>775</v>
      </c>
      <c r="G395" s="3" t="s">
        <v>2210</v>
      </c>
      <c r="H395" s="3" t="s">
        <v>175</v>
      </c>
      <c r="I395" s="5">
        <v>7</v>
      </c>
      <c r="J395" s="6" t="s">
        <v>1847</v>
      </c>
      <c r="K395" s="3"/>
      <c r="L395" s="3" t="s">
        <v>2211</v>
      </c>
      <c r="M395" s="3"/>
      <c r="N395" s="3" t="s">
        <v>773</v>
      </c>
      <c r="O395" s="3"/>
      <c r="P395" s="3"/>
      <c r="Q395" s="3"/>
      <c r="R395" s="3"/>
      <c r="S395" s="3"/>
      <c r="T395" s="5" t="s">
        <v>90</v>
      </c>
      <c r="U395" s="3" t="s">
        <v>90</v>
      </c>
      <c r="V395" s="5" t="s">
        <v>91</v>
      </c>
      <c r="W395" s="3" t="s">
        <v>90</v>
      </c>
      <c r="X395" s="4"/>
      <c r="Y395" s="4"/>
      <c r="Z395" s="4" t="s">
        <v>92</v>
      </c>
      <c r="AA395" s="4" t="s">
        <v>92</v>
      </c>
      <c r="AB395" s="4"/>
      <c r="AC395" s="4"/>
      <c r="AD395" s="4"/>
      <c r="AE395" s="4"/>
      <c r="AF395" s="4"/>
      <c r="AG395" s="4"/>
      <c r="AH395" s="4"/>
      <c r="AI395" s="4"/>
      <c r="AJ395" s="4" t="s">
        <v>94</v>
      </c>
      <c r="AK395" s="4" t="s">
        <v>95</v>
      </c>
      <c r="AL395" s="4">
        <v>80</v>
      </c>
      <c r="AM395" s="4" t="s">
        <v>103</v>
      </c>
      <c r="AN395" s="4" t="s">
        <v>95</v>
      </c>
      <c r="AO395" s="4">
        <v>4</v>
      </c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5" t="str">
        <f>VLOOKUP(L395,[1]Sheet0!$I:$Q,2,0)</f>
        <v>5.1</v>
      </c>
      <c r="BA395" s="5" t="str">
        <f>VLOOKUP(L395,[1]Sheet0!$I:$Q,3,0)</f>
        <v>4.1</v>
      </c>
      <c r="BB395" s="5" t="str">
        <f>VLOOKUP(L395,[1]Sheet0!$I:$Q,4,0)</f>
        <v>1.25</v>
      </c>
      <c r="BC395" s="5" t="str">
        <f>VLOOKUP(L395,[1]Sheet0!$I:$Q,5,0)</f>
        <v>-1.50</v>
      </c>
      <c r="BD395" s="5" t="str">
        <f>VLOOKUP(L395,[1]Sheet0!$I:$Q,6,0)</f>
        <v>72</v>
      </c>
      <c r="BE395" s="5" t="str">
        <f>VLOOKUP(L395,[1]Sheet0!$I:$Q,7,0)</f>
        <v>7.25</v>
      </c>
      <c r="BF395" s="5" t="str">
        <f>VLOOKUP(L395,[1]Sheet0!$I:$Q,8,0)</f>
        <v>-3.00</v>
      </c>
      <c r="BG395" s="5" t="str">
        <f>VLOOKUP(L395,[1]Sheet0!$I:$Q,9,0)</f>
        <v>63</v>
      </c>
      <c r="BH395" s="4"/>
      <c r="BI395" s="4"/>
      <c r="BJ395" s="4"/>
      <c r="BK395" s="4"/>
      <c r="BL395" s="4"/>
      <c r="BM395" s="4"/>
      <c r="BN395" s="5" t="s">
        <v>3361</v>
      </c>
      <c r="BO395" s="5" t="s">
        <v>3362</v>
      </c>
      <c r="BP395" s="5" t="s">
        <v>3363</v>
      </c>
      <c r="BQ395" s="5" t="s">
        <v>3364</v>
      </c>
      <c r="BR395" s="5" t="s">
        <v>3365</v>
      </c>
      <c r="BS395" s="5" t="s">
        <v>3366</v>
      </c>
      <c r="BT395" s="5" t="s">
        <v>3367</v>
      </c>
      <c r="BU395" s="5" t="s">
        <v>3368</v>
      </c>
      <c r="BV395" s="3" t="s">
        <v>3369</v>
      </c>
      <c r="BW395" s="5" t="s">
        <v>3370</v>
      </c>
      <c r="BX395" s="5" t="s">
        <v>3371</v>
      </c>
      <c r="BY395" s="5" t="s">
        <v>3372</v>
      </c>
      <c r="BZ395" s="4"/>
      <c r="CA395" s="4"/>
      <c r="CB395" s="4"/>
      <c r="CC395" s="4"/>
    </row>
    <row r="396" spans="1:81" x14ac:dyDescent="0.15">
      <c r="A396" s="3">
        <v>1296</v>
      </c>
      <c r="B396" s="5" t="s">
        <v>79</v>
      </c>
      <c r="C396" s="3" t="s">
        <v>947</v>
      </c>
      <c r="D396" s="3" t="s">
        <v>1990</v>
      </c>
      <c r="E396" s="3" t="s">
        <v>787</v>
      </c>
      <c r="F396" s="3" t="s">
        <v>1815</v>
      </c>
      <c r="G396" s="3" t="s">
        <v>2212</v>
      </c>
      <c r="H396" s="3" t="s">
        <v>175</v>
      </c>
      <c r="I396" s="5">
        <v>7</v>
      </c>
      <c r="J396" s="6" t="s">
        <v>1992</v>
      </c>
      <c r="K396" s="3">
        <v>15545119640</v>
      </c>
      <c r="L396" s="3" t="s">
        <v>2213</v>
      </c>
      <c r="M396" s="3"/>
      <c r="N396" s="3" t="s">
        <v>2214</v>
      </c>
      <c r="O396" s="3" t="s">
        <v>2215</v>
      </c>
      <c r="P396" s="3">
        <v>15545119640</v>
      </c>
      <c r="Q396" s="3"/>
      <c r="R396" s="3"/>
      <c r="S396" s="3"/>
      <c r="T396" s="5" t="s">
        <v>90</v>
      </c>
      <c r="U396" s="3" t="s">
        <v>90</v>
      </c>
      <c r="V396" s="5" t="s">
        <v>91</v>
      </c>
      <c r="W396" s="3" t="s">
        <v>90</v>
      </c>
      <c r="X396" s="4"/>
      <c r="Y396" s="4"/>
      <c r="Z396" s="4" t="s">
        <v>92</v>
      </c>
      <c r="AA396" s="4" t="s">
        <v>92</v>
      </c>
      <c r="AB396" s="4"/>
      <c r="AC396" s="4"/>
      <c r="AD396" s="4"/>
      <c r="AE396" s="4"/>
      <c r="AF396" s="4"/>
      <c r="AG396" s="4"/>
      <c r="AH396" s="4"/>
      <c r="AI396" s="4"/>
      <c r="AJ396" s="4" t="s">
        <v>95</v>
      </c>
      <c r="AK396" s="4" t="s">
        <v>95</v>
      </c>
      <c r="AL396" s="4">
        <v>171</v>
      </c>
      <c r="AM396" s="4" t="s">
        <v>94</v>
      </c>
      <c r="AN396" s="4" t="s">
        <v>95</v>
      </c>
      <c r="AO396" s="4">
        <v>78</v>
      </c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5" t="str">
        <f>VLOOKUP(L396,[1]Sheet0!$I:$Q,2,0)</f>
        <v>5.1</v>
      </c>
      <c r="BA396" s="5" t="str">
        <f>VLOOKUP(L396,[1]Sheet0!$I:$Q,3,0)</f>
        <v>5.2</v>
      </c>
      <c r="BB396" s="5" t="str">
        <f>VLOOKUP(L396,[1]Sheet0!$I:$Q,4,0)</f>
        <v>0.50</v>
      </c>
      <c r="BC396" s="5" t="str">
        <f>VLOOKUP(L396,[1]Sheet0!$I:$Q,5,0)</f>
        <v>-0.50</v>
      </c>
      <c r="BD396" s="5" t="str">
        <f>VLOOKUP(L396,[1]Sheet0!$I:$Q,6,0)</f>
        <v>91</v>
      </c>
      <c r="BE396" s="5" t="str">
        <f>VLOOKUP(L396,[1]Sheet0!$I:$Q,7,0)</f>
        <v>0.25</v>
      </c>
      <c r="BF396" s="5" t="str">
        <f>VLOOKUP(L396,[1]Sheet0!$I:$Q,8,0)</f>
        <v>-0.50</v>
      </c>
      <c r="BG396" s="5" t="str">
        <f>VLOOKUP(L396,[1]Sheet0!$I:$Q,9,0)</f>
        <v>85</v>
      </c>
      <c r="BH396" s="4"/>
      <c r="BI396" s="4"/>
      <c r="BJ396" s="4"/>
      <c r="BK396" s="4"/>
      <c r="BL396" s="4"/>
      <c r="BM396" s="4"/>
      <c r="BN396" s="5" t="s">
        <v>3361</v>
      </c>
      <c r="BO396" s="5" t="s">
        <v>3362</v>
      </c>
      <c r="BP396" s="5" t="s">
        <v>3363</v>
      </c>
      <c r="BQ396" s="5" t="s">
        <v>3364</v>
      </c>
      <c r="BR396" s="5" t="s">
        <v>3365</v>
      </c>
      <c r="BS396" s="5" t="s">
        <v>3366</v>
      </c>
      <c r="BT396" s="5" t="s">
        <v>3367</v>
      </c>
      <c r="BU396" s="5" t="s">
        <v>3368</v>
      </c>
      <c r="BV396" s="3" t="s">
        <v>3369</v>
      </c>
      <c r="BW396" s="5" t="s">
        <v>3370</v>
      </c>
      <c r="BX396" s="5" t="s">
        <v>3371</v>
      </c>
      <c r="BY396" s="5" t="s">
        <v>3372</v>
      </c>
      <c r="BZ396" s="4"/>
      <c r="CA396" s="4"/>
      <c r="CB396" s="4"/>
      <c r="CC396" s="4"/>
    </row>
    <row r="397" spans="1:81" x14ac:dyDescent="0.15">
      <c r="A397" s="3">
        <v>1552</v>
      </c>
      <c r="B397" s="5" t="s">
        <v>79</v>
      </c>
      <c r="C397" s="3" t="s">
        <v>947</v>
      </c>
      <c r="D397" s="3" t="s">
        <v>1990</v>
      </c>
      <c r="E397" s="3" t="s">
        <v>287</v>
      </c>
      <c r="F397" s="3" t="s">
        <v>1154</v>
      </c>
      <c r="G397" s="3" t="s">
        <v>2216</v>
      </c>
      <c r="H397" s="3" t="s">
        <v>175</v>
      </c>
      <c r="I397" s="5">
        <v>7</v>
      </c>
      <c r="J397" s="6" t="s">
        <v>2015</v>
      </c>
      <c r="K397" s="3">
        <v>13904654204</v>
      </c>
      <c r="L397" s="3" t="s">
        <v>2217</v>
      </c>
      <c r="M397" s="3"/>
      <c r="N397" s="3" t="s">
        <v>2218</v>
      </c>
      <c r="O397" s="3" t="s">
        <v>2219</v>
      </c>
      <c r="P397" s="3">
        <v>13904654204</v>
      </c>
      <c r="Q397" s="3"/>
      <c r="R397" s="3"/>
      <c r="S397" s="3"/>
      <c r="T397" s="5" t="s">
        <v>90</v>
      </c>
      <c r="U397" s="3" t="s">
        <v>90</v>
      </c>
      <c r="V397" s="5" t="s">
        <v>91</v>
      </c>
      <c r="W397" s="3" t="s">
        <v>90</v>
      </c>
      <c r="X397" s="4"/>
      <c r="Y397" s="4"/>
      <c r="Z397" s="4" t="s">
        <v>92</v>
      </c>
      <c r="AA397" s="4" t="s">
        <v>92</v>
      </c>
      <c r="AB397" s="4"/>
      <c r="AC397" s="4"/>
      <c r="AD397" s="4"/>
      <c r="AE397" s="4"/>
      <c r="AF397" s="4"/>
      <c r="AG397" s="4"/>
      <c r="AH397" s="4"/>
      <c r="AI397" s="4"/>
      <c r="AJ397" s="4" t="s">
        <v>102</v>
      </c>
      <c r="AK397" s="4" t="s">
        <v>204</v>
      </c>
      <c r="AL397" s="4">
        <v>105</v>
      </c>
      <c r="AM397" s="4" t="s">
        <v>102</v>
      </c>
      <c r="AN397" s="4" t="s">
        <v>94</v>
      </c>
      <c r="AO397" s="4">
        <v>96</v>
      </c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5" t="str">
        <f>VLOOKUP(L397,[1]Sheet0!$I:$Q,2,0)</f>
        <v>5.0</v>
      </c>
      <c r="BA397" s="5" t="str">
        <f>VLOOKUP(L397,[1]Sheet0!$I:$Q,3,0)</f>
        <v>4.9</v>
      </c>
      <c r="BB397" s="5" t="str">
        <f>VLOOKUP(L397,[1]Sheet0!$I:$Q,4,0)</f>
        <v>-0.50</v>
      </c>
      <c r="BC397" s="5" t="str">
        <f>VLOOKUP(L397,[1]Sheet0!$I:$Q,5,0)</f>
        <v>-0.25</v>
      </c>
      <c r="BD397" s="5" t="str">
        <f>VLOOKUP(L397,[1]Sheet0!$I:$Q,6,0)</f>
        <v>153</v>
      </c>
      <c r="BE397" s="5" t="str">
        <f>VLOOKUP(L397,[1]Sheet0!$I:$Q,7,0)</f>
        <v>-1.25</v>
      </c>
      <c r="BF397" s="5" t="str">
        <f>VLOOKUP(L397,[1]Sheet0!$I:$Q,8,0)</f>
        <v>-0.50</v>
      </c>
      <c r="BG397" s="5" t="str">
        <f>VLOOKUP(L397,[1]Sheet0!$I:$Q,9,0)</f>
        <v>87</v>
      </c>
      <c r="BH397" s="4"/>
      <c r="BI397" s="4"/>
      <c r="BJ397" s="4"/>
      <c r="BK397" s="4"/>
      <c r="BL397" s="4"/>
      <c r="BM397" s="4"/>
      <c r="BN397" s="5" t="s">
        <v>3361</v>
      </c>
      <c r="BO397" s="5" t="s">
        <v>3362</v>
      </c>
      <c r="BP397" s="5" t="s">
        <v>3363</v>
      </c>
      <c r="BQ397" s="5" t="s">
        <v>3364</v>
      </c>
      <c r="BR397" s="5" t="s">
        <v>3365</v>
      </c>
      <c r="BS397" s="5" t="s">
        <v>3366</v>
      </c>
      <c r="BT397" s="5" t="s">
        <v>3367</v>
      </c>
      <c r="BU397" s="5" t="s">
        <v>3368</v>
      </c>
      <c r="BV397" s="3" t="s">
        <v>3369</v>
      </c>
      <c r="BW397" s="5" t="s">
        <v>3370</v>
      </c>
      <c r="BX397" s="5" t="s">
        <v>3371</v>
      </c>
      <c r="BY397" s="5" t="s">
        <v>3372</v>
      </c>
      <c r="BZ397" s="4"/>
      <c r="CA397" s="4"/>
      <c r="CB397" s="4"/>
      <c r="CC397" s="4"/>
    </row>
    <row r="398" spans="1:81" x14ac:dyDescent="0.15">
      <c r="A398" s="3">
        <v>1553</v>
      </c>
      <c r="B398" s="5" t="s">
        <v>79</v>
      </c>
      <c r="C398" s="3" t="s">
        <v>947</v>
      </c>
      <c r="D398" s="3" t="s">
        <v>1990</v>
      </c>
      <c r="E398" s="3" t="s">
        <v>124</v>
      </c>
      <c r="F398" s="3" t="s">
        <v>362</v>
      </c>
      <c r="G398" s="3" t="s">
        <v>2220</v>
      </c>
      <c r="H398" s="3" t="s">
        <v>175</v>
      </c>
      <c r="I398" s="5">
        <v>7</v>
      </c>
      <c r="J398" s="6" t="s">
        <v>2221</v>
      </c>
      <c r="K398" s="3">
        <v>15846553570</v>
      </c>
      <c r="L398" s="3" t="s">
        <v>2222</v>
      </c>
      <c r="M398" s="3"/>
      <c r="N398" s="3" t="s">
        <v>2223</v>
      </c>
      <c r="O398" s="3" t="s">
        <v>2224</v>
      </c>
      <c r="P398" s="3">
        <v>15846553570</v>
      </c>
      <c r="Q398" s="3"/>
      <c r="R398" s="3"/>
      <c r="S398" s="3"/>
      <c r="T398" s="5" t="s">
        <v>90</v>
      </c>
      <c r="U398" s="3" t="s">
        <v>90</v>
      </c>
      <c r="V398" s="5" t="s">
        <v>91</v>
      </c>
      <c r="W398" s="3" t="s">
        <v>90</v>
      </c>
      <c r="X398" s="4"/>
      <c r="Y398" s="4"/>
      <c r="Z398" s="4" t="s">
        <v>92</v>
      </c>
      <c r="AA398" s="4" t="s">
        <v>92</v>
      </c>
      <c r="AB398" s="4"/>
      <c r="AC398" s="4"/>
      <c r="AD398" s="4"/>
      <c r="AE398" s="4"/>
      <c r="AF398" s="4"/>
      <c r="AG398" s="4"/>
      <c r="AH398" s="4"/>
      <c r="AI398" s="4"/>
      <c r="AJ398" s="4" t="s">
        <v>95</v>
      </c>
      <c r="AK398" s="4" t="s">
        <v>95</v>
      </c>
      <c r="AL398" s="4">
        <v>45</v>
      </c>
      <c r="AM398" s="4" t="s">
        <v>94</v>
      </c>
      <c r="AN398" s="4" t="s">
        <v>204</v>
      </c>
      <c r="AO398" s="4">
        <v>158</v>
      </c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5" t="str">
        <f>VLOOKUP(L398,[1]Sheet0!$I:$Q,2,0)</f>
        <v>5.0</v>
      </c>
      <c r="BA398" s="5" t="str">
        <f>VLOOKUP(L398,[1]Sheet0!$I:$Q,3,0)</f>
        <v>5.0</v>
      </c>
      <c r="BB398" s="5" t="str">
        <f>VLOOKUP(L398,[1]Sheet0!$I:$Q,4,0)</f>
        <v>1.00</v>
      </c>
      <c r="BC398" s="5" t="str">
        <f>VLOOKUP(L398,[1]Sheet0!$I:$Q,5,0)</f>
        <v>-0.25</v>
      </c>
      <c r="BD398" s="5" t="str">
        <f>VLOOKUP(L398,[1]Sheet0!$I:$Q,6,0)</f>
        <v>125</v>
      </c>
      <c r="BE398" s="5" t="str">
        <f>VLOOKUP(L398,[1]Sheet0!$I:$Q,7,0)</f>
        <v>1.00</v>
      </c>
      <c r="BF398" s="5" t="str">
        <f>VLOOKUP(L398,[1]Sheet0!$I:$Q,8,0)</f>
        <v>-0.25</v>
      </c>
      <c r="BG398" s="5" t="str">
        <f>VLOOKUP(L398,[1]Sheet0!$I:$Q,9,0)</f>
        <v>0</v>
      </c>
      <c r="BH398" s="4"/>
      <c r="BI398" s="4"/>
      <c r="BJ398" s="4"/>
      <c r="BK398" s="4"/>
      <c r="BL398" s="4"/>
      <c r="BM398" s="4"/>
      <c r="BN398" s="5" t="s">
        <v>3361</v>
      </c>
      <c r="BO398" s="5" t="s">
        <v>3362</v>
      </c>
      <c r="BP398" s="5" t="s">
        <v>3363</v>
      </c>
      <c r="BQ398" s="5" t="s">
        <v>3364</v>
      </c>
      <c r="BR398" s="5" t="s">
        <v>3365</v>
      </c>
      <c r="BS398" s="5" t="s">
        <v>3366</v>
      </c>
      <c r="BT398" s="5" t="s">
        <v>3367</v>
      </c>
      <c r="BU398" s="5" t="s">
        <v>3368</v>
      </c>
      <c r="BV398" s="3" t="s">
        <v>3369</v>
      </c>
      <c r="BW398" s="5" t="s">
        <v>3370</v>
      </c>
      <c r="BX398" s="5" t="s">
        <v>3371</v>
      </c>
      <c r="BY398" s="5" t="s">
        <v>3372</v>
      </c>
      <c r="BZ398" s="4"/>
      <c r="CA398" s="4"/>
      <c r="CB398" s="4"/>
      <c r="CC398" s="4"/>
    </row>
    <row r="399" spans="1:81" x14ac:dyDescent="0.15">
      <c r="A399" s="3">
        <v>1340</v>
      </c>
      <c r="B399" s="5" t="s">
        <v>79</v>
      </c>
      <c r="C399" s="3" t="s">
        <v>205</v>
      </c>
      <c r="D399" s="3" t="s">
        <v>1990</v>
      </c>
      <c r="E399" s="3" t="s">
        <v>206</v>
      </c>
      <c r="F399" s="3" t="s">
        <v>2225</v>
      </c>
      <c r="G399" s="3" t="s">
        <v>2226</v>
      </c>
      <c r="H399" s="3" t="s">
        <v>85</v>
      </c>
      <c r="I399" s="5">
        <v>8</v>
      </c>
      <c r="J399" s="6" t="s">
        <v>2227</v>
      </c>
      <c r="K399" s="3">
        <v>15545998602</v>
      </c>
      <c r="L399" s="3" t="s">
        <v>2228</v>
      </c>
      <c r="M399" s="3"/>
      <c r="N399" s="3"/>
      <c r="O399" s="3" t="s">
        <v>2229</v>
      </c>
      <c r="P399" s="3">
        <v>15545998602</v>
      </c>
      <c r="Q399" s="3"/>
      <c r="R399" s="3"/>
      <c r="S399" s="3"/>
      <c r="T399" s="5" t="s">
        <v>90</v>
      </c>
      <c r="U399" s="3" t="s">
        <v>90</v>
      </c>
      <c r="V399" s="5" t="s">
        <v>91</v>
      </c>
      <c r="W399" s="3" t="s">
        <v>90</v>
      </c>
      <c r="X399" s="4"/>
      <c r="Y399" s="4"/>
      <c r="Z399" s="4" t="s">
        <v>214</v>
      </c>
      <c r="AA399" s="4" t="s">
        <v>214</v>
      </c>
      <c r="AB399" s="4"/>
      <c r="AC399" s="4"/>
      <c r="AD399" s="4"/>
      <c r="AE399" s="4"/>
      <c r="AF399" s="4"/>
      <c r="AG399" s="4"/>
      <c r="AH399" s="4"/>
      <c r="AI399" s="4"/>
      <c r="AJ399" s="4" t="s">
        <v>1229</v>
      </c>
      <c r="AK399" s="4" t="s">
        <v>94</v>
      </c>
      <c r="AL399" s="4">
        <v>177</v>
      </c>
      <c r="AM399" s="4" t="s">
        <v>1229</v>
      </c>
      <c r="AN399" s="4" t="s">
        <v>104</v>
      </c>
      <c r="AO399" s="4">
        <v>156</v>
      </c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5" t="str">
        <f>VLOOKUP(L399,[1]Sheet0!$I:$Q,2,0)</f>
        <v>4.2</v>
      </c>
      <c r="BA399" s="5" t="str">
        <f>VLOOKUP(L399,[1]Sheet0!$I:$Q,3,0)</f>
        <v>4.1</v>
      </c>
      <c r="BB399" s="5" t="str">
        <f>VLOOKUP(L399,[1]Sheet0!$I:$Q,4,0)</f>
        <v>-4.25</v>
      </c>
      <c r="BC399" s="5" t="str">
        <f>VLOOKUP(L399,[1]Sheet0!$I:$Q,5,0)</f>
        <v>-0.75</v>
      </c>
      <c r="BD399" s="5" t="str">
        <f>VLOOKUP(L399,[1]Sheet0!$I:$Q,6,0)</f>
        <v>8</v>
      </c>
      <c r="BE399" s="5" t="str">
        <f>VLOOKUP(L399,[1]Sheet0!$I:$Q,7,0)</f>
        <v>-5.25</v>
      </c>
      <c r="BF399" s="5" t="str">
        <f>VLOOKUP(L399,[1]Sheet0!$I:$Q,8,0)</f>
        <v>-0.50</v>
      </c>
      <c r="BG399" s="5" t="str">
        <f>VLOOKUP(L399,[1]Sheet0!$I:$Q,9,0)</f>
        <v>162</v>
      </c>
      <c r="BH399" s="4"/>
      <c r="BI399" s="4"/>
      <c r="BJ399" s="4"/>
      <c r="BK399" s="4"/>
      <c r="BL399" s="4"/>
      <c r="BM399" s="4"/>
      <c r="BN399" s="5" t="s">
        <v>3361</v>
      </c>
      <c r="BO399" s="5" t="s">
        <v>3362</v>
      </c>
      <c r="BP399" s="5" t="s">
        <v>3363</v>
      </c>
      <c r="BQ399" s="5" t="s">
        <v>3364</v>
      </c>
      <c r="BR399" s="5" t="s">
        <v>3365</v>
      </c>
      <c r="BS399" s="5" t="s">
        <v>3366</v>
      </c>
      <c r="BT399" s="5" t="s">
        <v>3367</v>
      </c>
      <c r="BU399" s="5" t="s">
        <v>3368</v>
      </c>
      <c r="BV399" s="3" t="s">
        <v>3369</v>
      </c>
      <c r="BW399" s="5" t="s">
        <v>3370</v>
      </c>
      <c r="BX399" s="5" t="s">
        <v>3371</v>
      </c>
      <c r="BY399" s="5" t="s">
        <v>3372</v>
      </c>
      <c r="BZ399" s="4"/>
      <c r="CA399" s="4"/>
      <c r="CB399" s="4"/>
      <c r="CC399" s="4"/>
    </row>
    <row r="400" spans="1:81" x14ac:dyDescent="0.15">
      <c r="A400" s="3">
        <v>944</v>
      </c>
      <c r="B400" s="5" t="s">
        <v>79</v>
      </c>
      <c r="C400" s="3" t="s">
        <v>205</v>
      </c>
      <c r="D400" s="3" t="s">
        <v>1990</v>
      </c>
      <c r="E400" s="3" t="s">
        <v>361</v>
      </c>
      <c r="F400" s="3" t="s">
        <v>748</v>
      </c>
      <c r="G400" s="3" t="s">
        <v>2230</v>
      </c>
      <c r="H400" s="3" t="s">
        <v>175</v>
      </c>
      <c r="I400" s="5">
        <v>9</v>
      </c>
      <c r="J400" s="6" t="s">
        <v>243</v>
      </c>
      <c r="K400" s="3"/>
      <c r="L400" s="3" t="s">
        <v>2231</v>
      </c>
      <c r="M400" s="3"/>
      <c r="N400" s="3"/>
      <c r="O400" s="3" t="s">
        <v>2232</v>
      </c>
      <c r="P400" s="3"/>
      <c r="Q400" s="3"/>
      <c r="R400" s="3"/>
      <c r="S400" s="3"/>
      <c r="T400" s="5" t="s">
        <v>90</v>
      </c>
      <c r="U400" s="4" t="s">
        <v>1192</v>
      </c>
      <c r="V400" s="5" t="s">
        <v>91</v>
      </c>
      <c r="W400" s="3" t="s">
        <v>2233</v>
      </c>
      <c r="X400" s="4"/>
      <c r="Y400" s="4"/>
      <c r="Z400" s="4" t="s">
        <v>213</v>
      </c>
      <c r="AA400" s="4" t="s">
        <v>214</v>
      </c>
      <c r="AB400" s="4"/>
      <c r="AC400" s="4"/>
      <c r="AD400" s="4"/>
      <c r="AE400" s="4"/>
      <c r="AF400" s="4"/>
      <c r="AG400" s="4"/>
      <c r="AH400" s="4"/>
      <c r="AI400" s="4"/>
      <c r="AJ400" s="4" t="s">
        <v>1229</v>
      </c>
      <c r="AK400" s="4" t="s">
        <v>104</v>
      </c>
      <c r="AL400" s="4">
        <v>139</v>
      </c>
      <c r="AM400" s="4" t="s">
        <v>2234</v>
      </c>
      <c r="AN400" s="4" t="s">
        <v>94</v>
      </c>
      <c r="AO400" s="4">
        <v>179</v>
      </c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5" t="str">
        <f>VLOOKUP(L400,[1]Sheet0!$I:$Q,2,0)</f>
        <v>4.2</v>
      </c>
      <c r="BA400" s="5" t="str">
        <f>VLOOKUP(L400,[1]Sheet0!$I:$Q,3,0)</f>
        <v>4.2</v>
      </c>
      <c r="BB400" s="5" t="str">
        <f>VLOOKUP(L400,[1]Sheet0!$I:$Q,4,0)</f>
        <v>-4.50</v>
      </c>
      <c r="BC400" s="5" t="str">
        <f>VLOOKUP(L400,[1]Sheet0!$I:$Q,5,0)</f>
        <v>-0.25</v>
      </c>
      <c r="BD400" s="5" t="str">
        <f>VLOOKUP(L400,[1]Sheet0!$I:$Q,6,0)</f>
        <v>120</v>
      </c>
      <c r="BE400" s="5" t="str">
        <f>VLOOKUP(L400,[1]Sheet0!$I:$Q,7,0)</f>
        <v>-4.75</v>
      </c>
      <c r="BF400" s="5" t="str">
        <f>VLOOKUP(L400,[1]Sheet0!$I:$Q,8,0)</f>
        <v>-0.25</v>
      </c>
      <c r="BG400" s="5" t="str">
        <f>VLOOKUP(L400,[1]Sheet0!$I:$Q,9,0)</f>
        <v>169</v>
      </c>
      <c r="BH400" s="4"/>
      <c r="BI400" s="4"/>
      <c r="BJ400" s="4"/>
      <c r="BK400" s="4"/>
      <c r="BL400" s="4"/>
      <c r="BM400" s="4"/>
      <c r="BN400" s="5" t="s">
        <v>3361</v>
      </c>
      <c r="BO400" s="5" t="s">
        <v>3362</v>
      </c>
      <c r="BP400" s="5" t="s">
        <v>3363</v>
      </c>
      <c r="BQ400" s="5" t="s">
        <v>3364</v>
      </c>
      <c r="BR400" s="5" t="s">
        <v>3365</v>
      </c>
      <c r="BS400" s="5" t="s">
        <v>3366</v>
      </c>
      <c r="BT400" s="5" t="s">
        <v>3367</v>
      </c>
      <c r="BU400" s="5" t="s">
        <v>3368</v>
      </c>
      <c r="BV400" s="3" t="s">
        <v>3369</v>
      </c>
      <c r="BW400" s="5" t="s">
        <v>3370</v>
      </c>
      <c r="BX400" s="5" t="s">
        <v>3371</v>
      </c>
      <c r="BY400" s="5" t="s">
        <v>3372</v>
      </c>
      <c r="BZ400" s="4"/>
      <c r="CA400" s="4"/>
      <c r="CB400" s="4"/>
      <c r="CC400" s="4"/>
    </row>
    <row r="401" spans="1:81" x14ac:dyDescent="0.15">
      <c r="A401" s="3">
        <v>873</v>
      </c>
      <c r="B401" s="5" t="s">
        <v>79</v>
      </c>
      <c r="C401" s="3" t="s">
        <v>80</v>
      </c>
      <c r="D401" s="5" t="s">
        <v>632</v>
      </c>
      <c r="E401" s="3" t="s">
        <v>1786</v>
      </c>
      <c r="F401" s="3" t="s">
        <v>1695</v>
      </c>
      <c r="G401" s="3" t="s">
        <v>2235</v>
      </c>
      <c r="H401" s="3" t="s">
        <v>85</v>
      </c>
      <c r="I401" s="5">
        <v>8</v>
      </c>
      <c r="J401" s="6" t="s">
        <v>1004</v>
      </c>
      <c r="K401" s="3">
        <v>18800439362</v>
      </c>
      <c r="L401" s="3" t="s">
        <v>2236</v>
      </c>
      <c r="M401" s="3"/>
      <c r="N401" s="3" t="s">
        <v>2237</v>
      </c>
      <c r="O401" s="3" t="s">
        <v>2238</v>
      </c>
      <c r="P401" s="3">
        <v>18800439362</v>
      </c>
      <c r="Q401" s="3"/>
      <c r="R401" s="3"/>
      <c r="S401" s="3"/>
      <c r="T401" s="5" t="s">
        <v>90</v>
      </c>
      <c r="U401" s="3" t="s">
        <v>90</v>
      </c>
      <c r="V401" s="5" t="s">
        <v>91</v>
      </c>
      <c r="W401" s="3" t="s">
        <v>90</v>
      </c>
      <c r="X401" s="4"/>
      <c r="Y401" s="4"/>
      <c r="Z401" s="4" t="s">
        <v>272</v>
      </c>
      <c r="AA401" s="4" t="s">
        <v>272</v>
      </c>
      <c r="AB401" s="4"/>
      <c r="AC401" s="4"/>
      <c r="AD401" s="4"/>
      <c r="AE401" s="4"/>
      <c r="AF401" s="4"/>
      <c r="AG401" s="4"/>
      <c r="AH401" s="4"/>
      <c r="AI401" s="4"/>
      <c r="AJ401" s="4" t="s">
        <v>1229</v>
      </c>
      <c r="AK401" s="4" t="s">
        <v>95</v>
      </c>
      <c r="AL401" s="4">
        <v>32</v>
      </c>
      <c r="AM401" s="4" t="s">
        <v>714</v>
      </c>
      <c r="AN401" s="4" t="s">
        <v>95</v>
      </c>
      <c r="AO401" s="4">
        <v>2</v>
      </c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5" t="str">
        <f>VLOOKUP(L401,[1]Sheet0!$I:$Q,2,0)</f>
        <v>4.2</v>
      </c>
      <c r="BA401" s="5" t="str">
        <f>VLOOKUP(L401,[1]Sheet0!$I:$Q,3,0)</f>
        <v>4.1</v>
      </c>
      <c r="BB401" s="5" t="str">
        <f>VLOOKUP(L401,[1]Sheet0!$I:$Q,4,0)</f>
        <v>-4.25</v>
      </c>
      <c r="BC401" s="5" t="str">
        <f>VLOOKUP(L401,[1]Sheet0!$I:$Q,5,0)</f>
        <v>-1.50</v>
      </c>
      <c r="BD401" s="5" t="str">
        <f>VLOOKUP(L401,[1]Sheet0!$I:$Q,6,0)</f>
        <v>5</v>
      </c>
      <c r="BE401" s="5" t="str">
        <f>VLOOKUP(L401,[1]Sheet0!$I:$Q,7,0)</f>
        <v>-4.75</v>
      </c>
      <c r="BF401" s="5" t="str">
        <f>VLOOKUP(L401,[1]Sheet0!$I:$Q,8,0)</f>
        <v>-1.00</v>
      </c>
      <c r="BG401" s="5" t="str">
        <f>VLOOKUP(L401,[1]Sheet0!$I:$Q,9,0)</f>
        <v>3</v>
      </c>
      <c r="BH401" s="4"/>
      <c r="BI401" s="4"/>
      <c r="BJ401" s="4"/>
      <c r="BK401" s="4"/>
      <c r="BL401" s="4"/>
      <c r="BM401" s="4"/>
      <c r="BN401" s="5" t="s">
        <v>3361</v>
      </c>
      <c r="BO401" s="5" t="s">
        <v>3362</v>
      </c>
      <c r="BP401" s="5" t="s">
        <v>3363</v>
      </c>
      <c r="BQ401" s="5" t="s">
        <v>3364</v>
      </c>
      <c r="BR401" s="5" t="s">
        <v>3365</v>
      </c>
      <c r="BS401" s="5" t="s">
        <v>3366</v>
      </c>
      <c r="BT401" s="5" t="s">
        <v>3367</v>
      </c>
      <c r="BU401" s="5" t="s">
        <v>3368</v>
      </c>
      <c r="BV401" s="3" t="s">
        <v>3369</v>
      </c>
      <c r="BW401" s="5" t="s">
        <v>3370</v>
      </c>
      <c r="BX401" s="5" t="s">
        <v>3371</v>
      </c>
      <c r="BY401" s="5" t="s">
        <v>3372</v>
      </c>
      <c r="BZ401" s="4"/>
      <c r="CA401" s="4"/>
      <c r="CB401" s="4"/>
      <c r="CC401" s="4"/>
    </row>
    <row r="402" spans="1:81" x14ac:dyDescent="0.15">
      <c r="A402" s="3">
        <v>1282</v>
      </c>
      <c r="B402" s="5" t="s">
        <v>79</v>
      </c>
      <c r="C402" s="3" t="s">
        <v>947</v>
      </c>
      <c r="D402" s="3" t="s">
        <v>1297</v>
      </c>
      <c r="E402" s="3" t="s">
        <v>1555</v>
      </c>
      <c r="F402" s="3" t="s">
        <v>2239</v>
      </c>
      <c r="G402" s="3" t="s">
        <v>2240</v>
      </c>
      <c r="H402" s="3" t="s">
        <v>85</v>
      </c>
      <c r="I402" s="5">
        <v>7</v>
      </c>
      <c r="J402" s="6" t="s">
        <v>2052</v>
      </c>
      <c r="K402" s="3">
        <v>18601202654</v>
      </c>
      <c r="L402" s="3" t="s">
        <v>2241</v>
      </c>
      <c r="M402" s="3"/>
      <c r="N402" s="3" t="s">
        <v>2242</v>
      </c>
      <c r="O402" s="3" t="s">
        <v>2243</v>
      </c>
      <c r="P402" s="3">
        <v>18601202654</v>
      </c>
      <c r="Q402" s="3"/>
      <c r="R402" s="3"/>
      <c r="S402" s="3"/>
      <c r="T402" s="5" t="s">
        <v>2244</v>
      </c>
      <c r="U402" s="3" t="s">
        <v>90</v>
      </c>
      <c r="V402" s="5" t="s">
        <v>91</v>
      </c>
      <c r="W402" s="3" t="s">
        <v>90</v>
      </c>
      <c r="X402" s="4"/>
      <c r="Y402" s="4"/>
      <c r="Z402" s="4" t="s">
        <v>213</v>
      </c>
      <c r="AA402" s="4" t="s">
        <v>213</v>
      </c>
      <c r="AB402" s="4"/>
      <c r="AC402" s="4"/>
      <c r="AD402" s="4"/>
      <c r="AE402" s="4"/>
      <c r="AF402" s="4"/>
      <c r="AG402" s="4"/>
      <c r="AH402" s="4"/>
      <c r="AI402" s="4"/>
      <c r="AJ402" s="4" t="s">
        <v>1229</v>
      </c>
      <c r="AK402" s="4" t="s">
        <v>330</v>
      </c>
      <c r="AL402" s="4">
        <v>103</v>
      </c>
      <c r="AM402" s="4" t="s">
        <v>95</v>
      </c>
      <c r="AN402" s="4" t="s">
        <v>204</v>
      </c>
      <c r="AO402" s="4">
        <v>104</v>
      </c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5" t="str">
        <f>VLOOKUP(L402,[1]Sheet0!$I:$Q,2,0)</f>
        <v>4.0</v>
      </c>
      <c r="BA402" s="5" t="str">
        <f>VLOOKUP(L402,[1]Sheet0!$I:$Q,3,0)</f>
        <v>5.1</v>
      </c>
      <c r="BB402" s="5" t="str">
        <f>VLOOKUP(L402,[1]Sheet0!$I:$Q,4,0)</f>
        <v>-6.25</v>
      </c>
      <c r="BC402" s="5" t="str">
        <f>VLOOKUP(L402,[1]Sheet0!$I:$Q,5,0)</f>
        <v>-0.25</v>
      </c>
      <c r="BD402" s="5" t="str">
        <f>VLOOKUP(L402,[1]Sheet0!$I:$Q,6,0)</f>
        <v>0</v>
      </c>
      <c r="BE402" s="5" t="str">
        <f>VLOOKUP(L402,[1]Sheet0!$I:$Q,7,0)</f>
        <v>-0.25</v>
      </c>
      <c r="BF402" s="5" t="str">
        <f>VLOOKUP(L402,[1]Sheet0!$I:$Q,8,0)</f>
        <v>-0.25</v>
      </c>
      <c r="BG402" s="5" t="str">
        <f>VLOOKUP(L402,[1]Sheet0!$I:$Q,9,0)</f>
        <v>141</v>
      </c>
      <c r="BH402" s="4"/>
      <c r="BI402" s="4"/>
      <c r="BJ402" s="4"/>
      <c r="BK402" s="4"/>
      <c r="BL402" s="4"/>
      <c r="BM402" s="4"/>
      <c r="BN402" s="5" t="s">
        <v>3361</v>
      </c>
      <c r="BO402" s="5" t="s">
        <v>3362</v>
      </c>
      <c r="BP402" s="5" t="s">
        <v>3363</v>
      </c>
      <c r="BQ402" s="5" t="s">
        <v>3364</v>
      </c>
      <c r="BR402" s="5" t="s">
        <v>3365</v>
      </c>
      <c r="BS402" s="5" t="s">
        <v>3366</v>
      </c>
      <c r="BT402" s="5" t="s">
        <v>3367</v>
      </c>
      <c r="BU402" s="5" t="s">
        <v>3368</v>
      </c>
      <c r="BV402" s="3" t="s">
        <v>3369</v>
      </c>
      <c r="BW402" s="5" t="s">
        <v>3370</v>
      </c>
      <c r="BX402" s="5" t="s">
        <v>3371</v>
      </c>
      <c r="BY402" s="5" t="s">
        <v>3372</v>
      </c>
      <c r="BZ402" s="4"/>
      <c r="CA402" s="4"/>
      <c r="CB402" s="4"/>
      <c r="CC402" s="4"/>
    </row>
    <row r="403" spans="1:81" x14ac:dyDescent="0.15">
      <c r="A403" s="3">
        <v>1398</v>
      </c>
      <c r="B403" s="5" t="s">
        <v>79</v>
      </c>
      <c r="C403" s="3" t="s">
        <v>80</v>
      </c>
      <c r="D403" s="3" t="s">
        <v>217</v>
      </c>
      <c r="E403" s="3" t="s">
        <v>111</v>
      </c>
      <c r="F403" s="3" t="s">
        <v>2245</v>
      </c>
      <c r="G403" s="3" t="s">
        <v>2246</v>
      </c>
      <c r="H403" s="3" t="s">
        <v>85</v>
      </c>
      <c r="I403" s="5">
        <v>7</v>
      </c>
      <c r="J403" s="6" t="s">
        <v>927</v>
      </c>
      <c r="K403" s="3">
        <v>18903615193</v>
      </c>
      <c r="L403" s="3" t="s">
        <v>2247</v>
      </c>
      <c r="M403" s="3"/>
      <c r="N403" s="3" t="s">
        <v>2248</v>
      </c>
      <c r="O403" s="3" t="s">
        <v>2249</v>
      </c>
      <c r="P403" s="3">
        <v>18903615193</v>
      </c>
      <c r="Q403" s="3"/>
      <c r="R403" s="3"/>
      <c r="S403" s="3"/>
      <c r="T403" s="5" t="s">
        <v>90</v>
      </c>
      <c r="U403" s="3" t="s">
        <v>90</v>
      </c>
      <c r="V403" s="5" t="s">
        <v>91</v>
      </c>
      <c r="W403" s="3" t="s">
        <v>90</v>
      </c>
      <c r="X403" s="4"/>
      <c r="Y403" s="4"/>
      <c r="Z403" s="4" t="s">
        <v>213</v>
      </c>
      <c r="AA403" s="4" t="s">
        <v>213</v>
      </c>
      <c r="AB403" s="4"/>
      <c r="AC403" s="4"/>
      <c r="AD403" s="4"/>
      <c r="AE403" s="4"/>
      <c r="AF403" s="4"/>
      <c r="AG403" s="4"/>
      <c r="AH403" s="4"/>
      <c r="AI403" s="4"/>
      <c r="AJ403" s="4" t="s">
        <v>2250</v>
      </c>
      <c r="AK403" s="4" t="s">
        <v>94</v>
      </c>
      <c r="AL403" s="4">
        <v>29</v>
      </c>
      <c r="AM403" s="4" t="s">
        <v>2251</v>
      </c>
      <c r="AN403" s="4" t="s">
        <v>94</v>
      </c>
      <c r="AO403" s="4">
        <v>8</v>
      </c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5" t="str">
        <f>VLOOKUP(L403,[1]Sheet0!$I:$Q,2,0)</f>
        <v>4.4</v>
      </c>
      <c r="BA403" s="5" t="str">
        <f>VLOOKUP(L403,[1]Sheet0!$I:$Q,3,0)</f>
        <v>4.3</v>
      </c>
      <c r="BB403" s="5" t="str">
        <f>VLOOKUP(L403,[1]Sheet0!$I:$Q,4,0)</f>
        <v>-3.50</v>
      </c>
      <c r="BC403" s="5" t="str">
        <f>VLOOKUP(L403,[1]Sheet0!$I:$Q,5,0)</f>
        <v>-0.25</v>
      </c>
      <c r="BD403" s="5" t="str">
        <f>VLOOKUP(L403,[1]Sheet0!$I:$Q,6,0)</f>
        <v>0</v>
      </c>
      <c r="BE403" s="5" t="str">
        <f>VLOOKUP(L403,[1]Sheet0!$I:$Q,7,0)</f>
        <v>-4.25</v>
      </c>
      <c r="BF403" s="5" t="str">
        <f>VLOOKUP(L403,[1]Sheet0!$I:$Q,8,0)</f>
        <v>-0.50</v>
      </c>
      <c r="BG403" s="5" t="str">
        <f>VLOOKUP(L403,[1]Sheet0!$I:$Q,9,0)</f>
        <v>41</v>
      </c>
      <c r="BH403" s="4"/>
      <c r="BI403" s="4"/>
      <c r="BJ403" s="4"/>
      <c r="BK403" s="4"/>
      <c r="BL403" s="4"/>
      <c r="BM403" s="4"/>
      <c r="BN403" s="5" t="s">
        <v>3361</v>
      </c>
      <c r="BO403" s="5" t="s">
        <v>3362</v>
      </c>
      <c r="BP403" s="5" t="s">
        <v>3363</v>
      </c>
      <c r="BQ403" s="5" t="s">
        <v>3364</v>
      </c>
      <c r="BR403" s="5" t="s">
        <v>3365</v>
      </c>
      <c r="BS403" s="5" t="s">
        <v>3366</v>
      </c>
      <c r="BT403" s="5" t="s">
        <v>3367</v>
      </c>
      <c r="BU403" s="5" t="s">
        <v>3368</v>
      </c>
      <c r="BV403" s="3" t="s">
        <v>3369</v>
      </c>
      <c r="BW403" s="5" t="s">
        <v>3370</v>
      </c>
      <c r="BX403" s="5" t="s">
        <v>3371</v>
      </c>
      <c r="BY403" s="5" t="s">
        <v>3372</v>
      </c>
      <c r="BZ403" s="4"/>
      <c r="CA403" s="4"/>
      <c r="CB403" s="4"/>
      <c r="CC403" s="4"/>
    </row>
    <row r="404" spans="1:81" x14ac:dyDescent="0.15">
      <c r="A404" s="3">
        <v>1436</v>
      </c>
      <c r="B404" s="5" t="s">
        <v>79</v>
      </c>
      <c r="C404" s="3" t="s">
        <v>80</v>
      </c>
      <c r="D404" s="3" t="s">
        <v>1297</v>
      </c>
      <c r="E404" s="3" t="s">
        <v>105</v>
      </c>
      <c r="F404" s="3" t="s">
        <v>1123</v>
      </c>
      <c r="G404" s="3" t="s">
        <v>2252</v>
      </c>
      <c r="H404" s="3" t="s">
        <v>85</v>
      </c>
      <c r="I404" s="5">
        <v>7</v>
      </c>
      <c r="J404" s="6" t="s">
        <v>2253</v>
      </c>
      <c r="K404" s="3"/>
      <c r="L404" s="3" t="s">
        <v>2254</v>
      </c>
      <c r="M404" s="3"/>
      <c r="N404" s="3" t="s">
        <v>2017</v>
      </c>
      <c r="O404" s="3" t="s">
        <v>2255</v>
      </c>
      <c r="P404" s="3">
        <v>13945690893</v>
      </c>
      <c r="Q404" s="3"/>
      <c r="R404" s="3"/>
      <c r="S404" s="3"/>
      <c r="T404" s="5" t="s">
        <v>90</v>
      </c>
      <c r="U404" s="3" t="s">
        <v>90</v>
      </c>
      <c r="V404" s="5" t="s">
        <v>91</v>
      </c>
      <c r="W404" s="3" t="s">
        <v>90</v>
      </c>
      <c r="X404" s="4"/>
      <c r="Y404" s="4"/>
      <c r="Z404" s="4" t="s">
        <v>150</v>
      </c>
      <c r="AA404" s="4" t="s">
        <v>240</v>
      </c>
      <c r="AB404" s="4"/>
      <c r="AC404" s="4"/>
      <c r="AD404" s="4"/>
      <c r="AE404" s="4"/>
      <c r="AF404" s="4"/>
      <c r="AG404" s="4"/>
      <c r="AH404" s="4"/>
      <c r="AI404" s="4"/>
      <c r="AJ404" s="4" t="s">
        <v>1229</v>
      </c>
      <c r="AK404" s="4" t="s">
        <v>104</v>
      </c>
      <c r="AL404" s="4">
        <v>120</v>
      </c>
      <c r="AM404" s="4" t="s">
        <v>1229</v>
      </c>
      <c r="AN404" s="4" t="s">
        <v>95</v>
      </c>
      <c r="AO404" s="4">
        <v>158</v>
      </c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5" t="str">
        <f>VLOOKUP(L404,[1]Sheet0!$I:$Q,2,0)</f>
        <v>4.4</v>
      </c>
      <c r="BA404" s="5" t="str">
        <f>VLOOKUP(L404,[1]Sheet0!$I:$Q,3,0)</f>
        <v>4.3</v>
      </c>
      <c r="BB404" s="5" t="str">
        <f>VLOOKUP(L404,[1]Sheet0!$I:$Q,4,0)</f>
        <v>-3.75</v>
      </c>
      <c r="BC404" s="5" t="str">
        <f>VLOOKUP(L404,[1]Sheet0!$I:$Q,5,0)</f>
        <v>-0.50</v>
      </c>
      <c r="BD404" s="5" t="str">
        <f>VLOOKUP(L404,[1]Sheet0!$I:$Q,6,0)</f>
        <v>33</v>
      </c>
      <c r="BE404" s="5" t="str">
        <f>VLOOKUP(L404,[1]Sheet0!$I:$Q,7,0)</f>
        <v>-4.00</v>
      </c>
      <c r="BF404" s="5" t="str">
        <f>VLOOKUP(L404,[1]Sheet0!$I:$Q,8,0)</f>
        <v>-0.25</v>
      </c>
      <c r="BG404" s="5" t="str">
        <f>VLOOKUP(L404,[1]Sheet0!$I:$Q,9,0)</f>
        <v>53</v>
      </c>
      <c r="BH404" s="4"/>
      <c r="BI404" s="4"/>
      <c r="BJ404" s="4"/>
      <c r="BK404" s="4"/>
      <c r="BL404" s="4"/>
      <c r="BM404" s="4"/>
      <c r="BN404" s="5" t="s">
        <v>3361</v>
      </c>
      <c r="BO404" s="5" t="s">
        <v>3362</v>
      </c>
      <c r="BP404" s="5" t="s">
        <v>3363</v>
      </c>
      <c r="BQ404" s="5" t="s">
        <v>3364</v>
      </c>
      <c r="BR404" s="5" t="s">
        <v>3365</v>
      </c>
      <c r="BS404" s="5" t="s">
        <v>3366</v>
      </c>
      <c r="BT404" s="5" t="s">
        <v>3367</v>
      </c>
      <c r="BU404" s="5" t="s">
        <v>3368</v>
      </c>
      <c r="BV404" s="3" t="s">
        <v>3369</v>
      </c>
      <c r="BW404" s="5" t="s">
        <v>3370</v>
      </c>
      <c r="BX404" s="5" t="s">
        <v>3371</v>
      </c>
      <c r="BY404" s="5" t="s">
        <v>3372</v>
      </c>
      <c r="BZ404" s="4"/>
      <c r="CA404" s="4"/>
      <c r="CB404" s="4"/>
      <c r="CC404" s="4"/>
    </row>
    <row r="405" spans="1:81" x14ac:dyDescent="0.15">
      <c r="A405" s="3">
        <v>1053</v>
      </c>
      <c r="B405" s="5" t="s">
        <v>79</v>
      </c>
      <c r="C405" s="3" t="s">
        <v>80</v>
      </c>
      <c r="D405" s="3" t="s">
        <v>81</v>
      </c>
      <c r="E405" s="3" t="s">
        <v>111</v>
      </c>
      <c r="F405" s="3" t="s">
        <v>1276</v>
      </c>
      <c r="G405" s="3" t="s">
        <v>2256</v>
      </c>
      <c r="H405" s="3" t="s">
        <v>85</v>
      </c>
      <c r="I405" s="5">
        <v>7</v>
      </c>
      <c r="J405" s="6" t="s">
        <v>86</v>
      </c>
      <c r="K405" s="3">
        <v>13836020884</v>
      </c>
      <c r="L405" s="3" t="s">
        <v>2257</v>
      </c>
      <c r="M405" s="3"/>
      <c r="N405" s="3" t="s">
        <v>2258</v>
      </c>
      <c r="O405" s="3" t="s">
        <v>2259</v>
      </c>
      <c r="P405" s="3">
        <v>13836020884</v>
      </c>
      <c r="Q405" s="3"/>
      <c r="R405" s="3"/>
      <c r="S405" s="3"/>
      <c r="T405" s="5" t="s">
        <v>90</v>
      </c>
      <c r="U405" s="3" t="s">
        <v>90</v>
      </c>
      <c r="V405" s="5" t="s">
        <v>91</v>
      </c>
      <c r="W405" s="3" t="s">
        <v>90</v>
      </c>
      <c r="X405" s="4"/>
      <c r="Y405" s="4"/>
      <c r="Z405" s="4" t="s">
        <v>143</v>
      </c>
      <c r="AA405" s="4" t="s">
        <v>92</v>
      </c>
      <c r="AB405" s="4"/>
      <c r="AC405" s="4"/>
      <c r="AD405" s="4"/>
      <c r="AE405" s="4"/>
      <c r="AF405" s="4"/>
      <c r="AG405" s="4"/>
      <c r="AH405" s="4"/>
      <c r="AI405" s="4"/>
      <c r="AJ405" s="4" t="s">
        <v>204</v>
      </c>
      <c r="AK405" s="4" t="s">
        <v>95</v>
      </c>
      <c r="AL405" s="4">
        <v>5</v>
      </c>
      <c r="AM405" s="4" t="s">
        <v>204</v>
      </c>
      <c r="AN405" s="4" t="s">
        <v>94</v>
      </c>
      <c r="AO405" s="4">
        <v>178</v>
      </c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5"/>
      <c r="BA405" s="5"/>
      <c r="BB405" s="5"/>
      <c r="BC405" s="5"/>
      <c r="BD405" s="5"/>
      <c r="BE405" s="5"/>
      <c r="BF405" s="5"/>
      <c r="BG405" s="5"/>
      <c r="BH405" s="4"/>
      <c r="BI405" s="4"/>
      <c r="BJ405" s="4"/>
      <c r="BK405" s="4"/>
      <c r="BL405" s="4"/>
      <c r="BM405" s="4"/>
      <c r="BN405" s="5" t="s">
        <v>3361</v>
      </c>
      <c r="BO405" s="5" t="s">
        <v>3362</v>
      </c>
      <c r="BP405" s="5" t="s">
        <v>3363</v>
      </c>
      <c r="BQ405" s="5" t="s">
        <v>3364</v>
      </c>
      <c r="BR405" s="5" t="s">
        <v>3365</v>
      </c>
      <c r="BS405" s="5" t="s">
        <v>3366</v>
      </c>
      <c r="BT405" s="5" t="s">
        <v>3367</v>
      </c>
      <c r="BU405" s="5" t="s">
        <v>3368</v>
      </c>
      <c r="BV405" s="3" t="s">
        <v>3369</v>
      </c>
      <c r="BW405" s="5" t="s">
        <v>3370</v>
      </c>
      <c r="BX405" s="5" t="s">
        <v>3371</v>
      </c>
      <c r="BY405" s="5" t="s">
        <v>3372</v>
      </c>
      <c r="BZ405" s="4"/>
      <c r="CA405" s="4"/>
      <c r="CB405" s="4"/>
      <c r="CC405" s="4"/>
    </row>
    <row r="406" spans="1:81" x14ac:dyDescent="0.15">
      <c r="A406" s="3">
        <v>1359</v>
      </c>
      <c r="B406" s="5" t="s">
        <v>79</v>
      </c>
      <c r="C406" s="3" t="s">
        <v>80</v>
      </c>
      <c r="D406" s="3" t="s">
        <v>81</v>
      </c>
      <c r="E406" s="3" t="s">
        <v>483</v>
      </c>
      <c r="F406" s="3" t="s">
        <v>2260</v>
      </c>
      <c r="G406" s="3" t="s">
        <v>2261</v>
      </c>
      <c r="H406" s="3" t="s">
        <v>175</v>
      </c>
      <c r="I406" s="5">
        <v>7</v>
      </c>
      <c r="J406" s="6" t="s">
        <v>108</v>
      </c>
      <c r="K406" s="3">
        <v>15946001892</v>
      </c>
      <c r="L406" s="3" t="s">
        <v>2262</v>
      </c>
      <c r="M406" s="3"/>
      <c r="N406" s="3" t="s">
        <v>2263</v>
      </c>
      <c r="O406" s="3" t="s">
        <v>2264</v>
      </c>
      <c r="P406" s="3">
        <v>15946001892</v>
      </c>
      <c r="Q406" s="3"/>
      <c r="R406" s="3"/>
      <c r="S406" s="3"/>
      <c r="T406" s="5" t="s">
        <v>90</v>
      </c>
      <c r="U406" s="3" t="s">
        <v>90</v>
      </c>
      <c r="V406" s="5" t="s">
        <v>91</v>
      </c>
      <c r="W406" s="3" t="s">
        <v>90</v>
      </c>
      <c r="X406" s="4"/>
      <c r="Y406" s="4"/>
      <c r="Z406" s="4" t="s">
        <v>92</v>
      </c>
      <c r="AA406" s="4" t="s">
        <v>92</v>
      </c>
      <c r="AB406" s="4"/>
      <c r="AC406" s="4"/>
      <c r="AD406" s="4"/>
      <c r="AE406" s="4"/>
      <c r="AF406" s="4"/>
      <c r="AG406" s="4"/>
      <c r="AH406" s="4"/>
      <c r="AI406" s="4"/>
      <c r="AJ406" s="4" t="s">
        <v>204</v>
      </c>
      <c r="AK406" s="4" t="s">
        <v>95</v>
      </c>
      <c r="AL406" s="4">
        <v>49</v>
      </c>
      <c r="AM406" s="4" t="s">
        <v>204</v>
      </c>
      <c r="AN406" s="4" t="s">
        <v>95</v>
      </c>
      <c r="AO406" s="4">
        <v>137</v>
      </c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5" t="str">
        <f>VLOOKUP(L406,[1]Sheet0!$I:$Q,2,0)</f>
        <v>4.8</v>
      </c>
      <c r="BA406" s="5" t="str">
        <f>VLOOKUP(L406,[1]Sheet0!$I:$Q,3,0)</f>
        <v>4.9</v>
      </c>
      <c r="BB406" s="5" t="str">
        <f>VLOOKUP(L406,[1]Sheet0!$I:$Q,4,0)</f>
        <v>-1.50</v>
      </c>
      <c r="BC406" s="5" t="str">
        <f>VLOOKUP(L406,[1]Sheet0!$I:$Q,5,0)</f>
        <v>-0.50</v>
      </c>
      <c r="BD406" s="5" t="str">
        <f>VLOOKUP(L406,[1]Sheet0!$I:$Q,6,0)</f>
        <v>63</v>
      </c>
      <c r="BE406" s="5" t="str">
        <f>VLOOKUP(L406,[1]Sheet0!$I:$Q,7,0)</f>
        <v>-1.00</v>
      </c>
      <c r="BF406" s="5" t="str">
        <f>VLOOKUP(L406,[1]Sheet0!$I:$Q,8,0)</f>
        <v>-0.50</v>
      </c>
      <c r="BG406" s="5" t="str">
        <f>VLOOKUP(L406,[1]Sheet0!$I:$Q,9,0)</f>
        <v>132</v>
      </c>
      <c r="BH406" s="4"/>
      <c r="BI406" s="4"/>
      <c r="BJ406" s="4"/>
      <c r="BK406" s="4"/>
      <c r="BL406" s="4"/>
      <c r="BM406" s="4"/>
      <c r="BN406" s="5" t="s">
        <v>3361</v>
      </c>
      <c r="BO406" s="5" t="s">
        <v>3362</v>
      </c>
      <c r="BP406" s="5" t="s">
        <v>3363</v>
      </c>
      <c r="BQ406" s="5" t="s">
        <v>3364</v>
      </c>
      <c r="BR406" s="5" t="s">
        <v>3365</v>
      </c>
      <c r="BS406" s="5" t="s">
        <v>3366</v>
      </c>
      <c r="BT406" s="5" t="s">
        <v>3367</v>
      </c>
      <c r="BU406" s="5" t="s">
        <v>3368</v>
      </c>
      <c r="BV406" s="3" t="s">
        <v>3369</v>
      </c>
      <c r="BW406" s="5" t="s">
        <v>3370</v>
      </c>
      <c r="BX406" s="5" t="s">
        <v>3371</v>
      </c>
      <c r="BY406" s="5" t="s">
        <v>3372</v>
      </c>
      <c r="BZ406" s="4"/>
      <c r="CA406" s="4"/>
      <c r="CB406" s="4"/>
      <c r="CC406" s="4"/>
    </row>
    <row r="407" spans="1:81" x14ac:dyDescent="0.15">
      <c r="A407" s="3">
        <v>1385</v>
      </c>
      <c r="B407" s="5" t="s">
        <v>79</v>
      </c>
      <c r="C407" s="3" t="s">
        <v>80</v>
      </c>
      <c r="D407" s="3" t="s">
        <v>81</v>
      </c>
      <c r="E407" s="3" t="s">
        <v>470</v>
      </c>
      <c r="F407" s="3" t="s">
        <v>865</v>
      </c>
      <c r="G407" s="3" t="s">
        <v>2265</v>
      </c>
      <c r="H407" s="3" t="s">
        <v>175</v>
      </c>
      <c r="I407" s="5">
        <v>8</v>
      </c>
      <c r="J407" s="6" t="s">
        <v>2266</v>
      </c>
      <c r="K407" s="3">
        <v>18644079895</v>
      </c>
      <c r="L407" s="3" t="s">
        <v>2267</v>
      </c>
      <c r="M407" s="3"/>
      <c r="N407" s="3" t="s">
        <v>2268</v>
      </c>
      <c r="O407" s="3" t="s">
        <v>2269</v>
      </c>
      <c r="P407" s="3">
        <v>18644079895</v>
      </c>
      <c r="Q407" s="3"/>
      <c r="R407" s="3"/>
      <c r="S407" s="3"/>
      <c r="T407" s="5" t="s">
        <v>90</v>
      </c>
      <c r="U407" s="3" t="s">
        <v>90</v>
      </c>
      <c r="V407" s="5" t="s">
        <v>91</v>
      </c>
      <c r="W407" s="3" t="s">
        <v>90</v>
      </c>
      <c r="X407" s="4"/>
      <c r="Y407" s="4"/>
      <c r="Z407" s="4" t="s">
        <v>92</v>
      </c>
      <c r="AA407" s="4" t="s">
        <v>92</v>
      </c>
      <c r="AB407" s="4"/>
      <c r="AC407" s="4"/>
      <c r="AD407" s="4"/>
      <c r="AE407" s="4"/>
      <c r="AF407" s="4"/>
      <c r="AG407" s="4"/>
      <c r="AH407" s="4"/>
      <c r="AI407" s="4"/>
      <c r="AJ407" s="4" t="s">
        <v>204</v>
      </c>
      <c r="AK407" s="4" t="s">
        <v>204</v>
      </c>
      <c r="AL407" s="4">
        <v>154</v>
      </c>
      <c r="AM407" s="4" t="s">
        <v>204</v>
      </c>
      <c r="AN407" s="4" t="s">
        <v>94</v>
      </c>
      <c r="AO407" s="4">
        <v>138</v>
      </c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5" t="str">
        <f>VLOOKUP(L407,[1]Sheet0!$I:$Q,2,0)</f>
        <v>5.1</v>
      </c>
      <c r="BA407" s="5" t="str">
        <f>VLOOKUP(L407,[1]Sheet0!$I:$Q,3,0)</f>
        <v>5.1</v>
      </c>
      <c r="BB407" s="5" t="str">
        <f>VLOOKUP(L407,[1]Sheet0!$I:$Q,4,0)</f>
        <v>0.00</v>
      </c>
      <c r="BC407" s="5" t="str">
        <f>VLOOKUP(L407,[1]Sheet0!$I:$Q,5,0)</f>
        <v>-0.50</v>
      </c>
      <c r="BD407" s="5" t="str">
        <f>VLOOKUP(L407,[1]Sheet0!$I:$Q,6,0)</f>
        <v>162</v>
      </c>
      <c r="BE407" s="5" t="str">
        <f>VLOOKUP(L407,[1]Sheet0!$I:$Q,7,0)</f>
        <v>0.00</v>
      </c>
      <c r="BF407" s="5" t="str">
        <f>VLOOKUP(L407,[1]Sheet0!$I:$Q,8,0)</f>
        <v>-0.50</v>
      </c>
      <c r="BG407" s="5" t="str">
        <f>VLOOKUP(L407,[1]Sheet0!$I:$Q,9,0)</f>
        <v>0</v>
      </c>
      <c r="BH407" s="4"/>
      <c r="BI407" s="4"/>
      <c r="BJ407" s="4"/>
      <c r="BK407" s="4"/>
      <c r="BL407" s="4"/>
      <c r="BM407" s="4"/>
      <c r="BN407" s="5" t="s">
        <v>3361</v>
      </c>
      <c r="BO407" s="5" t="s">
        <v>3362</v>
      </c>
      <c r="BP407" s="5" t="s">
        <v>3363</v>
      </c>
      <c r="BQ407" s="5" t="s">
        <v>3364</v>
      </c>
      <c r="BR407" s="5" t="s">
        <v>3365</v>
      </c>
      <c r="BS407" s="5" t="s">
        <v>3366</v>
      </c>
      <c r="BT407" s="5" t="s">
        <v>3367</v>
      </c>
      <c r="BU407" s="5" t="s">
        <v>3368</v>
      </c>
      <c r="BV407" s="3" t="s">
        <v>3369</v>
      </c>
      <c r="BW407" s="5" t="s">
        <v>3370</v>
      </c>
      <c r="BX407" s="5" t="s">
        <v>3371</v>
      </c>
      <c r="BY407" s="5" t="s">
        <v>3372</v>
      </c>
      <c r="BZ407" s="4"/>
      <c r="CA407" s="4"/>
      <c r="CB407" s="4"/>
      <c r="CC407" s="4"/>
    </row>
    <row r="408" spans="1:81" x14ac:dyDescent="0.15">
      <c r="A408" s="3">
        <v>1358</v>
      </c>
      <c r="B408" s="5" t="s">
        <v>79</v>
      </c>
      <c r="C408" s="3" t="s">
        <v>80</v>
      </c>
      <c r="D408" s="3" t="s">
        <v>81</v>
      </c>
      <c r="E408" s="3" t="s">
        <v>795</v>
      </c>
      <c r="F408" s="3" t="s">
        <v>1139</v>
      </c>
      <c r="G408" s="3" t="s">
        <v>2270</v>
      </c>
      <c r="H408" s="3" t="s">
        <v>175</v>
      </c>
      <c r="I408" s="5">
        <v>8</v>
      </c>
      <c r="J408" s="6" t="s">
        <v>2271</v>
      </c>
      <c r="K408" s="9" t="s">
        <v>2272</v>
      </c>
      <c r="L408" s="3" t="s">
        <v>2273</v>
      </c>
      <c r="M408" s="3"/>
      <c r="N408" s="3" t="s">
        <v>2274</v>
      </c>
      <c r="O408" s="3" t="s">
        <v>885</v>
      </c>
      <c r="P408" s="9" t="s">
        <v>2272</v>
      </c>
      <c r="Q408" s="3"/>
      <c r="R408" s="3"/>
      <c r="S408" s="3"/>
      <c r="T408" s="5" t="s">
        <v>90</v>
      </c>
      <c r="U408" s="3" t="s">
        <v>90</v>
      </c>
      <c r="V408" s="5" t="s">
        <v>91</v>
      </c>
      <c r="W408" s="3" t="s">
        <v>90</v>
      </c>
      <c r="X408" s="4"/>
      <c r="Y408" s="4"/>
      <c r="Z408" s="4" t="s">
        <v>92</v>
      </c>
      <c r="AA408" s="4" t="s">
        <v>92</v>
      </c>
      <c r="AB408" s="4"/>
      <c r="AC408" s="4"/>
      <c r="AD408" s="4"/>
      <c r="AE408" s="4"/>
      <c r="AF408" s="4"/>
      <c r="AG408" s="4"/>
      <c r="AH408" s="4"/>
      <c r="AI408" s="4"/>
      <c r="AJ408" s="4" t="s">
        <v>204</v>
      </c>
      <c r="AK408" s="4" t="s">
        <v>95</v>
      </c>
      <c r="AL408" s="4">
        <v>86</v>
      </c>
      <c r="AM408" s="4" t="s">
        <v>204</v>
      </c>
      <c r="AN408" s="4" t="s">
        <v>94</v>
      </c>
      <c r="AO408" s="4">
        <v>49</v>
      </c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5" t="str">
        <f>VLOOKUP(L408,[1]Sheet0!$I:$Q,2,0)</f>
        <v>4.9</v>
      </c>
      <c r="BA408" s="5" t="str">
        <f>VLOOKUP(L408,[1]Sheet0!$I:$Q,3,0)</f>
        <v>5.0</v>
      </c>
      <c r="BB408" s="5" t="str">
        <f>VLOOKUP(L408,[1]Sheet0!$I:$Q,4,0)</f>
        <v>-1.00</v>
      </c>
      <c r="BC408" s="5" t="str">
        <f>VLOOKUP(L408,[1]Sheet0!$I:$Q,5,0)</f>
        <v>-0.50</v>
      </c>
      <c r="BD408" s="5" t="str">
        <f>VLOOKUP(L408,[1]Sheet0!$I:$Q,6,0)</f>
        <v>155</v>
      </c>
      <c r="BE408" s="5" t="str">
        <f>VLOOKUP(L408,[1]Sheet0!$I:$Q,7,0)</f>
        <v>-0.75</v>
      </c>
      <c r="BF408" s="5" t="str">
        <f>VLOOKUP(L408,[1]Sheet0!$I:$Q,8,0)</f>
        <v>-0.50</v>
      </c>
      <c r="BG408" s="5" t="str">
        <f>VLOOKUP(L408,[1]Sheet0!$I:$Q,9,0)</f>
        <v>159</v>
      </c>
      <c r="BH408" s="4"/>
      <c r="BI408" s="4"/>
      <c r="BJ408" s="4"/>
      <c r="BK408" s="4"/>
      <c r="BL408" s="4"/>
      <c r="BM408" s="4"/>
      <c r="BN408" s="5" t="s">
        <v>3361</v>
      </c>
      <c r="BO408" s="5" t="s">
        <v>3362</v>
      </c>
      <c r="BP408" s="5" t="s">
        <v>3363</v>
      </c>
      <c r="BQ408" s="5" t="s">
        <v>3364</v>
      </c>
      <c r="BR408" s="5" t="s">
        <v>3365</v>
      </c>
      <c r="BS408" s="5" t="s">
        <v>3366</v>
      </c>
      <c r="BT408" s="5" t="s">
        <v>3367</v>
      </c>
      <c r="BU408" s="5" t="s">
        <v>3368</v>
      </c>
      <c r="BV408" s="3" t="s">
        <v>3369</v>
      </c>
      <c r="BW408" s="5" t="s">
        <v>3370</v>
      </c>
      <c r="BX408" s="5" t="s">
        <v>3371</v>
      </c>
      <c r="BY408" s="5" t="s">
        <v>3372</v>
      </c>
      <c r="BZ408" s="4"/>
      <c r="CA408" s="4"/>
      <c r="CB408" s="4"/>
      <c r="CC408" s="4"/>
    </row>
    <row r="409" spans="1:81" x14ac:dyDescent="0.15">
      <c r="A409" s="3">
        <v>1125</v>
      </c>
      <c r="B409" s="5" t="s">
        <v>79</v>
      </c>
      <c r="C409" s="3" t="s">
        <v>205</v>
      </c>
      <c r="D409" s="3" t="s">
        <v>217</v>
      </c>
      <c r="E409" s="3" t="s">
        <v>483</v>
      </c>
      <c r="F409" s="3" t="s">
        <v>112</v>
      </c>
      <c r="G409" s="3" t="s">
        <v>2275</v>
      </c>
      <c r="H409" s="3" t="s">
        <v>85</v>
      </c>
      <c r="I409" s="5">
        <v>9</v>
      </c>
      <c r="J409" s="6" t="s">
        <v>2276</v>
      </c>
      <c r="K409" s="3">
        <v>13936307911</v>
      </c>
      <c r="L409" s="3" t="s">
        <v>2277</v>
      </c>
      <c r="M409" s="3"/>
      <c r="N409" s="3" t="s">
        <v>258</v>
      </c>
      <c r="O409" s="3" t="s">
        <v>2278</v>
      </c>
      <c r="P409" s="3">
        <v>13936307911</v>
      </c>
      <c r="Q409" s="3"/>
      <c r="R409" s="3"/>
      <c r="S409" s="3"/>
      <c r="T409" s="5" t="s">
        <v>90</v>
      </c>
      <c r="U409" s="3" t="s">
        <v>90</v>
      </c>
      <c r="V409" s="5" t="s">
        <v>91</v>
      </c>
      <c r="W409" s="3" t="s">
        <v>90</v>
      </c>
      <c r="X409" s="4"/>
      <c r="Y409" s="4"/>
      <c r="Z409" s="4" t="s">
        <v>92</v>
      </c>
      <c r="AA409" s="4" t="s">
        <v>92</v>
      </c>
      <c r="AB409" s="4"/>
      <c r="AC409" s="4"/>
      <c r="AD409" s="4"/>
      <c r="AE409" s="4"/>
      <c r="AF409" s="4"/>
      <c r="AG409" s="4"/>
      <c r="AH409" s="4"/>
      <c r="AI409" s="4"/>
      <c r="AJ409" s="4" t="s">
        <v>204</v>
      </c>
      <c r="AK409" s="4" t="s">
        <v>102</v>
      </c>
      <c r="AL409" s="4">
        <v>170</v>
      </c>
      <c r="AM409" s="4" t="s">
        <v>102</v>
      </c>
      <c r="AN409" s="4" t="s">
        <v>94</v>
      </c>
      <c r="AO409" s="4">
        <v>169</v>
      </c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5" t="str">
        <f>VLOOKUP(L409,[1]Sheet0!$I:$Q,2,0)</f>
        <v>5.1</v>
      </c>
      <c r="BA409" s="5" t="str">
        <f>VLOOKUP(L409,[1]Sheet0!$I:$Q,3,0)</f>
        <v>5.0</v>
      </c>
      <c r="BB409" s="5" t="str">
        <f>VLOOKUP(L409,[1]Sheet0!$I:$Q,4,0)</f>
        <v>0.25</v>
      </c>
      <c r="BC409" s="5" t="str">
        <f>VLOOKUP(L409,[1]Sheet0!$I:$Q,5,0)</f>
        <v>-0.25</v>
      </c>
      <c r="BD409" s="5" t="str">
        <f>VLOOKUP(L409,[1]Sheet0!$I:$Q,6,0)</f>
        <v>171</v>
      </c>
      <c r="BE409" s="5" t="str">
        <f>VLOOKUP(L409,[1]Sheet0!$I:$Q,7,0)</f>
        <v>-0.75</v>
      </c>
      <c r="BF409" s="5" t="str">
        <f>VLOOKUP(L409,[1]Sheet0!$I:$Q,8,0)</f>
        <v>-0.50</v>
      </c>
      <c r="BG409" s="5" t="str">
        <f>VLOOKUP(L409,[1]Sheet0!$I:$Q,9,0)</f>
        <v>176</v>
      </c>
      <c r="BH409" s="4"/>
      <c r="BI409" s="4"/>
      <c r="BJ409" s="4"/>
      <c r="BK409" s="4"/>
      <c r="BL409" s="4"/>
      <c r="BM409" s="4"/>
      <c r="BN409" s="5" t="s">
        <v>3361</v>
      </c>
      <c r="BO409" s="5" t="s">
        <v>3362</v>
      </c>
      <c r="BP409" s="5" t="s">
        <v>3363</v>
      </c>
      <c r="BQ409" s="5" t="s">
        <v>3364</v>
      </c>
      <c r="BR409" s="5" t="s">
        <v>3365</v>
      </c>
      <c r="BS409" s="5" t="s">
        <v>3366</v>
      </c>
      <c r="BT409" s="5" t="s">
        <v>3367</v>
      </c>
      <c r="BU409" s="5" t="s">
        <v>3368</v>
      </c>
      <c r="BV409" s="3" t="s">
        <v>3369</v>
      </c>
      <c r="BW409" s="5" t="s">
        <v>3370</v>
      </c>
      <c r="BX409" s="5" t="s">
        <v>3371</v>
      </c>
      <c r="BY409" s="5" t="s">
        <v>3372</v>
      </c>
      <c r="BZ409" s="4"/>
      <c r="CA409" s="4"/>
      <c r="CB409" s="4"/>
      <c r="CC409" s="4"/>
    </row>
    <row r="410" spans="1:81" x14ac:dyDescent="0.15">
      <c r="A410" s="3">
        <v>1144</v>
      </c>
      <c r="B410" s="5" t="s">
        <v>79</v>
      </c>
      <c r="C410" s="3" t="s">
        <v>205</v>
      </c>
      <c r="D410" s="3" t="s">
        <v>217</v>
      </c>
      <c r="E410" s="3" t="s">
        <v>137</v>
      </c>
      <c r="F410" s="3" t="s">
        <v>2279</v>
      </c>
      <c r="G410" s="3" t="s">
        <v>2280</v>
      </c>
      <c r="H410" s="3" t="s">
        <v>85</v>
      </c>
      <c r="I410" s="5">
        <v>9</v>
      </c>
      <c r="J410" s="6" t="s">
        <v>2281</v>
      </c>
      <c r="K410" s="3">
        <v>18945681415</v>
      </c>
      <c r="L410" s="3" t="s">
        <v>2282</v>
      </c>
      <c r="M410" s="3"/>
      <c r="N410" s="3" t="s">
        <v>2283</v>
      </c>
      <c r="O410" s="3" t="s">
        <v>2284</v>
      </c>
      <c r="P410" s="3">
        <v>18945681415</v>
      </c>
      <c r="Q410" s="3"/>
      <c r="R410" s="3"/>
      <c r="S410" s="3"/>
      <c r="T410" s="5" t="s">
        <v>90</v>
      </c>
      <c r="U410" s="3" t="s">
        <v>90</v>
      </c>
      <c r="V410" s="5" t="s">
        <v>91</v>
      </c>
      <c r="W410" s="3" t="s">
        <v>2285</v>
      </c>
      <c r="X410" s="4"/>
      <c r="Y410" s="4"/>
      <c r="Z410" s="4" t="s">
        <v>92</v>
      </c>
      <c r="AA410" s="4" t="s">
        <v>92</v>
      </c>
      <c r="AB410" s="4"/>
      <c r="AC410" s="4"/>
      <c r="AD410" s="4"/>
      <c r="AE410" s="4"/>
      <c r="AF410" s="4"/>
      <c r="AG410" s="4"/>
      <c r="AH410" s="4"/>
      <c r="AI410" s="4"/>
      <c r="AJ410" s="4" t="s">
        <v>204</v>
      </c>
      <c r="AK410" s="4" t="s">
        <v>204</v>
      </c>
      <c r="AL410" s="4">
        <v>162</v>
      </c>
      <c r="AM410" s="4" t="s">
        <v>204</v>
      </c>
      <c r="AN410" s="4" t="s">
        <v>204</v>
      </c>
      <c r="AO410" s="4">
        <v>167</v>
      </c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5" t="str">
        <f>VLOOKUP(L410,[1]Sheet0!$I:$Q,2,0)</f>
        <v>4.9</v>
      </c>
      <c r="BA410" s="5" t="str">
        <f>VLOOKUP(L410,[1]Sheet0!$I:$Q,3,0)</f>
        <v>4.9</v>
      </c>
      <c r="BB410" s="5" t="str">
        <f>VLOOKUP(L410,[1]Sheet0!$I:$Q,4,0)</f>
        <v>-1.25</v>
      </c>
      <c r="BC410" s="5" t="str">
        <f>VLOOKUP(L410,[1]Sheet0!$I:$Q,5,0)</f>
        <v>-0.50</v>
      </c>
      <c r="BD410" s="5" t="str">
        <f>VLOOKUP(L410,[1]Sheet0!$I:$Q,6,0)</f>
        <v>157</v>
      </c>
      <c r="BE410" s="5" t="str">
        <f>VLOOKUP(L410,[1]Sheet0!$I:$Q,7,0)</f>
        <v>-0.75</v>
      </c>
      <c r="BF410" s="5" t="str">
        <f>VLOOKUP(L410,[1]Sheet0!$I:$Q,8,0)</f>
        <v>-0.75</v>
      </c>
      <c r="BG410" s="5" t="str">
        <f>VLOOKUP(L410,[1]Sheet0!$I:$Q,9,0)</f>
        <v>9</v>
      </c>
      <c r="BH410" s="4"/>
      <c r="BI410" s="4"/>
      <c r="BJ410" s="4"/>
      <c r="BK410" s="4"/>
      <c r="BL410" s="4"/>
      <c r="BM410" s="4"/>
      <c r="BN410" s="5" t="s">
        <v>3361</v>
      </c>
      <c r="BO410" s="5" t="s">
        <v>3362</v>
      </c>
      <c r="BP410" s="5" t="s">
        <v>3363</v>
      </c>
      <c r="BQ410" s="5" t="s">
        <v>3364</v>
      </c>
      <c r="BR410" s="5" t="s">
        <v>3365</v>
      </c>
      <c r="BS410" s="5" t="s">
        <v>3366</v>
      </c>
      <c r="BT410" s="5" t="s">
        <v>3367</v>
      </c>
      <c r="BU410" s="5" t="s">
        <v>3368</v>
      </c>
      <c r="BV410" s="3" t="s">
        <v>3369</v>
      </c>
      <c r="BW410" s="5" t="s">
        <v>3370</v>
      </c>
      <c r="BX410" s="5" t="s">
        <v>3371</v>
      </c>
      <c r="BY410" s="5" t="s">
        <v>3372</v>
      </c>
      <c r="BZ410" s="4"/>
      <c r="CA410" s="4"/>
      <c r="CB410" s="4"/>
      <c r="CC410" s="4"/>
    </row>
    <row r="411" spans="1:81" x14ac:dyDescent="0.15">
      <c r="A411" s="3">
        <v>1126</v>
      </c>
      <c r="B411" s="5" t="s">
        <v>79</v>
      </c>
      <c r="C411" s="3" t="s">
        <v>205</v>
      </c>
      <c r="D411" s="3" t="s">
        <v>217</v>
      </c>
      <c r="E411" s="3" t="s">
        <v>287</v>
      </c>
      <c r="F411" s="3" t="s">
        <v>2018</v>
      </c>
      <c r="G411" s="3" t="s">
        <v>2286</v>
      </c>
      <c r="H411" s="3" t="s">
        <v>85</v>
      </c>
      <c r="I411" s="5">
        <v>9</v>
      </c>
      <c r="J411" s="6" t="s">
        <v>602</v>
      </c>
      <c r="K411" s="3">
        <v>18004500609</v>
      </c>
      <c r="L411" s="3" t="s">
        <v>2287</v>
      </c>
      <c r="M411" s="3"/>
      <c r="N411" s="3" t="s">
        <v>298</v>
      </c>
      <c r="O411" s="3" t="s">
        <v>2288</v>
      </c>
      <c r="P411" s="3">
        <v>18004500609</v>
      </c>
      <c r="Q411" s="3"/>
      <c r="R411" s="3"/>
      <c r="S411" s="3"/>
      <c r="T411" s="5" t="s">
        <v>90</v>
      </c>
      <c r="U411" s="3" t="s">
        <v>90</v>
      </c>
      <c r="V411" s="5" t="s">
        <v>91</v>
      </c>
      <c r="W411" s="3" t="s">
        <v>2289</v>
      </c>
      <c r="X411" s="4"/>
      <c r="Y411" s="4"/>
      <c r="Z411" s="4" t="s">
        <v>92</v>
      </c>
      <c r="AA411" s="4" t="s">
        <v>92</v>
      </c>
      <c r="AB411" s="4"/>
      <c r="AC411" s="4"/>
      <c r="AD411" s="4"/>
      <c r="AE411" s="4"/>
      <c r="AF411" s="4"/>
      <c r="AG411" s="4"/>
      <c r="AH411" s="4"/>
      <c r="AI411" s="4"/>
      <c r="AJ411" s="4" t="s">
        <v>204</v>
      </c>
      <c r="AK411" s="4" t="s">
        <v>94</v>
      </c>
      <c r="AL411" s="4">
        <v>166</v>
      </c>
      <c r="AM411" s="4" t="s">
        <v>204</v>
      </c>
      <c r="AN411" s="4" t="s">
        <v>94</v>
      </c>
      <c r="AO411" s="4">
        <v>12</v>
      </c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5" t="str">
        <f>VLOOKUP(L411,[1]Sheet0!$I:$Q,2,0)</f>
        <v>5.0</v>
      </c>
      <c r="BA411" s="5" t="str">
        <f>VLOOKUP(L411,[1]Sheet0!$I:$Q,3,0)</f>
        <v>5.1</v>
      </c>
      <c r="BB411" s="5" t="str">
        <f>VLOOKUP(L411,[1]Sheet0!$I:$Q,4,0)</f>
        <v>0.00</v>
      </c>
      <c r="BC411" s="5" t="str">
        <f>VLOOKUP(L411,[1]Sheet0!$I:$Q,5,0)</f>
        <v>-1.25</v>
      </c>
      <c r="BD411" s="5" t="str">
        <f>VLOOKUP(L411,[1]Sheet0!$I:$Q,6,0)</f>
        <v>170</v>
      </c>
      <c r="BE411" s="5" t="str">
        <f>VLOOKUP(L411,[1]Sheet0!$I:$Q,7,0)</f>
        <v>0.25</v>
      </c>
      <c r="BF411" s="5" t="str">
        <f>VLOOKUP(L411,[1]Sheet0!$I:$Q,8,0)</f>
        <v>-1.50</v>
      </c>
      <c r="BG411" s="5" t="str">
        <f>VLOOKUP(L411,[1]Sheet0!$I:$Q,9,0)</f>
        <v>9</v>
      </c>
      <c r="BH411" s="4"/>
      <c r="BI411" s="4"/>
      <c r="BJ411" s="4"/>
      <c r="BK411" s="4"/>
      <c r="BL411" s="4"/>
      <c r="BM411" s="4"/>
      <c r="BN411" s="5" t="s">
        <v>3361</v>
      </c>
      <c r="BO411" s="5" t="s">
        <v>3362</v>
      </c>
      <c r="BP411" s="5" t="s">
        <v>3363</v>
      </c>
      <c r="BQ411" s="5" t="s">
        <v>3364</v>
      </c>
      <c r="BR411" s="5" t="s">
        <v>3365</v>
      </c>
      <c r="BS411" s="5" t="s">
        <v>3366</v>
      </c>
      <c r="BT411" s="5" t="s">
        <v>3367</v>
      </c>
      <c r="BU411" s="5" t="s">
        <v>3368</v>
      </c>
      <c r="BV411" s="3" t="s">
        <v>3369</v>
      </c>
      <c r="BW411" s="5" t="s">
        <v>3370</v>
      </c>
      <c r="BX411" s="5" t="s">
        <v>3371</v>
      </c>
      <c r="BY411" s="5" t="s">
        <v>3372</v>
      </c>
      <c r="BZ411" s="4"/>
      <c r="CA411" s="4"/>
      <c r="CB411" s="4"/>
      <c r="CC411" s="4"/>
    </row>
    <row r="412" spans="1:81" x14ac:dyDescent="0.15">
      <c r="A412" s="3">
        <v>1145</v>
      </c>
      <c r="B412" s="5" t="s">
        <v>79</v>
      </c>
      <c r="C412" s="3" t="s">
        <v>205</v>
      </c>
      <c r="D412" s="3" t="s">
        <v>217</v>
      </c>
      <c r="E412" s="3" t="s">
        <v>443</v>
      </c>
      <c r="F412" s="3" t="s">
        <v>368</v>
      </c>
      <c r="G412" s="3" t="s">
        <v>2290</v>
      </c>
      <c r="H412" s="3" t="s">
        <v>175</v>
      </c>
      <c r="I412" s="5">
        <v>8</v>
      </c>
      <c r="J412" s="6" t="s">
        <v>2291</v>
      </c>
      <c r="K412" s="3">
        <v>15246621111</v>
      </c>
      <c r="L412" s="3" t="s">
        <v>2292</v>
      </c>
      <c r="M412" s="3"/>
      <c r="N412" s="3" t="s">
        <v>2293</v>
      </c>
      <c r="O412" s="3" t="s">
        <v>2294</v>
      </c>
      <c r="P412" s="3">
        <v>15246621111</v>
      </c>
      <c r="Q412" s="3"/>
      <c r="R412" s="3"/>
      <c r="S412" s="3"/>
      <c r="T412" s="5" t="s">
        <v>90</v>
      </c>
      <c r="U412" s="3" t="s">
        <v>90</v>
      </c>
      <c r="V412" s="5" t="s">
        <v>91</v>
      </c>
      <c r="W412" s="3" t="s">
        <v>90</v>
      </c>
      <c r="X412" s="4"/>
      <c r="Y412" s="4"/>
      <c r="Z412" s="4" t="s">
        <v>92</v>
      </c>
      <c r="AA412" s="4" t="s">
        <v>92</v>
      </c>
      <c r="AB412" s="4"/>
      <c r="AC412" s="4"/>
      <c r="AD412" s="4"/>
      <c r="AE412" s="4"/>
      <c r="AF412" s="4"/>
      <c r="AG412" s="4"/>
      <c r="AH412" s="4"/>
      <c r="AI412" s="4"/>
      <c r="AJ412" s="4" t="s">
        <v>204</v>
      </c>
      <c r="AK412" s="4" t="s">
        <v>95</v>
      </c>
      <c r="AL412" s="4">
        <v>126</v>
      </c>
      <c r="AM412" s="4" t="s">
        <v>204</v>
      </c>
      <c r="AN412" s="4" t="s">
        <v>95</v>
      </c>
      <c r="AO412" s="4">
        <v>26</v>
      </c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5" t="str">
        <f>VLOOKUP(L412,[1]Sheet0!$I:$Q,2,0)</f>
        <v>5.0</v>
      </c>
      <c r="BA412" s="5" t="str">
        <f>VLOOKUP(L412,[1]Sheet0!$I:$Q,3,0)</f>
        <v>5.1</v>
      </c>
      <c r="BB412" s="5" t="str">
        <f>VLOOKUP(L412,[1]Sheet0!$I:$Q,4,0)</f>
        <v>-0.50</v>
      </c>
      <c r="BC412" s="5" t="str">
        <f>VLOOKUP(L412,[1]Sheet0!$I:$Q,5,0)</f>
        <v>-0.50</v>
      </c>
      <c r="BD412" s="5" t="str">
        <f>VLOOKUP(L412,[1]Sheet0!$I:$Q,6,0)</f>
        <v>3</v>
      </c>
      <c r="BE412" s="5" t="str">
        <f>VLOOKUP(L412,[1]Sheet0!$I:$Q,7,0)</f>
        <v>0.00</v>
      </c>
      <c r="BF412" s="5" t="str">
        <f>VLOOKUP(L412,[1]Sheet0!$I:$Q,8,0)</f>
        <v>-0.75</v>
      </c>
      <c r="BG412" s="5" t="str">
        <f>VLOOKUP(L412,[1]Sheet0!$I:$Q,9,0)</f>
        <v>179</v>
      </c>
      <c r="BH412" s="4"/>
      <c r="BI412" s="4"/>
      <c r="BJ412" s="4"/>
      <c r="BK412" s="4"/>
      <c r="BL412" s="4"/>
      <c r="BM412" s="4"/>
      <c r="BN412" s="5" t="s">
        <v>3361</v>
      </c>
      <c r="BO412" s="5" t="s">
        <v>3362</v>
      </c>
      <c r="BP412" s="5" t="s">
        <v>3363</v>
      </c>
      <c r="BQ412" s="5" t="s">
        <v>3364</v>
      </c>
      <c r="BR412" s="5" t="s">
        <v>3365</v>
      </c>
      <c r="BS412" s="5" t="s">
        <v>3366</v>
      </c>
      <c r="BT412" s="5" t="s">
        <v>3367</v>
      </c>
      <c r="BU412" s="5" t="s">
        <v>3368</v>
      </c>
      <c r="BV412" s="3" t="s">
        <v>3369</v>
      </c>
      <c r="BW412" s="5" t="s">
        <v>3370</v>
      </c>
      <c r="BX412" s="5" t="s">
        <v>3371</v>
      </c>
      <c r="BY412" s="5" t="s">
        <v>3372</v>
      </c>
      <c r="BZ412" s="4"/>
      <c r="CA412" s="4"/>
      <c r="CB412" s="4"/>
      <c r="CC412" s="4"/>
    </row>
    <row r="413" spans="1:81" x14ac:dyDescent="0.15">
      <c r="A413" s="3">
        <v>1147</v>
      </c>
      <c r="B413" s="5" t="s">
        <v>79</v>
      </c>
      <c r="C413" s="3" t="s">
        <v>205</v>
      </c>
      <c r="D413" s="3" t="s">
        <v>217</v>
      </c>
      <c r="E413" s="3" t="s">
        <v>763</v>
      </c>
      <c r="F413" s="3" t="s">
        <v>478</v>
      </c>
      <c r="G413" s="3" t="s">
        <v>2295</v>
      </c>
      <c r="H413" s="3" t="s">
        <v>175</v>
      </c>
      <c r="I413" s="5">
        <v>10</v>
      </c>
      <c r="J413" s="6" t="s">
        <v>2296</v>
      </c>
      <c r="K413" s="3">
        <v>13845489003</v>
      </c>
      <c r="L413" s="3" t="s">
        <v>2297</v>
      </c>
      <c r="M413" s="3"/>
      <c r="N413" s="3" t="s">
        <v>2298</v>
      </c>
      <c r="O413" s="3" t="s">
        <v>2299</v>
      </c>
      <c r="P413" s="3">
        <v>13845489003</v>
      </c>
      <c r="Q413" s="3"/>
      <c r="R413" s="3"/>
      <c r="S413" s="3"/>
      <c r="T413" s="5" t="s">
        <v>90</v>
      </c>
      <c r="U413" s="3" t="s">
        <v>90</v>
      </c>
      <c r="V413" s="5" t="s">
        <v>91</v>
      </c>
      <c r="W413" s="3" t="s">
        <v>90</v>
      </c>
      <c r="X413" s="4"/>
      <c r="Y413" s="4"/>
      <c r="Z413" s="4" t="s">
        <v>92</v>
      </c>
      <c r="AA413" s="4" t="s">
        <v>92</v>
      </c>
      <c r="AB413" s="4"/>
      <c r="AC413" s="4"/>
      <c r="AD413" s="4"/>
      <c r="AE413" s="4"/>
      <c r="AF413" s="4"/>
      <c r="AG413" s="4"/>
      <c r="AH413" s="4"/>
      <c r="AI413" s="4"/>
      <c r="AJ413" s="4" t="s">
        <v>204</v>
      </c>
      <c r="AK413" s="4" t="s">
        <v>204</v>
      </c>
      <c r="AL413" s="4">
        <v>136</v>
      </c>
      <c r="AM413" s="4" t="s">
        <v>204</v>
      </c>
      <c r="AN413" s="4" t="s">
        <v>95</v>
      </c>
      <c r="AO413" s="4">
        <v>137</v>
      </c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5" t="str">
        <f>VLOOKUP(L413,[1]Sheet0!$I:$Q,2,0)</f>
        <v>5.0</v>
      </c>
      <c r="BA413" s="5" t="str">
        <f>VLOOKUP(L413,[1]Sheet0!$I:$Q,3,0)</f>
        <v>5.0</v>
      </c>
      <c r="BB413" s="5" t="str">
        <f>VLOOKUP(L413,[1]Sheet0!$I:$Q,4,0)</f>
        <v>-0.50</v>
      </c>
      <c r="BC413" s="5" t="str">
        <f>VLOOKUP(L413,[1]Sheet0!$I:$Q,5,0)</f>
        <v>-0.50</v>
      </c>
      <c r="BD413" s="5" t="str">
        <f>VLOOKUP(L413,[1]Sheet0!$I:$Q,6,0)</f>
        <v>177</v>
      </c>
      <c r="BE413" s="5" t="str">
        <f>VLOOKUP(L413,[1]Sheet0!$I:$Q,7,0)</f>
        <v>-0.50</v>
      </c>
      <c r="BF413" s="5" t="str">
        <f>VLOOKUP(L413,[1]Sheet0!$I:$Q,8,0)</f>
        <v>-0.50</v>
      </c>
      <c r="BG413" s="5" t="str">
        <f>VLOOKUP(L413,[1]Sheet0!$I:$Q,9,0)</f>
        <v>170</v>
      </c>
      <c r="BH413" s="4"/>
      <c r="BI413" s="4"/>
      <c r="BJ413" s="4"/>
      <c r="BK413" s="4"/>
      <c r="BL413" s="4"/>
      <c r="BM413" s="4"/>
      <c r="BN413" s="5" t="s">
        <v>3361</v>
      </c>
      <c r="BO413" s="5" t="s">
        <v>3362</v>
      </c>
      <c r="BP413" s="5" t="s">
        <v>3363</v>
      </c>
      <c r="BQ413" s="5" t="s">
        <v>3364</v>
      </c>
      <c r="BR413" s="5" t="s">
        <v>3365</v>
      </c>
      <c r="BS413" s="5" t="s">
        <v>3366</v>
      </c>
      <c r="BT413" s="5" t="s">
        <v>3367</v>
      </c>
      <c r="BU413" s="5" t="s">
        <v>3368</v>
      </c>
      <c r="BV413" s="3" t="s">
        <v>3369</v>
      </c>
      <c r="BW413" s="5" t="s">
        <v>3370</v>
      </c>
      <c r="BX413" s="5" t="s">
        <v>3371</v>
      </c>
      <c r="BY413" s="5" t="s">
        <v>3372</v>
      </c>
      <c r="BZ413" s="4"/>
      <c r="CA413" s="4"/>
      <c r="CB413" s="4"/>
      <c r="CC413" s="4"/>
    </row>
    <row r="414" spans="1:81" x14ac:dyDescent="0.15">
      <c r="A414" s="3">
        <v>1474</v>
      </c>
      <c r="B414" s="5" t="s">
        <v>79</v>
      </c>
      <c r="C414" s="3" t="s">
        <v>205</v>
      </c>
      <c r="D414" s="3" t="s">
        <v>217</v>
      </c>
      <c r="E414" s="3" t="s">
        <v>287</v>
      </c>
      <c r="F414" s="3" t="s">
        <v>324</v>
      </c>
      <c r="G414" s="3" t="s">
        <v>2300</v>
      </c>
      <c r="H414" s="3" t="s">
        <v>175</v>
      </c>
      <c r="I414" s="5">
        <v>9</v>
      </c>
      <c r="J414" s="6" t="s">
        <v>654</v>
      </c>
      <c r="K414" s="3">
        <v>13936505506</v>
      </c>
      <c r="L414" s="3" t="s">
        <v>2301</v>
      </c>
      <c r="M414" s="3"/>
      <c r="N414" s="3" t="s">
        <v>2302</v>
      </c>
      <c r="O414" s="3" t="s">
        <v>2303</v>
      </c>
      <c r="P414" s="3">
        <v>13936505506</v>
      </c>
      <c r="Q414" s="3"/>
      <c r="R414" s="3"/>
      <c r="S414" s="3"/>
      <c r="T414" s="5" t="s">
        <v>90</v>
      </c>
      <c r="U414" s="3" t="s">
        <v>90</v>
      </c>
      <c r="V414" s="5" t="s">
        <v>91</v>
      </c>
      <c r="W414" s="3" t="s">
        <v>90</v>
      </c>
      <c r="X414" s="4"/>
      <c r="Y414" s="4"/>
      <c r="Z414" s="4" t="s">
        <v>92</v>
      </c>
      <c r="AA414" s="4" t="s">
        <v>92</v>
      </c>
      <c r="AB414" s="4"/>
      <c r="AC414" s="4"/>
      <c r="AD414" s="4"/>
      <c r="AE414" s="4"/>
      <c r="AF414" s="4"/>
      <c r="AG414" s="4"/>
      <c r="AH414" s="4"/>
      <c r="AI414" s="4"/>
      <c r="AJ414" s="4" t="s">
        <v>204</v>
      </c>
      <c r="AK414" s="4" t="s">
        <v>95</v>
      </c>
      <c r="AL414" s="4">
        <v>4</v>
      </c>
      <c r="AM414" s="4" t="s">
        <v>204</v>
      </c>
      <c r="AN414" s="4" t="s">
        <v>95</v>
      </c>
      <c r="AO414" s="4">
        <v>131</v>
      </c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5" t="str">
        <f>VLOOKUP(L414,[1]Sheet0!$I:$Q,2,0)</f>
        <v>4.7</v>
      </c>
      <c r="BA414" s="5" t="str">
        <f>VLOOKUP(L414,[1]Sheet0!$I:$Q,3,0)</f>
        <v>4.8</v>
      </c>
      <c r="BB414" s="5" t="str">
        <f>VLOOKUP(L414,[1]Sheet0!$I:$Q,4,0)</f>
        <v>-1.75</v>
      </c>
      <c r="BC414" s="5" t="str">
        <f>VLOOKUP(L414,[1]Sheet0!$I:$Q,5,0)</f>
        <v>-1.00</v>
      </c>
      <c r="BD414" s="5" t="str">
        <f>VLOOKUP(L414,[1]Sheet0!$I:$Q,6,0)</f>
        <v>169</v>
      </c>
      <c r="BE414" s="5" t="str">
        <f>VLOOKUP(L414,[1]Sheet0!$I:$Q,7,0)</f>
        <v>-1.00</v>
      </c>
      <c r="BF414" s="5" t="str">
        <f>VLOOKUP(L414,[1]Sheet0!$I:$Q,8,0)</f>
        <v>-2.00</v>
      </c>
      <c r="BG414" s="5" t="str">
        <f>VLOOKUP(L414,[1]Sheet0!$I:$Q,9,0)</f>
        <v>143</v>
      </c>
      <c r="BH414" s="4"/>
      <c r="BI414" s="4"/>
      <c r="BJ414" s="4"/>
      <c r="BK414" s="4"/>
      <c r="BL414" s="4"/>
      <c r="BM414" s="4"/>
      <c r="BN414" s="5" t="s">
        <v>3361</v>
      </c>
      <c r="BO414" s="5" t="s">
        <v>3362</v>
      </c>
      <c r="BP414" s="5" t="s">
        <v>3363</v>
      </c>
      <c r="BQ414" s="5" t="s">
        <v>3364</v>
      </c>
      <c r="BR414" s="5" t="s">
        <v>3365</v>
      </c>
      <c r="BS414" s="5" t="s">
        <v>3366</v>
      </c>
      <c r="BT414" s="5" t="s">
        <v>3367</v>
      </c>
      <c r="BU414" s="5" t="s">
        <v>3368</v>
      </c>
      <c r="BV414" s="3" t="s">
        <v>3369</v>
      </c>
      <c r="BW414" s="5" t="s">
        <v>3370</v>
      </c>
      <c r="BX414" s="5" t="s">
        <v>3371</v>
      </c>
      <c r="BY414" s="5" t="s">
        <v>3372</v>
      </c>
      <c r="BZ414" s="4"/>
      <c r="CA414" s="4"/>
      <c r="CB414" s="4"/>
      <c r="CC414" s="4"/>
    </row>
    <row r="415" spans="1:81" x14ac:dyDescent="0.15">
      <c r="A415" s="3">
        <v>1455</v>
      </c>
      <c r="B415" s="5" t="s">
        <v>79</v>
      </c>
      <c r="C415" s="3" t="s">
        <v>205</v>
      </c>
      <c r="D415" s="3" t="s">
        <v>217</v>
      </c>
      <c r="E415" s="3" t="s">
        <v>307</v>
      </c>
      <c r="F415" s="3" t="s">
        <v>686</v>
      </c>
      <c r="G415" s="3" t="s">
        <v>2304</v>
      </c>
      <c r="H415" s="3" t="s">
        <v>175</v>
      </c>
      <c r="I415" s="5">
        <v>9</v>
      </c>
      <c r="J415" s="6" t="s">
        <v>2305</v>
      </c>
      <c r="K415" s="3">
        <v>13945177310</v>
      </c>
      <c r="L415" s="3" t="s">
        <v>2306</v>
      </c>
      <c r="M415" s="3"/>
      <c r="N415" s="3" t="s">
        <v>1173</v>
      </c>
      <c r="O415" s="3" t="s">
        <v>2307</v>
      </c>
      <c r="P415" s="3">
        <v>13945177310</v>
      </c>
      <c r="Q415" s="3"/>
      <c r="R415" s="3"/>
      <c r="S415" s="3"/>
      <c r="T415" s="5" t="s">
        <v>90</v>
      </c>
      <c r="U415" s="3" t="s">
        <v>90</v>
      </c>
      <c r="V415" s="5" t="s">
        <v>91</v>
      </c>
      <c r="W415" s="3" t="s">
        <v>90</v>
      </c>
      <c r="X415" s="4"/>
      <c r="Y415" s="4"/>
      <c r="Z415" s="4" t="s">
        <v>143</v>
      </c>
      <c r="AA415" s="4" t="s">
        <v>92</v>
      </c>
      <c r="AB415" s="4"/>
      <c r="AC415" s="4"/>
      <c r="AD415" s="4"/>
      <c r="AE415" s="4"/>
      <c r="AF415" s="4"/>
      <c r="AG415" s="4"/>
      <c r="AH415" s="4"/>
      <c r="AI415" s="4"/>
      <c r="AJ415" s="4" t="s">
        <v>924</v>
      </c>
      <c r="AK415" s="4" t="s">
        <v>330</v>
      </c>
      <c r="AL415" s="4">
        <v>109</v>
      </c>
      <c r="AM415" s="4" t="s">
        <v>94</v>
      </c>
      <c r="AN415" s="4" t="s">
        <v>94</v>
      </c>
      <c r="AO415" s="4">
        <v>179</v>
      </c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5" t="str">
        <f>VLOOKUP(L415,[1]Sheet0!$I:$Q,2,0)</f>
        <v>5.0</v>
      </c>
      <c r="BA415" s="5" t="str">
        <f>VLOOKUP(L415,[1]Sheet0!$I:$Q,3,0)</f>
        <v>4.9</v>
      </c>
      <c r="BB415" s="5" t="str">
        <f>VLOOKUP(L415,[1]Sheet0!$I:$Q,4,0)</f>
        <v>-0.25</v>
      </c>
      <c r="BC415" s="5" t="str">
        <f>VLOOKUP(L415,[1]Sheet0!$I:$Q,5,0)</f>
        <v>-0.75</v>
      </c>
      <c r="BD415" s="5" t="str">
        <f>VLOOKUP(L415,[1]Sheet0!$I:$Q,6,0)</f>
        <v>170</v>
      </c>
      <c r="BE415" s="5" t="str">
        <f>VLOOKUP(L415,[1]Sheet0!$I:$Q,7,0)</f>
        <v>-1.25</v>
      </c>
      <c r="BF415" s="5" t="str">
        <f>VLOOKUP(L415,[1]Sheet0!$I:$Q,8,0)</f>
        <v>-0.50</v>
      </c>
      <c r="BG415" s="5" t="str">
        <f>VLOOKUP(L415,[1]Sheet0!$I:$Q,9,0)</f>
        <v>168</v>
      </c>
      <c r="BH415" s="4"/>
      <c r="BI415" s="4"/>
      <c r="BJ415" s="4"/>
      <c r="BK415" s="4"/>
      <c r="BL415" s="4"/>
      <c r="BM415" s="4"/>
      <c r="BN415" s="5" t="s">
        <v>3361</v>
      </c>
      <c r="BO415" s="5" t="s">
        <v>3362</v>
      </c>
      <c r="BP415" s="5" t="s">
        <v>3363</v>
      </c>
      <c r="BQ415" s="5" t="s">
        <v>3364</v>
      </c>
      <c r="BR415" s="5" t="s">
        <v>3365</v>
      </c>
      <c r="BS415" s="5" t="s">
        <v>3366</v>
      </c>
      <c r="BT415" s="5" t="s">
        <v>3367</v>
      </c>
      <c r="BU415" s="5" t="s">
        <v>3368</v>
      </c>
      <c r="BV415" s="3" t="s">
        <v>3369</v>
      </c>
      <c r="BW415" s="5" t="s">
        <v>3370</v>
      </c>
      <c r="BX415" s="5" t="s">
        <v>3371</v>
      </c>
      <c r="BY415" s="5" t="s">
        <v>3372</v>
      </c>
      <c r="BZ415" s="4"/>
      <c r="CA415" s="4"/>
      <c r="CB415" s="4"/>
      <c r="CC415" s="4"/>
    </row>
    <row r="416" spans="1:81" x14ac:dyDescent="0.15">
      <c r="A416" s="3">
        <v>1180</v>
      </c>
      <c r="B416" s="5" t="s">
        <v>79</v>
      </c>
      <c r="C416" s="3" t="s">
        <v>205</v>
      </c>
      <c r="D416" s="3" t="s">
        <v>273</v>
      </c>
      <c r="E416" s="3" t="s">
        <v>165</v>
      </c>
      <c r="F416" s="3" t="s">
        <v>957</v>
      </c>
      <c r="G416" s="3" t="s">
        <v>2308</v>
      </c>
      <c r="H416" s="3" t="s">
        <v>85</v>
      </c>
      <c r="I416" s="5">
        <v>8</v>
      </c>
      <c r="J416" s="6" t="s">
        <v>2309</v>
      </c>
      <c r="K416" s="3">
        <v>15545596691</v>
      </c>
      <c r="L416" s="3" t="s">
        <v>2310</v>
      </c>
      <c r="M416" s="3"/>
      <c r="N416" s="3"/>
      <c r="O416" s="3" t="s">
        <v>453</v>
      </c>
      <c r="P416" s="3">
        <v>15699675123</v>
      </c>
      <c r="Q416" s="3"/>
      <c r="R416" s="3"/>
      <c r="S416" s="3"/>
      <c r="T416" s="5" t="s">
        <v>90</v>
      </c>
      <c r="U416" s="3" t="s">
        <v>90</v>
      </c>
      <c r="V416" s="5" t="s">
        <v>91</v>
      </c>
      <c r="W416" s="3" t="s">
        <v>90</v>
      </c>
      <c r="X416" s="4"/>
      <c r="Y416" s="4"/>
      <c r="Z416" s="4" t="s">
        <v>92</v>
      </c>
      <c r="AA416" s="4" t="s">
        <v>92</v>
      </c>
      <c r="AB416" s="4"/>
      <c r="AC416" s="4"/>
      <c r="AD416" s="4"/>
      <c r="AE416" s="4"/>
      <c r="AF416" s="4"/>
      <c r="AG416" s="4"/>
      <c r="AH416" s="4"/>
      <c r="AI416" s="4"/>
      <c r="AJ416" s="4" t="s">
        <v>204</v>
      </c>
      <c r="AK416" s="4" t="s">
        <v>95</v>
      </c>
      <c r="AL416" s="4">
        <v>10</v>
      </c>
      <c r="AM416" s="4" t="s">
        <v>204</v>
      </c>
      <c r="AN416" s="4" t="s">
        <v>95</v>
      </c>
      <c r="AO416" s="4">
        <v>152</v>
      </c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5" t="str">
        <f>VLOOKUP(L416,[1]Sheet0!$I:$Q,2,0)</f>
        <v>5.0</v>
      </c>
      <c r="BA416" s="5" t="str">
        <f>VLOOKUP(L416,[1]Sheet0!$I:$Q,3,0)</f>
        <v>5.0</v>
      </c>
      <c r="BB416" s="5" t="str">
        <f>VLOOKUP(L416,[1]Sheet0!$I:$Q,4,0)</f>
        <v>-0.25</v>
      </c>
      <c r="BC416" s="5" t="str">
        <f>VLOOKUP(L416,[1]Sheet0!$I:$Q,5,0)</f>
        <v>-1.25</v>
      </c>
      <c r="BD416" s="5" t="str">
        <f>VLOOKUP(L416,[1]Sheet0!$I:$Q,6,0)</f>
        <v>17</v>
      </c>
      <c r="BE416" s="5" t="str">
        <f>VLOOKUP(L416,[1]Sheet0!$I:$Q,7,0)</f>
        <v>-0.50</v>
      </c>
      <c r="BF416" s="5" t="str">
        <f>VLOOKUP(L416,[1]Sheet0!$I:$Q,8,0)</f>
        <v>-1.00</v>
      </c>
      <c r="BG416" s="5" t="str">
        <f>VLOOKUP(L416,[1]Sheet0!$I:$Q,9,0)</f>
        <v>166</v>
      </c>
      <c r="BH416" s="4"/>
      <c r="BI416" s="4"/>
      <c r="BJ416" s="4"/>
      <c r="BK416" s="4"/>
      <c r="BL416" s="4"/>
      <c r="BM416" s="4"/>
      <c r="BN416" s="5" t="s">
        <v>3361</v>
      </c>
      <c r="BO416" s="5" t="s">
        <v>3362</v>
      </c>
      <c r="BP416" s="5" t="s">
        <v>3363</v>
      </c>
      <c r="BQ416" s="5" t="s">
        <v>3364</v>
      </c>
      <c r="BR416" s="5" t="s">
        <v>3365</v>
      </c>
      <c r="BS416" s="5" t="s">
        <v>3366</v>
      </c>
      <c r="BT416" s="5" t="s">
        <v>3367</v>
      </c>
      <c r="BU416" s="5" t="s">
        <v>3368</v>
      </c>
      <c r="BV416" s="3" t="s">
        <v>3369</v>
      </c>
      <c r="BW416" s="5" t="s">
        <v>3370</v>
      </c>
      <c r="BX416" s="5" t="s">
        <v>3371</v>
      </c>
      <c r="BY416" s="5" t="s">
        <v>3372</v>
      </c>
      <c r="BZ416" s="4"/>
      <c r="CA416" s="4"/>
      <c r="CB416" s="4"/>
      <c r="CC416" s="4"/>
    </row>
    <row r="417" spans="1:81" x14ac:dyDescent="0.15">
      <c r="A417" s="3">
        <v>1177</v>
      </c>
      <c r="B417" s="5" t="s">
        <v>79</v>
      </c>
      <c r="C417" s="3" t="s">
        <v>205</v>
      </c>
      <c r="D417" s="3" t="s">
        <v>273</v>
      </c>
      <c r="E417" s="3" t="s">
        <v>465</v>
      </c>
      <c r="F417" s="3" t="s">
        <v>519</v>
      </c>
      <c r="G417" s="3" t="s">
        <v>2311</v>
      </c>
      <c r="H417" s="3" t="s">
        <v>175</v>
      </c>
      <c r="I417" s="5">
        <v>8</v>
      </c>
      <c r="J417" s="6" t="s">
        <v>2312</v>
      </c>
      <c r="K417" s="3">
        <v>13936539052</v>
      </c>
      <c r="L417" s="3" t="s">
        <v>2313</v>
      </c>
      <c r="M417" s="3"/>
      <c r="N417" s="3" t="s">
        <v>784</v>
      </c>
      <c r="O417" s="3" t="s">
        <v>2314</v>
      </c>
      <c r="P417" s="3">
        <v>13936466743</v>
      </c>
      <c r="Q417" s="3"/>
      <c r="R417" s="3"/>
      <c r="S417" s="3"/>
      <c r="T417" s="5" t="s">
        <v>90</v>
      </c>
      <c r="U417" s="3" t="s">
        <v>90</v>
      </c>
      <c r="V417" s="5" t="s">
        <v>91</v>
      </c>
      <c r="W417" s="3" t="s">
        <v>90</v>
      </c>
      <c r="X417" s="4"/>
      <c r="Y417" s="4"/>
      <c r="Z417" s="4" t="s">
        <v>92</v>
      </c>
      <c r="AA417" s="4" t="s">
        <v>92</v>
      </c>
      <c r="AB417" s="4"/>
      <c r="AC417" s="4"/>
      <c r="AD417" s="4"/>
      <c r="AE417" s="4"/>
      <c r="AF417" s="4"/>
      <c r="AG417" s="4"/>
      <c r="AH417" s="4"/>
      <c r="AI417" s="4"/>
      <c r="AJ417" s="4" t="s">
        <v>204</v>
      </c>
      <c r="AK417" s="4" t="s">
        <v>94</v>
      </c>
      <c r="AL417" s="4">
        <v>163</v>
      </c>
      <c r="AM417" s="4" t="s">
        <v>204</v>
      </c>
      <c r="AN417" s="4" t="s">
        <v>95</v>
      </c>
      <c r="AO417" s="4">
        <v>14</v>
      </c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5" t="str">
        <f>VLOOKUP(L417,[1]Sheet0!$I:$Q,2,0)</f>
        <v>5.0</v>
      </c>
      <c r="BA417" s="5" t="str">
        <f>VLOOKUP(L417,[1]Sheet0!$I:$Q,3,0)</f>
        <v>5.1</v>
      </c>
      <c r="BB417" s="5" t="str">
        <f>VLOOKUP(L417,[1]Sheet0!$I:$Q,4,0)</f>
        <v>0.75</v>
      </c>
      <c r="BC417" s="5" t="str">
        <f>VLOOKUP(L417,[1]Sheet0!$I:$Q,5,0)</f>
        <v>-0.25</v>
      </c>
      <c r="BD417" s="5" t="str">
        <f>VLOOKUP(L417,[1]Sheet0!$I:$Q,6,0)</f>
        <v>123</v>
      </c>
      <c r="BE417" s="5" t="str">
        <f>VLOOKUP(L417,[1]Sheet0!$I:$Q,7,0)</f>
        <v>0.50</v>
      </c>
      <c r="BF417" s="5" t="str">
        <f>VLOOKUP(L417,[1]Sheet0!$I:$Q,8,0)</f>
        <v>-0.25</v>
      </c>
      <c r="BG417" s="5" t="str">
        <f>VLOOKUP(L417,[1]Sheet0!$I:$Q,9,0)</f>
        <v>0</v>
      </c>
      <c r="BH417" s="4"/>
      <c r="BI417" s="4"/>
      <c r="BJ417" s="4"/>
      <c r="BK417" s="4"/>
      <c r="BL417" s="4"/>
      <c r="BM417" s="4"/>
      <c r="BN417" s="5" t="s">
        <v>3361</v>
      </c>
      <c r="BO417" s="5" t="s">
        <v>3362</v>
      </c>
      <c r="BP417" s="5" t="s">
        <v>3363</v>
      </c>
      <c r="BQ417" s="5" t="s">
        <v>3364</v>
      </c>
      <c r="BR417" s="5" t="s">
        <v>3365</v>
      </c>
      <c r="BS417" s="5" t="s">
        <v>3366</v>
      </c>
      <c r="BT417" s="5" t="s">
        <v>3367</v>
      </c>
      <c r="BU417" s="5" t="s">
        <v>3368</v>
      </c>
      <c r="BV417" s="3" t="s">
        <v>3369</v>
      </c>
      <c r="BW417" s="5" t="s">
        <v>3370</v>
      </c>
      <c r="BX417" s="5" t="s">
        <v>3371</v>
      </c>
      <c r="BY417" s="5" t="s">
        <v>3372</v>
      </c>
      <c r="BZ417" s="4"/>
      <c r="CA417" s="4"/>
      <c r="CB417" s="4"/>
      <c r="CC417" s="4"/>
    </row>
    <row r="418" spans="1:81" x14ac:dyDescent="0.15">
      <c r="A418" s="3">
        <v>1045</v>
      </c>
      <c r="B418" s="5" t="s">
        <v>79</v>
      </c>
      <c r="C418" s="3" t="s">
        <v>205</v>
      </c>
      <c r="D418" s="5" t="s">
        <v>337</v>
      </c>
      <c r="E418" s="3" t="s">
        <v>287</v>
      </c>
      <c r="F418" s="3" t="s">
        <v>313</v>
      </c>
      <c r="G418" s="3" t="s">
        <v>2315</v>
      </c>
      <c r="H418" s="3" t="s">
        <v>85</v>
      </c>
      <c r="I418" s="5">
        <v>10</v>
      </c>
      <c r="J418" s="6" t="s">
        <v>711</v>
      </c>
      <c r="K418" s="3">
        <v>15114689995</v>
      </c>
      <c r="L418" s="3" t="s">
        <v>2316</v>
      </c>
      <c r="M418" s="3"/>
      <c r="N418" s="3" t="s">
        <v>2317</v>
      </c>
      <c r="O418" s="3" t="s">
        <v>1503</v>
      </c>
      <c r="P418" s="3">
        <v>15114689995</v>
      </c>
      <c r="Q418" s="3"/>
      <c r="R418" s="3"/>
      <c r="S418" s="3"/>
      <c r="T418" s="5" t="s">
        <v>90</v>
      </c>
      <c r="U418" s="3" t="s">
        <v>90</v>
      </c>
      <c r="V418" s="5" t="s">
        <v>91</v>
      </c>
      <c r="W418" s="3" t="s">
        <v>90</v>
      </c>
      <c r="X418" s="4"/>
      <c r="Y418" s="4"/>
      <c r="Z418" s="4" t="s">
        <v>92</v>
      </c>
      <c r="AA418" s="4" t="s">
        <v>92</v>
      </c>
      <c r="AB418" s="4"/>
      <c r="AC418" s="4"/>
      <c r="AD418" s="4"/>
      <c r="AE418" s="4"/>
      <c r="AF418" s="4"/>
      <c r="AG418" s="4"/>
      <c r="AH418" s="4"/>
      <c r="AI418" s="4"/>
      <c r="AJ418" s="4" t="s">
        <v>204</v>
      </c>
      <c r="AK418" s="4" t="s">
        <v>95</v>
      </c>
      <c r="AL418" s="4">
        <v>147</v>
      </c>
      <c r="AM418" s="4" t="s">
        <v>204</v>
      </c>
      <c r="AN418" s="4" t="s">
        <v>95</v>
      </c>
      <c r="AO418" s="4">
        <v>5</v>
      </c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5" t="str">
        <f>VLOOKUP(L418,[1]Sheet0!$I:$Q,2,0)</f>
        <v>5.0</v>
      </c>
      <c r="BA418" s="5" t="str">
        <f>VLOOKUP(L418,[1]Sheet0!$I:$Q,3,0)</f>
        <v>4.9</v>
      </c>
      <c r="BB418" s="5" t="str">
        <f>VLOOKUP(L418,[1]Sheet0!$I:$Q,4,0)</f>
        <v>-0.75</v>
      </c>
      <c r="BC418" s="5" t="str">
        <f>VLOOKUP(L418,[1]Sheet0!$I:$Q,5,0)</f>
        <v>-0.50</v>
      </c>
      <c r="BD418" s="5" t="str">
        <f>VLOOKUP(L418,[1]Sheet0!$I:$Q,6,0)</f>
        <v>165</v>
      </c>
      <c r="BE418" s="5" t="str">
        <f>VLOOKUP(L418,[1]Sheet0!$I:$Q,7,0)</f>
        <v>-0.75</v>
      </c>
      <c r="BF418" s="5" t="str">
        <f>VLOOKUP(L418,[1]Sheet0!$I:$Q,8,0)</f>
        <v>-0.75</v>
      </c>
      <c r="BG418" s="5" t="str">
        <f>VLOOKUP(L418,[1]Sheet0!$I:$Q,9,0)</f>
        <v>17</v>
      </c>
      <c r="BH418" s="4"/>
      <c r="BI418" s="4"/>
      <c r="BJ418" s="4"/>
      <c r="BK418" s="4"/>
      <c r="BL418" s="4"/>
      <c r="BM418" s="4"/>
      <c r="BN418" s="5" t="s">
        <v>3361</v>
      </c>
      <c r="BO418" s="5" t="s">
        <v>3362</v>
      </c>
      <c r="BP418" s="5" t="s">
        <v>3363</v>
      </c>
      <c r="BQ418" s="5" t="s">
        <v>3364</v>
      </c>
      <c r="BR418" s="5" t="s">
        <v>3365</v>
      </c>
      <c r="BS418" s="5" t="s">
        <v>3366</v>
      </c>
      <c r="BT418" s="5" t="s">
        <v>3367</v>
      </c>
      <c r="BU418" s="5" t="s">
        <v>3368</v>
      </c>
      <c r="BV418" s="3" t="s">
        <v>3369</v>
      </c>
      <c r="BW418" s="5" t="s">
        <v>3370</v>
      </c>
      <c r="BX418" s="5" t="s">
        <v>3371</v>
      </c>
      <c r="BY418" s="5" t="s">
        <v>3372</v>
      </c>
      <c r="BZ418" s="4"/>
      <c r="CA418" s="4"/>
      <c r="CB418" s="4"/>
      <c r="CC418" s="4"/>
    </row>
    <row r="419" spans="1:81" x14ac:dyDescent="0.15">
      <c r="A419" s="3">
        <v>1036</v>
      </c>
      <c r="B419" s="5" t="s">
        <v>79</v>
      </c>
      <c r="C419" s="3" t="s">
        <v>205</v>
      </c>
      <c r="D419" s="5" t="s">
        <v>337</v>
      </c>
      <c r="E419" s="3" t="s">
        <v>787</v>
      </c>
      <c r="F419" s="3" t="s">
        <v>199</v>
      </c>
      <c r="G419" s="3" t="s">
        <v>2318</v>
      </c>
      <c r="H419" s="3" t="s">
        <v>85</v>
      </c>
      <c r="I419" s="5">
        <v>10</v>
      </c>
      <c r="J419" s="6" t="s">
        <v>2319</v>
      </c>
      <c r="K419" s="3">
        <v>13009809627</v>
      </c>
      <c r="L419" s="3" t="s">
        <v>2320</v>
      </c>
      <c r="M419" s="3"/>
      <c r="N419" s="3" t="s">
        <v>2321</v>
      </c>
      <c r="O419" s="3" t="s">
        <v>2322</v>
      </c>
      <c r="P419" s="3">
        <v>13009809627</v>
      </c>
      <c r="Q419" s="3"/>
      <c r="R419" s="3"/>
      <c r="S419" s="3"/>
      <c r="T419" s="5" t="s">
        <v>90</v>
      </c>
      <c r="U419" s="3" t="s">
        <v>90</v>
      </c>
      <c r="V419" s="5" t="s">
        <v>91</v>
      </c>
      <c r="W419" s="3" t="s">
        <v>90</v>
      </c>
      <c r="X419" s="4"/>
      <c r="Y419" s="4"/>
      <c r="Z419" s="4" t="s">
        <v>92</v>
      </c>
      <c r="AA419" s="4" t="s">
        <v>92</v>
      </c>
      <c r="AB419" s="4"/>
      <c r="AC419" s="4"/>
      <c r="AD419" s="4"/>
      <c r="AE419" s="4"/>
      <c r="AF419" s="4"/>
      <c r="AG419" s="4"/>
      <c r="AH419" s="4"/>
      <c r="AI419" s="4"/>
      <c r="AJ419" s="4" t="s">
        <v>204</v>
      </c>
      <c r="AK419" s="4" t="s">
        <v>95</v>
      </c>
      <c r="AL419" s="4">
        <v>166</v>
      </c>
      <c r="AM419" s="4" t="s">
        <v>204</v>
      </c>
      <c r="AN419" s="4" t="s">
        <v>95</v>
      </c>
      <c r="AO419" s="4">
        <v>180</v>
      </c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5" t="str">
        <f>VLOOKUP(L419,[1]Sheet0!$I:$Q,2,0)</f>
        <v>5.0</v>
      </c>
      <c r="BA419" s="5" t="str">
        <f>VLOOKUP(L419,[1]Sheet0!$I:$Q,3,0)</f>
        <v>4.9</v>
      </c>
      <c r="BB419" s="5" t="str">
        <f>VLOOKUP(L419,[1]Sheet0!$I:$Q,4,0)</f>
        <v>-0.50</v>
      </c>
      <c r="BC419" s="5" t="str">
        <f>VLOOKUP(L419,[1]Sheet0!$I:$Q,5,0)</f>
        <v>-0.50</v>
      </c>
      <c r="BD419" s="5" t="str">
        <f>VLOOKUP(L419,[1]Sheet0!$I:$Q,6,0)</f>
        <v>167</v>
      </c>
      <c r="BE419" s="5" t="str">
        <f>VLOOKUP(L419,[1]Sheet0!$I:$Q,7,0)</f>
        <v>-1.25</v>
      </c>
      <c r="BF419" s="5" t="str">
        <f>VLOOKUP(L419,[1]Sheet0!$I:$Q,8,0)</f>
        <v>-0.25</v>
      </c>
      <c r="BG419" s="5" t="str">
        <f>VLOOKUP(L419,[1]Sheet0!$I:$Q,9,0)</f>
        <v>171</v>
      </c>
      <c r="BH419" s="4"/>
      <c r="BI419" s="4"/>
      <c r="BJ419" s="4"/>
      <c r="BK419" s="4"/>
      <c r="BL419" s="4"/>
      <c r="BM419" s="4"/>
      <c r="BN419" s="5" t="s">
        <v>3361</v>
      </c>
      <c r="BO419" s="5" t="s">
        <v>3362</v>
      </c>
      <c r="BP419" s="5" t="s">
        <v>3363</v>
      </c>
      <c r="BQ419" s="5" t="s">
        <v>3364</v>
      </c>
      <c r="BR419" s="5" t="s">
        <v>3365</v>
      </c>
      <c r="BS419" s="5" t="s">
        <v>3366</v>
      </c>
      <c r="BT419" s="5" t="s">
        <v>3367</v>
      </c>
      <c r="BU419" s="5" t="s">
        <v>3368</v>
      </c>
      <c r="BV419" s="3" t="s">
        <v>3369</v>
      </c>
      <c r="BW419" s="5" t="s">
        <v>3370</v>
      </c>
      <c r="BX419" s="5" t="s">
        <v>3371</v>
      </c>
      <c r="BY419" s="5" t="s">
        <v>3372</v>
      </c>
      <c r="BZ419" s="4"/>
      <c r="CA419" s="4"/>
      <c r="CB419" s="4"/>
      <c r="CC419" s="4"/>
    </row>
    <row r="420" spans="1:81" x14ac:dyDescent="0.15">
      <c r="A420" s="3">
        <v>1043</v>
      </c>
      <c r="B420" s="5" t="s">
        <v>79</v>
      </c>
      <c r="C420" s="3" t="s">
        <v>205</v>
      </c>
      <c r="D420" s="5" t="s">
        <v>337</v>
      </c>
      <c r="E420" s="3" t="s">
        <v>413</v>
      </c>
      <c r="F420" s="3" t="s">
        <v>288</v>
      </c>
      <c r="G420" s="3" t="s">
        <v>2323</v>
      </c>
      <c r="H420" s="3" t="s">
        <v>175</v>
      </c>
      <c r="I420" s="5">
        <v>8</v>
      </c>
      <c r="J420" s="6" t="s">
        <v>2324</v>
      </c>
      <c r="K420" s="3">
        <v>15245180077</v>
      </c>
      <c r="L420" s="3" t="s">
        <v>2325</v>
      </c>
      <c r="M420" s="3"/>
      <c r="N420" s="3" t="s">
        <v>2326</v>
      </c>
      <c r="O420" s="3" t="s">
        <v>2327</v>
      </c>
      <c r="P420" s="3">
        <v>15245180077</v>
      </c>
      <c r="Q420" s="3"/>
      <c r="R420" s="3"/>
      <c r="S420" s="3"/>
      <c r="T420" s="5" t="s">
        <v>90</v>
      </c>
      <c r="U420" s="3" t="s">
        <v>90</v>
      </c>
      <c r="V420" s="5" t="s">
        <v>91</v>
      </c>
      <c r="W420" s="3" t="s">
        <v>90</v>
      </c>
      <c r="X420" s="4"/>
      <c r="Y420" s="4"/>
      <c r="Z420" s="4" t="s">
        <v>92</v>
      </c>
      <c r="AA420" s="4" t="s">
        <v>92</v>
      </c>
      <c r="AB420" s="4"/>
      <c r="AC420" s="4"/>
      <c r="AD420" s="4"/>
      <c r="AE420" s="4"/>
      <c r="AF420" s="4"/>
      <c r="AG420" s="4"/>
      <c r="AH420" s="4"/>
      <c r="AI420" s="4"/>
      <c r="AJ420" s="4" t="s">
        <v>204</v>
      </c>
      <c r="AK420" s="4" t="s">
        <v>95</v>
      </c>
      <c r="AL420" s="4">
        <v>154</v>
      </c>
      <c r="AM420" s="4" t="s">
        <v>871</v>
      </c>
      <c r="AN420" s="4" t="s">
        <v>225</v>
      </c>
      <c r="AO420" s="4">
        <v>163</v>
      </c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5" t="str">
        <f>VLOOKUP(L420,[1]Sheet0!$I:$Q,2,0)</f>
        <v>5.1</v>
      </c>
      <c r="BA420" s="5" t="str">
        <f>VLOOKUP(L420,[1]Sheet0!$I:$Q,3,0)</f>
        <v>5.0</v>
      </c>
      <c r="BB420" s="5" t="str">
        <f>VLOOKUP(L420,[1]Sheet0!$I:$Q,4,0)</f>
        <v>0.00</v>
      </c>
      <c r="BC420" s="5" t="str">
        <f>VLOOKUP(L420,[1]Sheet0!$I:$Q,5,0)</f>
        <v>-1.00</v>
      </c>
      <c r="BD420" s="5" t="str">
        <f>VLOOKUP(L420,[1]Sheet0!$I:$Q,6,0)</f>
        <v>95</v>
      </c>
      <c r="BE420" s="5" t="str">
        <f>VLOOKUP(L420,[1]Sheet0!$I:$Q,7,0)</f>
        <v>0.75</v>
      </c>
      <c r="BF420" s="5" t="str">
        <f>VLOOKUP(L420,[1]Sheet0!$I:$Q,8,0)</f>
        <v>-0.25</v>
      </c>
      <c r="BG420" s="5" t="str">
        <f>VLOOKUP(L420,[1]Sheet0!$I:$Q,9,0)</f>
        <v>0</v>
      </c>
      <c r="BH420" s="4"/>
      <c r="BI420" s="4"/>
      <c r="BJ420" s="4"/>
      <c r="BK420" s="4"/>
      <c r="BL420" s="4"/>
      <c r="BM420" s="4"/>
      <c r="BN420" s="5" t="s">
        <v>3361</v>
      </c>
      <c r="BO420" s="5" t="s">
        <v>3362</v>
      </c>
      <c r="BP420" s="5" t="s">
        <v>3363</v>
      </c>
      <c r="BQ420" s="5" t="s">
        <v>3364</v>
      </c>
      <c r="BR420" s="5" t="s">
        <v>3365</v>
      </c>
      <c r="BS420" s="5" t="s">
        <v>3366</v>
      </c>
      <c r="BT420" s="5" t="s">
        <v>3367</v>
      </c>
      <c r="BU420" s="5" t="s">
        <v>3368</v>
      </c>
      <c r="BV420" s="3" t="s">
        <v>3369</v>
      </c>
      <c r="BW420" s="5" t="s">
        <v>3370</v>
      </c>
      <c r="BX420" s="5" t="s">
        <v>3371</v>
      </c>
      <c r="BY420" s="5" t="s">
        <v>3372</v>
      </c>
      <c r="BZ420" s="4"/>
      <c r="CA420" s="4"/>
      <c r="CB420" s="4"/>
      <c r="CC420" s="4"/>
    </row>
    <row r="421" spans="1:81" x14ac:dyDescent="0.15">
      <c r="A421" s="3">
        <v>1214</v>
      </c>
      <c r="B421" s="5" t="s">
        <v>79</v>
      </c>
      <c r="C421" s="3" t="s">
        <v>205</v>
      </c>
      <c r="D421" s="5" t="s">
        <v>337</v>
      </c>
      <c r="E421" s="3" t="s">
        <v>307</v>
      </c>
      <c r="F421" s="3" t="s">
        <v>811</v>
      </c>
      <c r="G421" s="3" t="s">
        <v>2328</v>
      </c>
      <c r="H421" s="3" t="s">
        <v>175</v>
      </c>
      <c r="I421" s="5">
        <v>8</v>
      </c>
      <c r="J421" s="6" t="s">
        <v>507</v>
      </c>
      <c r="K421" s="3">
        <v>15004548421</v>
      </c>
      <c r="L421" s="3" t="s">
        <v>2329</v>
      </c>
      <c r="M421" s="3"/>
      <c r="N421" s="3" t="s">
        <v>2330</v>
      </c>
      <c r="O421" s="3" t="s">
        <v>2331</v>
      </c>
      <c r="P421" s="3">
        <v>15004548421</v>
      </c>
      <c r="Q421" s="3"/>
      <c r="R421" s="3"/>
      <c r="S421" s="3"/>
      <c r="T421" s="5" t="s">
        <v>90</v>
      </c>
      <c r="U421" s="3" t="s">
        <v>90</v>
      </c>
      <c r="V421" s="5" t="s">
        <v>91</v>
      </c>
      <c r="W421" s="3" t="s">
        <v>90</v>
      </c>
      <c r="X421" s="4"/>
      <c r="Y421" s="4"/>
      <c r="Z421" s="4" t="s">
        <v>92</v>
      </c>
      <c r="AA421" s="4" t="s">
        <v>92</v>
      </c>
      <c r="AB421" s="4"/>
      <c r="AC421" s="4"/>
      <c r="AD421" s="4"/>
      <c r="AE421" s="4"/>
      <c r="AF421" s="4"/>
      <c r="AG421" s="4"/>
      <c r="AH421" s="4"/>
      <c r="AI421" s="4"/>
      <c r="AJ421" s="4" t="s">
        <v>204</v>
      </c>
      <c r="AK421" s="4" t="s">
        <v>95</v>
      </c>
      <c r="AL421" s="4">
        <v>139</v>
      </c>
      <c r="AM421" s="4" t="s">
        <v>204</v>
      </c>
      <c r="AN421" s="4" t="s">
        <v>95</v>
      </c>
      <c r="AO421" s="4">
        <v>27</v>
      </c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5" t="str">
        <f>VLOOKUP(L421,[1]Sheet0!$I:$Q,2,0)</f>
        <v>5.0</v>
      </c>
      <c r="BA421" s="5" t="str">
        <f>VLOOKUP(L421,[1]Sheet0!$I:$Q,3,0)</f>
        <v>5.1</v>
      </c>
      <c r="BB421" s="5" t="str">
        <f>VLOOKUP(L421,[1]Sheet0!$I:$Q,4,0)</f>
        <v>-0.75</v>
      </c>
      <c r="BC421" s="5" t="str">
        <f>VLOOKUP(L421,[1]Sheet0!$I:$Q,5,0)</f>
        <v>-0.25</v>
      </c>
      <c r="BD421" s="5" t="str">
        <f>VLOOKUP(L421,[1]Sheet0!$I:$Q,6,0)</f>
        <v>0</v>
      </c>
      <c r="BE421" s="5" t="str">
        <f>VLOOKUP(L421,[1]Sheet0!$I:$Q,7,0)</f>
        <v>0.50</v>
      </c>
      <c r="BF421" s="5" t="str">
        <f>VLOOKUP(L421,[1]Sheet0!$I:$Q,8,0)</f>
        <v>-1.25</v>
      </c>
      <c r="BG421" s="5" t="str">
        <f>VLOOKUP(L421,[1]Sheet0!$I:$Q,9,0)</f>
        <v>41</v>
      </c>
      <c r="BH421" s="4"/>
      <c r="BI421" s="4"/>
      <c r="BJ421" s="4"/>
      <c r="BK421" s="4"/>
      <c r="BL421" s="4"/>
      <c r="BM421" s="4"/>
      <c r="BN421" s="5" t="s">
        <v>3361</v>
      </c>
      <c r="BO421" s="5" t="s">
        <v>3362</v>
      </c>
      <c r="BP421" s="5" t="s">
        <v>3363</v>
      </c>
      <c r="BQ421" s="5" t="s">
        <v>3364</v>
      </c>
      <c r="BR421" s="5" t="s">
        <v>3365</v>
      </c>
      <c r="BS421" s="5" t="s">
        <v>3366</v>
      </c>
      <c r="BT421" s="5" t="s">
        <v>3367</v>
      </c>
      <c r="BU421" s="5" t="s">
        <v>3368</v>
      </c>
      <c r="BV421" s="3" t="s">
        <v>3369</v>
      </c>
      <c r="BW421" s="5" t="s">
        <v>3370</v>
      </c>
      <c r="BX421" s="5" t="s">
        <v>3371</v>
      </c>
      <c r="BY421" s="5" t="s">
        <v>3372</v>
      </c>
      <c r="BZ421" s="4"/>
      <c r="CA421" s="4"/>
      <c r="CB421" s="4"/>
      <c r="CC421" s="4"/>
    </row>
    <row r="422" spans="1:81" x14ac:dyDescent="0.15">
      <c r="A422" s="3">
        <v>1203</v>
      </c>
      <c r="B422" s="5" t="s">
        <v>79</v>
      </c>
      <c r="C422" s="3" t="s">
        <v>205</v>
      </c>
      <c r="D422" s="5" t="s">
        <v>337</v>
      </c>
      <c r="E422" s="3" t="s">
        <v>137</v>
      </c>
      <c r="F422" s="3" t="s">
        <v>619</v>
      </c>
      <c r="G422" s="3" t="s">
        <v>2332</v>
      </c>
      <c r="H422" s="3" t="s">
        <v>85</v>
      </c>
      <c r="I422" s="5">
        <v>9</v>
      </c>
      <c r="J422" s="6" t="s">
        <v>2333</v>
      </c>
      <c r="K422" s="3">
        <v>18245132021</v>
      </c>
      <c r="L422" s="3" t="s">
        <v>2334</v>
      </c>
      <c r="M422" s="3"/>
      <c r="N422" s="3" t="s">
        <v>2335</v>
      </c>
      <c r="O422" s="3" t="s">
        <v>2336</v>
      </c>
      <c r="P422" s="3">
        <v>18245132021</v>
      </c>
      <c r="Q422" s="3"/>
      <c r="R422" s="3"/>
      <c r="S422" s="3"/>
      <c r="T422" s="5" t="s">
        <v>90</v>
      </c>
      <c r="U422" s="3" t="s">
        <v>90</v>
      </c>
      <c r="V422" s="5" t="s">
        <v>91</v>
      </c>
      <c r="W422" s="3" t="s">
        <v>90</v>
      </c>
      <c r="X422" s="4"/>
      <c r="Y422" s="4"/>
      <c r="Z422" s="4" t="s">
        <v>92</v>
      </c>
      <c r="AA422" s="4" t="s">
        <v>92</v>
      </c>
      <c r="AB422" s="4"/>
      <c r="AC422" s="4"/>
      <c r="AD422" s="4"/>
      <c r="AE422" s="4"/>
      <c r="AF422" s="4"/>
      <c r="AG422" s="4"/>
      <c r="AH422" s="4"/>
      <c r="AI422" s="4"/>
      <c r="AJ422" s="4" t="s">
        <v>204</v>
      </c>
      <c r="AK422" s="4" t="s">
        <v>216</v>
      </c>
      <c r="AL422" s="4">
        <v>176</v>
      </c>
      <c r="AM422" s="4" t="s">
        <v>204</v>
      </c>
      <c r="AN422" s="4" t="s">
        <v>94</v>
      </c>
      <c r="AO422" s="4">
        <v>64</v>
      </c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5" t="str">
        <f>VLOOKUP(L422,[1]Sheet0!$I:$Q,2,0)</f>
        <v>4.8</v>
      </c>
      <c r="BA422" s="5" t="str">
        <f>VLOOKUP(L422,[1]Sheet0!$I:$Q,3,0)</f>
        <v>5.1</v>
      </c>
      <c r="BB422" s="5" t="str">
        <f>VLOOKUP(L422,[1]Sheet0!$I:$Q,4,0)</f>
        <v>3.50</v>
      </c>
      <c r="BC422" s="5" t="str">
        <f>VLOOKUP(L422,[1]Sheet0!$I:$Q,5,0)</f>
        <v>-3.00</v>
      </c>
      <c r="BD422" s="5" t="str">
        <f>VLOOKUP(L422,[1]Sheet0!$I:$Q,6,0)</f>
        <v>30</v>
      </c>
      <c r="BE422" s="5" t="str">
        <f>VLOOKUP(L422,[1]Sheet0!$I:$Q,7,0)</f>
        <v>0.50</v>
      </c>
      <c r="BF422" s="5" t="str">
        <f>VLOOKUP(L422,[1]Sheet0!$I:$Q,8,0)</f>
        <v>-0.50</v>
      </c>
      <c r="BG422" s="5" t="str">
        <f>VLOOKUP(L422,[1]Sheet0!$I:$Q,9,0)</f>
        <v>8</v>
      </c>
      <c r="BH422" s="4"/>
      <c r="BI422" s="4"/>
      <c r="BJ422" s="4"/>
      <c r="BK422" s="4"/>
      <c r="BL422" s="4"/>
      <c r="BM422" s="4"/>
      <c r="BN422" s="5" t="s">
        <v>3361</v>
      </c>
      <c r="BO422" s="5" t="s">
        <v>3362</v>
      </c>
      <c r="BP422" s="5" t="s">
        <v>3363</v>
      </c>
      <c r="BQ422" s="5" t="s">
        <v>3364</v>
      </c>
      <c r="BR422" s="5" t="s">
        <v>3365</v>
      </c>
      <c r="BS422" s="5" t="s">
        <v>3366</v>
      </c>
      <c r="BT422" s="5" t="s">
        <v>3367</v>
      </c>
      <c r="BU422" s="5" t="s">
        <v>3368</v>
      </c>
      <c r="BV422" s="3" t="s">
        <v>3369</v>
      </c>
      <c r="BW422" s="5" t="s">
        <v>3370</v>
      </c>
      <c r="BX422" s="5" t="s">
        <v>3371</v>
      </c>
      <c r="BY422" s="5" t="s">
        <v>3372</v>
      </c>
      <c r="BZ422" s="4"/>
      <c r="CA422" s="4"/>
      <c r="CB422" s="4"/>
      <c r="CC422" s="4"/>
    </row>
    <row r="423" spans="1:81" x14ac:dyDescent="0.15">
      <c r="A423" s="3">
        <v>1415</v>
      </c>
      <c r="B423" s="5" t="s">
        <v>79</v>
      </c>
      <c r="C423" s="3" t="s">
        <v>205</v>
      </c>
      <c r="D423" s="3" t="s">
        <v>81</v>
      </c>
      <c r="E423" s="3" t="s">
        <v>375</v>
      </c>
      <c r="F423" s="3" t="s">
        <v>709</v>
      </c>
      <c r="G423" s="3" t="s">
        <v>2337</v>
      </c>
      <c r="H423" s="3" t="s">
        <v>85</v>
      </c>
      <c r="I423" s="5">
        <v>9</v>
      </c>
      <c r="J423" s="6" t="s">
        <v>2338</v>
      </c>
      <c r="K423" s="3">
        <v>15663522001</v>
      </c>
      <c r="L423" s="3" t="s">
        <v>2339</v>
      </c>
      <c r="M423" s="3"/>
      <c r="N423" s="3" t="s">
        <v>2340</v>
      </c>
      <c r="O423" s="3" t="s">
        <v>2341</v>
      </c>
      <c r="P423" s="3">
        <v>15663522001</v>
      </c>
      <c r="Q423" s="3"/>
      <c r="R423" s="3"/>
      <c r="S423" s="3"/>
      <c r="T423" s="5" t="s">
        <v>90</v>
      </c>
      <c r="U423" s="3" t="s">
        <v>90</v>
      </c>
      <c r="V423" s="5" t="s">
        <v>91</v>
      </c>
      <c r="W423" s="3" t="s">
        <v>90</v>
      </c>
      <c r="X423" s="4"/>
      <c r="Y423" s="4"/>
      <c r="Z423" s="4" t="s">
        <v>92</v>
      </c>
      <c r="AA423" s="4" t="s">
        <v>92</v>
      </c>
      <c r="AB423" s="4"/>
      <c r="AC423" s="4"/>
      <c r="AD423" s="4"/>
      <c r="AE423" s="4"/>
      <c r="AF423" s="4"/>
      <c r="AG423" s="4"/>
      <c r="AH423" s="4"/>
      <c r="AI423" s="4"/>
      <c r="AJ423" s="4" t="s">
        <v>204</v>
      </c>
      <c r="AK423" s="4" t="s">
        <v>95</v>
      </c>
      <c r="AL423" s="4">
        <v>66</v>
      </c>
      <c r="AM423" s="4" t="s">
        <v>204</v>
      </c>
      <c r="AN423" s="4" t="s">
        <v>95</v>
      </c>
      <c r="AO423" s="4">
        <v>179</v>
      </c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5" t="str">
        <f>VLOOKUP(L423,[1]Sheet0!$I:$Q,2,0)</f>
        <v>4.9</v>
      </c>
      <c r="BA423" s="5" t="str">
        <f>VLOOKUP(L423,[1]Sheet0!$I:$Q,3,0)</f>
        <v>4.9</v>
      </c>
      <c r="BB423" s="5" t="str">
        <f>VLOOKUP(L423,[1]Sheet0!$I:$Q,4,0)</f>
        <v>-1.00</v>
      </c>
      <c r="BC423" s="5" t="str">
        <f>VLOOKUP(L423,[1]Sheet0!$I:$Q,5,0)</f>
        <v>-0.50</v>
      </c>
      <c r="BD423" s="5" t="str">
        <f>VLOOKUP(L423,[1]Sheet0!$I:$Q,6,0)</f>
        <v>12</v>
      </c>
      <c r="BE423" s="5" t="str">
        <f>VLOOKUP(L423,[1]Sheet0!$I:$Q,7,0)</f>
        <v>-0.50</v>
      </c>
      <c r="BF423" s="5" t="str">
        <f>VLOOKUP(L423,[1]Sheet0!$I:$Q,8,0)</f>
        <v>-2.00</v>
      </c>
      <c r="BG423" s="5" t="str">
        <f>VLOOKUP(L423,[1]Sheet0!$I:$Q,9,0)</f>
        <v>163</v>
      </c>
      <c r="BH423" s="4"/>
      <c r="BI423" s="4"/>
      <c r="BJ423" s="4"/>
      <c r="BK423" s="4"/>
      <c r="BL423" s="4"/>
      <c r="BM423" s="4"/>
      <c r="BN423" s="5" t="s">
        <v>3361</v>
      </c>
      <c r="BO423" s="5" t="s">
        <v>3362</v>
      </c>
      <c r="BP423" s="5" t="s">
        <v>3363</v>
      </c>
      <c r="BQ423" s="5" t="s">
        <v>3364</v>
      </c>
      <c r="BR423" s="5" t="s">
        <v>3365</v>
      </c>
      <c r="BS423" s="5" t="s">
        <v>3366</v>
      </c>
      <c r="BT423" s="5" t="s">
        <v>3367</v>
      </c>
      <c r="BU423" s="5" t="s">
        <v>3368</v>
      </c>
      <c r="BV423" s="3" t="s">
        <v>3369</v>
      </c>
      <c r="BW423" s="5" t="s">
        <v>3370</v>
      </c>
      <c r="BX423" s="5" t="s">
        <v>3371</v>
      </c>
      <c r="BY423" s="5" t="s">
        <v>3372</v>
      </c>
      <c r="BZ423" s="4"/>
      <c r="CA423" s="4"/>
      <c r="CB423" s="4"/>
      <c r="CC423" s="4"/>
    </row>
    <row r="424" spans="1:81" x14ac:dyDescent="0.15">
      <c r="A424" s="3">
        <v>1414</v>
      </c>
      <c r="B424" s="5" t="s">
        <v>79</v>
      </c>
      <c r="C424" s="3" t="s">
        <v>205</v>
      </c>
      <c r="D424" s="3" t="s">
        <v>81</v>
      </c>
      <c r="E424" s="3" t="s">
        <v>715</v>
      </c>
      <c r="F424" s="3" t="s">
        <v>2342</v>
      </c>
      <c r="G424" s="3" t="s">
        <v>2343</v>
      </c>
      <c r="H424" s="3" t="s">
        <v>85</v>
      </c>
      <c r="I424" s="5">
        <v>8</v>
      </c>
      <c r="J424" s="6" t="s">
        <v>2344</v>
      </c>
      <c r="K424" s="3">
        <v>13359515571</v>
      </c>
      <c r="L424" s="3" t="s">
        <v>2345</v>
      </c>
      <c r="M424" s="3"/>
      <c r="N424" s="3" t="s">
        <v>2346</v>
      </c>
      <c r="O424" s="3" t="s">
        <v>1028</v>
      </c>
      <c r="P424" s="3">
        <v>13359515571</v>
      </c>
      <c r="Q424" s="3"/>
      <c r="R424" s="3"/>
      <c r="S424" s="3"/>
      <c r="T424" s="5" t="s">
        <v>90</v>
      </c>
      <c r="U424" s="3" t="s">
        <v>90</v>
      </c>
      <c r="V424" s="5" t="s">
        <v>91</v>
      </c>
      <c r="W424" s="3" t="s">
        <v>90</v>
      </c>
      <c r="X424" s="4"/>
      <c r="Y424" s="4"/>
      <c r="Z424" s="4" t="s">
        <v>143</v>
      </c>
      <c r="AA424" s="4" t="s">
        <v>143</v>
      </c>
      <c r="AB424" s="4"/>
      <c r="AC424" s="4"/>
      <c r="AD424" s="4"/>
      <c r="AE424" s="4"/>
      <c r="AF424" s="4"/>
      <c r="AG424" s="4"/>
      <c r="AH424" s="4"/>
      <c r="AI424" s="4"/>
      <c r="AJ424" s="4" t="s">
        <v>204</v>
      </c>
      <c r="AK424" s="4" t="s">
        <v>104</v>
      </c>
      <c r="AL424" s="4">
        <v>173</v>
      </c>
      <c r="AM424" s="4" t="s">
        <v>204</v>
      </c>
      <c r="AN424" s="4" t="s">
        <v>102</v>
      </c>
      <c r="AO424" s="4">
        <v>18</v>
      </c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5" t="str">
        <f>VLOOKUP(L424,[1]Sheet0!$I:$Q,2,0)</f>
        <v>5.2</v>
      </c>
      <c r="BA424" s="5" t="str">
        <f>VLOOKUP(L424,[1]Sheet0!$I:$Q,3,0)</f>
        <v>5.1</v>
      </c>
      <c r="BB424" s="5" t="str">
        <f>VLOOKUP(L424,[1]Sheet0!$I:$Q,4,0)</f>
        <v>0.50</v>
      </c>
      <c r="BC424" s="5" t="str">
        <f>VLOOKUP(L424,[1]Sheet0!$I:$Q,5,0)</f>
        <v>-1.00</v>
      </c>
      <c r="BD424" s="5" t="str">
        <f>VLOOKUP(L424,[1]Sheet0!$I:$Q,6,0)</f>
        <v>157</v>
      </c>
      <c r="BE424" s="5" t="str">
        <f>VLOOKUP(L424,[1]Sheet0!$I:$Q,7,0)</f>
        <v>1.00</v>
      </c>
      <c r="BF424" s="5" t="str">
        <f>VLOOKUP(L424,[1]Sheet0!$I:$Q,8,0)</f>
        <v>-1.75</v>
      </c>
      <c r="BG424" s="5" t="str">
        <f>VLOOKUP(L424,[1]Sheet0!$I:$Q,9,0)</f>
        <v>23</v>
      </c>
      <c r="BH424" s="4"/>
      <c r="BI424" s="4"/>
      <c r="BJ424" s="4"/>
      <c r="BK424" s="4"/>
      <c r="BL424" s="4"/>
      <c r="BM424" s="4"/>
      <c r="BN424" s="5" t="s">
        <v>3361</v>
      </c>
      <c r="BO424" s="5" t="s">
        <v>3362</v>
      </c>
      <c r="BP424" s="5" t="s">
        <v>3363</v>
      </c>
      <c r="BQ424" s="5" t="s">
        <v>3364</v>
      </c>
      <c r="BR424" s="5" t="s">
        <v>3365</v>
      </c>
      <c r="BS424" s="5" t="s">
        <v>3366</v>
      </c>
      <c r="BT424" s="5" t="s">
        <v>3367</v>
      </c>
      <c r="BU424" s="5" t="s">
        <v>3368</v>
      </c>
      <c r="BV424" s="3" t="s">
        <v>3369</v>
      </c>
      <c r="BW424" s="5" t="s">
        <v>3370</v>
      </c>
      <c r="BX424" s="5" t="s">
        <v>3371</v>
      </c>
      <c r="BY424" s="5" t="s">
        <v>3372</v>
      </c>
      <c r="BZ424" s="4"/>
      <c r="CA424" s="4"/>
      <c r="CB424" s="4"/>
      <c r="CC424" s="4"/>
    </row>
    <row r="425" spans="1:81" x14ac:dyDescent="0.15">
      <c r="A425" s="3">
        <v>1412</v>
      </c>
      <c r="B425" s="5" t="s">
        <v>79</v>
      </c>
      <c r="C425" s="3" t="s">
        <v>205</v>
      </c>
      <c r="D425" s="3" t="s">
        <v>81</v>
      </c>
      <c r="E425" s="3" t="s">
        <v>470</v>
      </c>
      <c r="F425" s="3" t="s">
        <v>850</v>
      </c>
      <c r="G425" s="3" t="s">
        <v>2347</v>
      </c>
      <c r="H425" s="3" t="s">
        <v>85</v>
      </c>
      <c r="I425" s="5">
        <v>9</v>
      </c>
      <c r="J425" s="6" t="s">
        <v>2348</v>
      </c>
      <c r="K425" s="3">
        <v>18345031060</v>
      </c>
      <c r="L425" s="3" t="s">
        <v>2349</v>
      </c>
      <c r="M425" s="3"/>
      <c r="N425" s="3" t="s">
        <v>2350</v>
      </c>
      <c r="O425" s="3" t="s">
        <v>2351</v>
      </c>
      <c r="P425" s="3">
        <v>18345031060</v>
      </c>
      <c r="Q425" s="3"/>
      <c r="R425" s="3"/>
      <c r="S425" s="3"/>
      <c r="T425" s="5" t="s">
        <v>90</v>
      </c>
      <c r="U425" s="3" t="s">
        <v>90</v>
      </c>
      <c r="V425" s="5" t="s">
        <v>91</v>
      </c>
      <c r="W425" s="3" t="s">
        <v>90</v>
      </c>
      <c r="X425" s="4"/>
      <c r="Y425" s="4"/>
      <c r="Z425" s="4" t="s">
        <v>92</v>
      </c>
      <c r="AA425" s="4" t="s">
        <v>92</v>
      </c>
      <c r="AB425" s="4"/>
      <c r="AC425" s="4"/>
      <c r="AD425" s="4"/>
      <c r="AE425" s="4"/>
      <c r="AF425" s="4"/>
      <c r="AG425" s="4"/>
      <c r="AH425" s="4"/>
      <c r="AI425" s="4"/>
      <c r="AJ425" s="4" t="s">
        <v>204</v>
      </c>
      <c r="AK425" s="4" t="s">
        <v>95</v>
      </c>
      <c r="AL425" s="4">
        <v>174</v>
      </c>
      <c r="AM425" s="4" t="s">
        <v>204</v>
      </c>
      <c r="AN425" s="4" t="s">
        <v>95</v>
      </c>
      <c r="AO425" s="4">
        <v>146</v>
      </c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5" t="str">
        <f>VLOOKUP(L425,[1]Sheet0!$I:$Q,2,0)</f>
        <v>4.9</v>
      </c>
      <c r="BA425" s="5" t="str">
        <f>VLOOKUP(L425,[1]Sheet0!$I:$Q,3,0)</f>
        <v>4.9</v>
      </c>
      <c r="BB425" s="5" t="str">
        <f>VLOOKUP(L425,[1]Sheet0!$I:$Q,4,0)</f>
        <v>-1.00</v>
      </c>
      <c r="BC425" s="5" t="str">
        <f>VLOOKUP(L425,[1]Sheet0!$I:$Q,5,0)</f>
        <v>-0.25</v>
      </c>
      <c r="BD425" s="5" t="str">
        <f>VLOOKUP(L425,[1]Sheet0!$I:$Q,6,0)</f>
        <v>99</v>
      </c>
      <c r="BE425" s="5" t="str">
        <f>VLOOKUP(L425,[1]Sheet0!$I:$Q,7,0)</f>
        <v>2.75</v>
      </c>
      <c r="BF425" s="5" t="str">
        <f>VLOOKUP(L425,[1]Sheet0!$I:$Q,8,0)</f>
        <v>-3.00</v>
      </c>
      <c r="BG425" s="5" t="str">
        <f>VLOOKUP(L425,[1]Sheet0!$I:$Q,9,0)</f>
        <v>167</v>
      </c>
      <c r="BH425" s="4"/>
      <c r="BI425" s="4"/>
      <c r="BJ425" s="4"/>
      <c r="BK425" s="4"/>
      <c r="BL425" s="4"/>
      <c r="BM425" s="4"/>
      <c r="BN425" s="5" t="s">
        <v>3361</v>
      </c>
      <c r="BO425" s="5" t="s">
        <v>3362</v>
      </c>
      <c r="BP425" s="5" t="s">
        <v>3363</v>
      </c>
      <c r="BQ425" s="5" t="s">
        <v>3364</v>
      </c>
      <c r="BR425" s="5" t="s">
        <v>3365</v>
      </c>
      <c r="BS425" s="5" t="s">
        <v>3366</v>
      </c>
      <c r="BT425" s="5" t="s">
        <v>3367</v>
      </c>
      <c r="BU425" s="5" t="s">
        <v>3368</v>
      </c>
      <c r="BV425" s="3" t="s">
        <v>3369</v>
      </c>
      <c r="BW425" s="5" t="s">
        <v>3370</v>
      </c>
      <c r="BX425" s="5" t="s">
        <v>3371</v>
      </c>
      <c r="BY425" s="5" t="s">
        <v>3372</v>
      </c>
      <c r="BZ425" s="4"/>
      <c r="CA425" s="4"/>
      <c r="CB425" s="4"/>
      <c r="CC425" s="4"/>
    </row>
    <row r="426" spans="1:81" x14ac:dyDescent="0.15">
      <c r="A426" s="3">
        <v>1413</v>
      </c>
      <c r="B426" s="5" t="s">
        <v>79</v>
      </c>
      <c r="C426" s="3" t="s">
        <v>205</v>
      </c>
      <c r="D426" s="3" t="s">
        <v>81</v>
      </c>
      <c r="E426" s="3" t="s">
        <v>465</v>
      </c>
      <c r="F426" s="3" t="s">
        <v>2352</v>
      </c>
      <c r="G426" s="3" t="s">
        <v>2353</v>
      </c>
      <c r="H426" s="3" t="s">
        <v>175</v>
      </c>
      <c r="I426" s="5">
        <v>8</v>
      </c>
      <c r="J426" s="6" t="s">
        <v>847</v>
      </c>
      <c r="K426" s="3">
        <v>18845155272</v>
      </c>
      <c r="L426" s="3" t="s">
        <v>2354</v>
      </c>
      <c r="M426" s="3"/>
      <c r="N426" s="3" t="s">
        <v>2355</v>
      </c>
      <c r="O426" s="3" t="s">
        <v>2356</v>
      </c>
      <c r="P426" s="3">
        <v>18845155272</v>
      </c>
      <c r="Q426" s="3"/>
      <c r="R426" s="3"/>
      <c r="S426" s="3"/>
      <c r="T426" s="5" t="s">
        <v>90</v>
      </c>
      <c r="U426" s="3" t="s">
        <v>90</v>
      </c>
      <c r="V426" s="5" t="s">
        <v>91</v>
      </c>
      <c r="W426" s="3" t="s">
        <v>2357</v>
      </c>
      <c r="X426" s="4"/>
      <c r="Y426" s="4"/>
      <c r="Z426" s="4" t="s">
        <v>92</v>
      </c>
      <c r="AA426" s="4" t="s">
        <v>92</v>
      </c>
      <c r="AB426" s="4"/>
      <c r="AC426" s="4"/>
      <c r="AD426" s="4"/>
      <c r="AE426" s="4"/>
      <c r="AF426" s="4"/>
      <c r="AG426" s="4"/>
      <c r="AH426" s="4"/>
      <c r="AI426" s="4"/>
      <c r="AJ426" s="4" t="s">
        <v>204</v>
      </c>
      <c r="AK426" s="4" t="s">
        <v>95</v>
      </c>
      <c r="AL426" s="4">
        <v>7</v>
      </c>
      <c r="AM426" s="4" t="s">
        <v>204</v>
      </c>
      <c r="AN426" s="4" t="s">
        <v>95</v>
      </c>
      <c r="AO426" s="4">
        <v>166</v>
      </c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5" t="str">
        <f>VLOOKUP(L426,[1]Sheet0!$I:$Q,2,0)</f>
        <v>5.1</v>
      </c>
      <c r="BA426" s="5" t="str">
        <f>VLOOKUP(L426,[1]Sheet0!$I:$Q,3,0)</f>
        <v>5.1</v>
      </c>
      <c r="BB426" s="5" t="str">
        <f>VLOOKUP(L426,[1]Sheet0!$I:$Q,4,0)</f>
        <v>-0.25</v>
      </c>
      <c r="BC426" s="5" t="str">
        <f>VLOOKUP(L426,[1]Sheet0!$I:$Q,5,0)</f>
        <v>-0.25</v>
      </c>
      <c r="BD426" s="5" t="str">
        <f>VLOOKUP(L426,[1]Sheet0!$I:$Q,6,0)</f>
        <v>176</v>
      </c>
      <c r="BE426" s="5" t="str">
        <f>VLOOKUP(L426,[1]Sheet0!$I:$Q,7,0)</f>
        <v>-0.25</v>
      </c>
      <c r="BF426" s="5" t="str">
        <f>VLOOKUP(L426,[1]Sheet0!$I:$Q,8,0)</f>
        <v>-0.25</v>
      </c>
      <c r="BG426" s="5" t="str">
        <f>VLOOKUP(L426,[1]Sheet0!$I:$Q,9,0)</f>
        <v>169</v>
      </c>
      <c r="BH426" s="4"/>
      <c r="BI426" s="4"/>
      <c r="BJ426" s="4"/>
      <c r="BK426" s="4"/>
      <c r="BL426" s="4"/>
      <c r="BM426" s="4"/>
      <c r="BN426" s="5" t="s">
        <v>3361</v>
      </c>
      <c r="BO426" s="5" t="s">
        <v>3362</v>
      </c>
      <c r="BP426" s="5" t="s">
        <v>3363</v>
      </c>
      <c r="BQ426" s="5" t="s">
        <v>3364</v>
      </c>
      <c r="BR426" s="5" t="s">
        <v>3365</v>
      </c>
      <c r="BS426" s="5" t="s">
        <v>3366</v>
      </c>
      <c r="BT426" s="5" t="s">
        <v>3367</v>
      </c>
      <c r="BU426" s="5" t="s">
        <v>3368</v>
      </c>
      <c r="BV426" s="3" t="s">
        <v>3369</v>
      </c>
      <c r="BW426" s="5" t="s">
        <v>3370</v>
      </c>
      <c r="BX426" s="5" t="s">
        <v>3371</v>
      </c>
      <c r="BY426" s="5" t="s">
        <v>3372</v>
      </c>
      <c r="BZ426" s="4"/>
      <c r="CA426" s="4"/>
      <c r="CB426" s="4"/>
      <c r="CC426" s="4"/>
    </row>
    <row r="427" spans="1:81" x14ac:dyDescent="0.15">
      <c r="A427" s="3">
        <v>1339</v>
      </c>
      <c r="B427" s="5" t="s">
        <v>79</v>
      </c>
      <c r="C427" s="3" t="s">
        <v>205</v>
      </c>
      <c r="D427" s="3" t="s">
        <v>952</v>
      </c>
      <c r="E427" s="3" t="s">
        <v>518</v>
      </c>
      <c r="F427" s="3" t="s">
        <v>2358</v>
      </c>
      <c r="G427" s="3" t="s">
        <v>2359</v>
      </c>
      <c r="H427" s="3" t="s">
        <v>85</v>
      </c>
      <c r="I427" s="5">
        <v>9</v>
      </c>
      <c r="J427" s="6" t="s">
        <v>527</v>
      </c>
      <c r="K427" s="3">
        <v>13946150177</v>
      </c>
      <c r="L427" s="3" t="s">
        <v>2360</v>
      </c>
      <c r="M427" s="3"/>
      <c r="N427" s="3"/>
      <c r="O427" s="3" t="s">
        <v>2361</v>
      </c>
      <c r="P427" s="3">
        <v>13946150177</v>
      </c>
      <c r="Q427" s="3"/>
      <c r="R427" s="3"/>
      <c r="S427" s="3"/>
      <c r="T427" s="5" t="s">
        <v>90</v>
      </c>
      <c r="U427" s="3" t="s">
        <v>90</v>
      </c>
      <c r="V427" s="5" t="s">
        <v>91</v>
      </c>
      <c r="W427" s="3" t="s">
        <v>266</v>
      </c>
      <c r="X427" s="4"/>
      <c r="Y427" s="4"/>
      <c r="Z427" s="4" t="s">
        <v>92</v>
      </c>
      <c r="AA427" s="4" t="s">
        <v>92</v>
      </c>
      <c r="AB427" s="4"/>
      <c r="AC427" s="4"/>
      <c r="AD427" s="4"/>
      <c r="AE427" s="4"/>
      <c r="AF427" s="4"/>
      <c r="AG427" s="4"/>
      <c r="AH427" s="4"/>
      <c r="AI427" s="4"/>
      <c r="AJ427" s="4" t="s">
        <v>204</v>
      </c>
      <c r="AK427" s="4" t="s">
        <v>94</v>
      </c>
      <c r="AL427" s="4">
        <v>175</v>
      </c>
      <c r="AM427" s="4" t="s">
        <v>204</v>
      </c>
      <c r="AN427" s="4" t="s">
        <v>94</v>
      </c>
      <c r="AO427" s="4">
        <v>175</v>
      </c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5" t="str">
        <f>VLOOKUP(L427,[1]Sheet0!$I:$Q,2,0)</f>
        <v>5.0</v>
      </c>
      <c r="BA427" s="5" t="str">
        <f>VLOOKUP(L427,[1]Sheet0!$I:$Q,3,0)</f>
        <v>5.0</v>
      </c>
      <c r="BB427" s="5" t="str">
        <f>VLOOKUP(L427,[1]Sheet0!$I:$Q,4,0)</f>
        <v>-0.50</v>
      </c>
      <c r="BC427" s="5" t="str">
        <f>VLOOKUP(L427,[1]Sheet0!$I:$Q,5,0)</f>
        <v>-0.50</v>
      </c>
      <c r="BD427" s="5" t="str">
        <f>VLOOKUP(L427,[1]Sheet0!$I:$Q,6,0)</f>
        <v>0</v>
      </c>
      <c r="BE427" s="5" t="str">
        <f>VLOOKUP(L427,[1]Sheet0!$I:$Q,7,0)</f>
        <v>-0.25</v>
      </c>
      <c r="BF427" s="5" t="str">
        <f>VLOOKUP(L427,[1]Sheet0!$I:$Q,8,0)</f>
        <v>-1.25</v>
      </c>
      <c r="BG427" s="5" t="str">
        <f>VLOOKUP(L427,[1]Sheet0!$I:$Q,9,0)</f>
        <v>177</v>
      </c>
      <c r="BH427" s="4"/>
      <c r="BI427" s="4"/>
      <c r="BJ427" s="4"/>
      <c r="BK427" s="4"/>
      <c r="BL427" s="4"/>
      <c r="BM427" s="4"/>
      <c r="BN427" s="5" t="s">
        <v>3361</v>
      </c>
      <c r="BO427" s="5" t="s">
        <v>3362</v>
      </c>
      <c r="BP427" s="5" t="s">
        <v>3363</v>
      </c>
      <c r="BQ427" s="5" t="s">
        <v>3364</v>
      </c>
      <c r="BR427" s="5" t="s">
        <v>3365</v>
      </c>
      <c r="BS427" s="5" t="s">
        <v>3366</v>
      </c>
      <c r="BT427" s="5" t="s">
        <v>3367</v>
      </c>
      <c r="BU427" s="5" t="s">
        <v>3368</v>
      </c>
      <c r="BV427" s="3" t="s">
        <v>3369</v>
      </c>
      <c r="BW427" s="5" t="s">
        <v>3370</v>
      </c>
      <c r="BX427" s="5" t="s">
        <v>3371</v>
      </c>
      <c r="BY427" s="5" t="s">
        <v>3372</v>
      </c>
      <c r="BZ427" s="4"/>
      <c r="CA427" s="4"/>
      <c r="CB427" s="4"/>
      <c r="CC427" s="4"/>
    </row>
    <row r="428" spans="1:81" x14ac:dyDescent="0.15">
      <c r="A428" s="3">
        <v>1554</v>
      </c>
      <c r="B428" s="5" t="s">
        <v>79</v>
      </c>
      <c r="C428" s="3" t="s">
        <v>205</v>
      </c>
      <c r="D428" s="3" t="s">
        <v>542</v>
      </c>
      <c r="E428" s="3" t="s">
        <v>443</v>
      </c>
      <c r="F428" s="3" t="s">
        <v>173</v>
      </c>
      <c r="G428" s="3" t="s">
        <v>2362</v>
      </c>
      <c r="H428" s="3" t="s">
        <v>175</v>
      </c>
      <c r="I428" s="5">
        <v>9</v>
      </c>
      <c r="J428" s="6" t="s">
        <v>665</v>
      </c>
      <c r="K428" s="3">
        <v>13604578075</v>
      </c>
      <c r="L428" s="3" t="s">
        <v>2363</v>
      </c>
      <c r="M428" s="3"/>
      <c r="N428" s="3" t="s">
        <v>2364</v>
      </c>
      <c r="O428" s="3" t="s">
        <v>2365</v>
      </c>
      <c r="P428" s="3">
        <v>13604578075</v>
      </c>
      <c r="Q428" s="3"/>
      <c r="R428" s="3"/>
      <c r="S428" s="3"/>
      <c r="T428" s="5" t="s">
        <v>90</v>
      </c>
      <c r="U428" s="3" t="s">
        <v>90</v>
      </c>
      <c r="V428" s="5" t="s">
        <v>91</v>
      </c>
      <c r="W428" s="3" t="s">
        <v>90</v>
      </c>
      <c r="X428" s="4"/>
      <c r="Y428" s="4"/>
      <c r="Z428" s="4" t="s">
        <v>92</v>
      </c>
      <c r="AA428" s="4" t="s">
        <v>92</v>
      </c>
      <c r="AB428" s="4"/>
      <c r="AC428" s="4"/>
      <c r="AD428" s="4"/>
      <c r="AE428" s="4"/>
      <c r="AF428" s="4"/>
      <c r="AG428" s="4"/>
      <c r="AH428" s="4"/>
      <c r="AI428" s="4"/>
      <c r="AJ428" s="4" t="s">
        <v>204</v>
      </c>
      <c r="AK428" s="4" t="s">
        <v>95</v>
      </c>
      <c r="AL428" s="4">
        <v>111</v>
      </c>
      <c r="AM428" s="4" t="s">
        <v>204</v>
      </c>
      <c r="AN428" s="4" t="s">
        <v>204</v>
      </c>
      <c r="AO428" s="4">
        <v>35</v>
      </c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5" t="str">
        <f>VLOOKUP(L428,[1]Sheet0!$I:$Q,2,0)</f>
        <v>5.0</v>
      </c>
      <c r="BA428" s="5" t="str">
        <f>VLOOKUP(L428,[1]Sheet0!$I:$Q,3,0)</f>
        <v>5.0</v>
      </c>
      <c r="BB428" s="5" t="str">
        <f>VLOOKUP(L428,[1]Sheet0!$I:$Q,4,0)</f>
        <v>-0.50</v>
      </c>
      <c r="BC428" s="5" t="str">
        <f>VLOOKUP(L428,[1]Sheet0!$I:$Q,5,0)</f>
        <v>-0.25</v>
      </c>
      <c r="BD428" s="5" t="str">
        <f>VLOOKUP(L428,[1]Sheet0!$I:$Q,6,0)</f>
        <v>84</v>
      </c>
      <c r="BE428" s="5" t="str">
        <f>VLOOKUP(L428,[1]Sheet0!$I:$Q,7,0)</f>
        <v>-0.50</v>
      </c>
      <c r="BF428" s="5" t="str">
        <f>VLOOKUP(L428,[1]Sheet0!$I:$Q,8,0)</f>
        <v>-0.50</v>
      </c>
      <c r="BG428" s="5" t="str">
        <f>VLOOKUP(L428,[1]Sheet0!$I:$Q,9,0)</f>
        <v>113</v>
      </c>
      <c r="BH428" s="4"/>
      <c r="BI428" s="4"/>
      <c r="BJ428" s="4"/>
      <c r="BK428" s="4"/>
      <c r="BL428" s="4"/>
      <c r="BM428" s="4"/>
      <c r="BN428" s="5" t="s">
        <v>3361</v>
      </c>
      <c r="BO428" s="5" t="s">
        <v>3362</v>
      </c>
      <c r="BP428" s="5" t="s">
        <v>3363</v>
      </c>
      <c r="BQ428" s="5" t="s">
        <v>3364</v>
      </c>
      <c r="BR428" s="5" t="s">
        <v>3365</v>
      </c>
      <c r="BS428" s="5" t="s">
        <v>3366</v>
      </c>
      <c r="BT428" s="5" t="s">
        <v>3367</v>
      </c>
      <c r="BU428" s="5" t="s">
        <v>3368</v>
      </c>
      <c r="BV428" s="3" t="s">
        <v>3369</v>
      </c>
      <c r="BW428" s="5" t="s">
        <v>3370</v>
      </c>
      <c r="BX428" s="5" t="s">
        <v>3371</v>
      </c>
      <c r="BY428" s="5" t="s">
        <v>3372</v>
      </c>
      <c r="BZ428" s="4"/>
      <c r="CA428" s="4"/>
      <c r="CB428" s="4"/>
      <c r="CC428" s="4"/>
    </row>
    <row r="429" spans="1:81" x14ac:dyDescent="0.15">
      <c r="A429" s="3">
        <v>1230</v>
      </c>
      <c r="B429" s="5" t="s">
        <v>79</v>
      </c>
      <c r="C429" s="3" t="s">
        <v>205</v>
      </c>
      <c r="D429" s="5" t="s">
        <v>632</v>
      </c>
      <c r="E429" s="3" t="s">
        <v>137</v>
      </c>
      <c r="F429" s="3" t="s">
        <v>992</v>
      </c>
      <c r="G429" s="3" t="s">
        <v>2366</v>
      </c>
      <c r="H429" s="3" t="s">
        <v>85</v>
      </c>
      <c r="I429" s="5">
        <v>9</v>
      </c>
      <c r="J429" s="6" t="s">
        <v>2367</v>
      </c>
      <c r="K429" s="3">
        <v>13846595555</v>
      </c>
      <c r="L429" s="3" t="s">
        <v>2368</v>
      </c>
      <c r="M429" s="3"/>
      <c r="N429" s="3" t="s">
        <v>1839</v>
      </c>
      <c r="O429" s="3" t="s">
        <v>2369</v>
      </c>
      <c r="P429" s="3">
        <v>13846595555</v>
      </c>
      <c r="Q429" s="3"/>
      <c r="R429" s="3"/>
      <c r="S429" s="3"/>
      <c r="T429" s="5" t="s">
        <v>90</v>
      </c>
      <c r="U429" s="3" t="s">
        <v>90</v>
      </c>
      <c r="V429" s="5" t="s">
        <v>91</v>
      </c>
      <c r="W429" s="3" t="s">
        <v>90</v>
      </c>
      <c r="X429" s="4"/>
      <c r="Y429" s="4"/>
      <c r="Z429" s="4" t="s">
        <v>92</v>
      </c>
      <c r="AA429" s="4" t="s">
        <v>92</v>
      </c>
      <c r="AB429" s="4"/>
      <c r="AC429" s="4"/>
      <c r="AD429" s="4"/>
      <c r="AE429" s="4"/>
      <c r="AF429" s="4"/>
      <c r="AG429" s="4"/>
      <c r="AH429" s="4"/>
      <c r="AI429" s="4"/>
      <c r="AJ429" s="4" t="s">
        <v>204</v>
      </c>
      <c r="AK429" s="4" t="s">
        <v>95</v>
      </c>
      <c r="AL429" s="4">
        <v>21</v>
      </c>
      <c r="AM429" s="4" t="s">
        <v>204</v>
      </c>
      <c r="AN429" s="4" t="s">
        <v>95</v>
      </c>
      <c r="AO429" s="4">
        <v>172</v>
      </c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5" t="str">
        <f>VLOOKUP(L429,[1]Sheet0!$I:$Q,2,0)</f>
        <v>5.0</v>
      </c>
      <c r="BA429" s="5" t="str">
        <f>VLOOKUP(L429,[1]Sheet0!$I:$Q,3,0)</f>
        <v>5.1</v>
      </c>
      <c r="BB429" s="5" t="str">
        <f>VLOOKUP(L429,[1]Sheet0!$I:$Q,4,0)</f>
        <v>-0.50</v>
      </c>
      <c r="BC429" s="5" t="str">
        <f>VLOOKUP(L429,[1]Sheet0!$I:$Q,5,0)</f>
        <v>-0.25</v>
      </c>
      <c r="BD429" s="5" t="str">
        <f>VLOOKUP(L429,[1]Sheet0!$I:$Q,6,0)</f>
        <v>15</v>
      </c>
      <c r="BE429" s="5" t="str">
        <f>VLOOKUP(L429,[1]Sheet0!$I:$Q,7,0)</f>
        <v>0.50</v>
      </c>
      <c r="BF429" s="5" t="str">
        <f>VLOOKUP(L429,[1]Sheet0!$I:$Q,8,0)</f>
        <v>-1.25</v>
      </c>
      <c r="BG429" s="5" t="str">
        <f>VLOOKUP(L429,[1]Sheet0!$I:$Q,9,0)</f>
        <v>178</v>
      </c>
      <c r="BH429" s="4"/>
      <c r="BI429" s="4"/>
      <c r="BJ429" s="4"/>
      <c r="BK429" s="4"/>
      <c r="BL429" s="4"/>
      <c r="BM429" s="4"/>
      <c r="BN429" s="5" t="s">
        <v>3361</v>
      </c>
      <c r="BO429" s="5" t="s">
        <v>3362</v>
      </c>
      <c r="BP429" s="5" t="s">
        <v>3363</v>
      </c>
      <c r="BQ429" s="5" t="s">
        <v>3364</v>
      </c>
      <c r="BR429" s="5" t="s">
        <v>3365</v>
      </c>
      <c r="BS429" s="5" t="s">
        <v>3366</v>
      </c>
      <c r="BT429" s="5" t="s">
        <v>3367</v>
      </c>
      <c r="BU429" s="5" t="s">
        <v>3368</v>
      </c>
      <c r="BV429" s="3" t="s">
        <v>3369</v>
      </c>
      <c r="BW429" s="5" t="s">
        <v>3370</v>
      </c>
      <c r="BX429" s="5" t="s">
        <v>3371</v>
      </c>
      <c r="BY429" s="5" t="s">
        <v>3372</v>
      </c>
      <c r="BZ429" s="4"/>
      <c r="CA429" s="4"/>
      <c r="CB429" s="4"/>
      <c r="CC429" s="4"/>
    </row>
    <row r="430" spans="1:81" x14ac:dyDescent="0.15">
      <c r="A430" s="3">
        <v>1235</v>
      </c>
      <c r="B430" s="5" t="s">
        <v>79</v>
      </c>
      <c r="C430" s="3" t="s">
        <v>205</v>
      </c>
      <c r="D430" s="5" t="s">
        <v>632</v>
      </c>
      <c r="E430" s="3" t="s">
        <v>274</v>
      </c>
      <c r="F430" s="3" t="s">
        <v>2370</v>
      </c>
      <c r="G430" s="3" t="s">
        <v>2371</v>
      </c>
      <c r="H430" s="3" t="s">
        <v>85</v>
      </c>
      <c r="I430" s="5">
        <v>9</v>
      </c>
      <c r="J430" s="6" t="s">
        <v>2348</v>
      </c>
      <c r="K430" s="3">
        <v>13836190055</v>
      </c>
      <c r="L430" s="3" t="s">
        <v>2372</v>
      </c>
      <c r="M430" s="3"/>
      <c r="N430" s="3" t="s">
        <v>2373</v>
      </c>
      <c r="O430" s="3" t="s">
        <v>2374</v>
      </c>
      <c r="P430" s="3">
        <v>13836190055</v>
      </c>
      <c r="Q430" s="3"/>
      <c r="R430" s="3"/>
      <c r="S430" s="3"/>
      <c r="T430" s="5" t="s">
        <v>90</v>
      </c>
      <c r="U430" s="3" t="s">
        <v>90</v>
      </c>
      <c r="V430" s="5" t="s">
        <v>91</v>
      </c>
      <c r="W430" s="3" t="s">
        <v>90</v>
      </c>
      <c r="X430" s="4"/>
      <c r="Y430" s="4"/>
      <c r="Z430" s="4" t="s">
        <v>143</v>
      </c>
      <c r="AA430" s="4" t="s">
        <v>143</v>
      </c>
      <c r="AB430" s="4"/>
      <c r="AC430" s="4"/>
      <c r="AD430" s="4"/>
      <c r="AE430" s="4"/>
      <c r="AF430" s="4"/>
      <c r="AG430" s="4"/>
      <c r="AH430" s="4"/>
      <c r="AI430" s="4"/>
      <c r="AJ430" s="4" t="s">
        <v>204</v>
      </c>
      <c r="AK430" s="4" t="s">
        <v>95</v>
      </c>
      <c r="AL430" s="4">
        <v>4</v>
      </c>
      <c r="AM430" s="4" t="s">
        <v>924</v>
      </c>
      <c r="AN430" s="4" t="s">
        <v>102</v>
      </c>
      <c r="AO430" s="4">
        <v>161</v>
      </c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5" t="str">
        <f>VLOOKUP(L430,[1]Sheet0!$I:$Q,2,0)</f>
        <v>5.1</v>
      </c>
      <c r="BA430" s="5" t="str">
        <f>VLOOKUP(L430,[1]Sheet0!$I:$Q,3,0)</f>
        <v>5.1</v>
      </c>
      <c r="BB430" s="5" t="str">
        <f>VLOOKUP(L430,[1]Sheet0!$I:$Q,4,0)</f>
        <v>0.00</v>
      </c>
      <c r="BC430" s="5" t="str">
        <f>VLOOKUP(L430,[1]Sheet0!$I:$Q,5,0)</f>
        <v>-1.00</v>
      </c>
      <c r="BD430" s="5" t="str">
        <f>VLOOKUP(L430,[1]Sheet0!$I:$Q,6,0)</f>
        <v>8</v>
      </c>
      <c r="BE430" s="5" t="str">
        <f>VLOOKUP(L430,[1]Sheet0!$I:$Q,7,0)</f>
        <v>0.50</v>
      </c>
      <c r="BF430" s="5" t="str">
        <f>VLOOKUP(L430,[1]Sheet0!$I:$Q,8,0)</f>
        <v>-0.50</v>
      </c>
      <c r="BG430" s="5" t="str">
        <f>VLOOKUP(L430,[1]Sheet0!$I:$Q,9,0)</f>
        <v>167</v>
      </c>
      <c r="BH430" s="4"/>
      <c r="BI430" s="4"/>
      <c r="BJ430" s="4"/>
      <c r="BK430" s="4"/>
      <c r="BL430" s="4"/>
      <c r="BM430" s="4"/>
      <c r="BN430" s="5" t="s">
        <v>3361</v>
      </c>
      <c r="BO430" s="5" t="s">
        <v>3362</v>
      </c>
      <c r="BP430" s="5" t="s">
        <v>3363</v>
      </c>
      <c r="BQ430" s="5" t="s">
        <v>3364</v>
      </c>
      <c r="BR430" s="5" t="s">
        <v>3365</v>
      </c>
      <c r="BS430" s="5" t="s">
        <v>3366</v>
      </c>
      <c r="BT430" s="5" t="s">
        <v>3367</v>
      </c>
      <c r="BU430" s="5" t="s">
        <v>3368</v>
      </c>
      <c r="BV430" s="3" t="s">
        <v>3369</v>
      </c>
      <c r="BW430" s="5" t="s">
        <v>3370</v>
      </c>
      <c r="BX430" s="5" t="s">
        <v>3371</v>
      </c>
      <c r="BY430" s="5" t="s">
        <v>3372</v>
      </c>
      <c r="BZ430" s="4"/>
      <c r="CA430" s="4"/>
      <c r="CB430" s="4"/>
      <c r="CC430" s="4"/>
    </row>
    <row r="431" spans="1:81" x14ac:dyDescent="0.15">
      <c r="A431" s="3">
        <v>1231</v>
      </c>
      <c r="B431" s="5" t="s">
        <v>79</v>
      </c>
      <c r="C431" s="3" t="s">
        <v>205</v>
      </c>
      <c r="D431" s="5" t="s">
        <v>632</v>
      </c>
      <c r="E431" s="3" t="s">
        <v>191</v>
      </c>
      <c r="F431" s="3" t="s">
        <v>1896</v>
      </c>
      <c r="G431" s="3" t="s">
        <v>2375</v>
      </c>
      <c r="H431" s="3" t="s">
        <v>85</v>
      </c>
      <c r="I431" s="5">
        <v>8</v>
      </c>
      <c r="J431" s="6" t="s">
        <v>2324</v>
      </c>
      <c r="K431" s="3">
        <v>18145175688</v>
      </c>
      <c r="L431" s="3" t="s">
        <v>2376</v>
      </c>
      <c r="M431" s="3"/>
      <c r="N431" s="3" t="s">
        <v>2377</v>
      </c>
      <c r="O431" s="3" t="s">
        <v>2378</v>
      </c>
      <c r="P431" s="3">
        <v>18145175688</v>
      </c>
      <c r="Q431" s="3"/>
      <c r="R431" s="3"/>
      <c r="S431" s="3"/>
      <c r="T431" s="5" t="s">
        <v>90</v>
      </c>
      <c r="U431" s="3" t="s">
        <v>90</v>
      </c>
      <c r="V431" s="5" t="s">
        <v>91</v>
      </c>
      <c r="W431" s="3" t="s">
        <v>90</v>
      </c>
      <c r="X431" s="4"/>
      <c r="Y431" s="4"/>
      <c r="Z431" s="4" t="s">
        <v>92</v>
      </c>
      <c r="AA431" s="4" t="s">
        <v>92</v>
      </c>
      <c r="AB431" s="4"/>
      <c r="AC431" s="4"/>
      <c r="AD431" s="4"/>
      <c r="AE431" s="4"/>
      <c r="AF431" s="4"/>
      <c r="AG431" s="4"/>
      <c r="AH431" s="4"/>
      <c r="AI431" s="4"/>
      <c r="AJ431" s="4" t="s">
        <v>204</v>
      </c>
      <c r="AK431" s="4" t="s">
        <v>94</v>
      </c>
      <c r="AL431" s="4">
        <v>170</v>
      </c>
      <c r="AM431" s="4" t="s">
        <v>204</v>
      </c>
      <c r="AN431" s="4" t="s">
        <v>102</v>
      </c>
      <c r="AO431" s="4">
        <v>117</v>
      </c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5" t="str">
        <f>VLOOKUP(L431,[1]Sheet0!$I:$Q,2,0)</f>
        <v>5.1</v>
      </c>
      <c r="BA431" s="5" t="str">
        <f>VLOOKUP(L431,[1]Sheet0!$I:$Q,3,0)</f>
        <v>5.1</v>
      </c>
      <c r="BB431" s="5" t="str">
        <f>VLOOKUP(L431,[1]Sheet0!$I:$Q,4,0)</f>
        <v>0.00</v>
      </c>
      <c r="BC431" s="5" t="str">
        <f>VLOOKUP(L431,[1]Sheet0!$I:$Q,5,0)</f>
        <v>-0.50</v>
      </c>
      <c r="BD431" s="5" t="str">
        <f>VLOOKUP(L431,[1]Sheet0!$I:$Q,6,0)</f>
        <v>6</v>
      </c>
      <c r="BE431" s="5" t="str">
        <f>VLOOKUP(L431,[1]Sheet0!$I:$Q,7,0)</f>
        <v>-0.25</v>
      </c>
      <c r="BF431" s="5" t="str">
        <f>VLOOKUP(L431,[1]Sheet0!$I:$Q,8,0)</f>
        <v>-0.25</v>
      </c>
      <c r="BG431" s="5" t="str">
        <f>VLOOKUP(L431,[1]Sheet0!$I:$Q,9,0)</f>
        <v>0</v>
      </c>
      <c r="BH431" s="4"/>
      <c r="BI431" s="4"/>
      <c r="BJ431" s="4"/>
      <c r="BK431" s="4"/>
      <c r="BL431" s="4"/>
      <c r="BM431" s="4"/>
      <c r="BN431" s="5" t="s">
        <v>3361</v>
      </c>
      <c r="BO431" s="5" t="s">
        <v>3362</v>
      </c>
      <c r="BP431" s="5" t="s">
        <v>3363</v>
      </c>
      <c r="BQ431" s="5" t="s">
        <v>3364</v>
      </c>
      <c r="BR431" s="5" t="s">
        <v>3365</v>
      </c>
      <c r="BS431" s="5" t="s">
        <v>3366</v>
      </c>
      <c r="BT431" s="5" t="s">
        <v>3367</v>
      </c>
      <c r="BU431" s="5" t="s">
        <v>3368</v>
      </c>
      <c r="BV431" s="3" t="s">
        <v>3369</v>
      </c>
      <c r="BW431" s="5" t="s">
        <v>3370</v>
      </c>
      <c r="BX431" s="5" t="s">
        <v>3371</v>
      </c>
      <c r="BY431" s="5" t="s">
        <v>3372</v>
      </c>
      <c r="BZ431" s="4"/>
      <c r="CA431" s="4"/>
      <c r="CB431" s="4"/>
      <c r="CC431" s="4"/>
    </row>
    <row r="432" spans="1:81" x14ac:dyDescent="0.15">
      <c r="A432" s="3">
        <v>1221</v>
      </c>
      <c r="B432" s="5" t="s">
        <v>79</v>
      </c>
      <c r="C432" s="3" t="s">
        <v>205</v>
      </c>
      <c r="D432" s="5" t="s">
        <v>632</v>
      </c>
      <c r="E432" s="3" t="s">
        <v>375</v>
      </c>
      <c r="F432" s="3" t="s">
        <v>2379</v>
      </c>
      <c r="G432" s="3" t="s">
        <v>2380</v>
      </c>
      <c r="H432" s="3" t="s">
        <v>85</v>
      </c>
      <c r="I432" s="5">
        <v>9</v>
      </c>
      <c r="J432" s="6" t="s">
        <v>782</v>
      </c>
      <c r="K432" s="3">
        <v>18504510055</v>
      </c>
      <c r="L432" s="3" t="s">
        <v>2381</v>
      </c>
      <c r="M432" s="3"/>
      <c r="N432" s="3" t="s">
        <v>2382</v>
      </c>
      <c r="O432" s="3" t="s">
        <v>2383</v>
      </c>
      <c r="P432" s="3">
        <v>18504510055</v>
      </c>
      <c r="Q432" s="3"/>
      <c r="R432" s="3"/>
      <c r="S432" s="3"/>
      <c r="T432" s="5" t="s">
        <v>90</v>
      </c>
      <c r="U432" s="3" t="s">
        <v>90</v>
      </c>
      <c r="V432" s="5" t="s">
        <v>91</v>
      </c>
      <c r="W432" s="3" t="s">
        <v>90</v>
      </c>
      <c r="X432" s="4"/>
      <c r="Y432" s="4"/>
      <c r="Z432" s="4" t="s">
        <v>92</v>
      </c>
      <c r="AA432" s="4" t="s">
        <v>92</v>
      </c>
      <c r="AB432" s="4"/>
      <c r="AC432" s="4"/>
      <c r="AD432" s="4"/>
      <c r="AE432" s="4"/>
      <c r="AF432" s="4"/>
      <c r="AG432" s="4"/>
      <c r="AH432" s="4"/>
      <c r="AI432" s="4"/>
      <c r="AJ432" s="4" t="s">
        <v>204</v>
      </c>
      <c r="AK432" s="4" t="s">
        <v>95</v>
      </c>
      <c r="AL432" s="4">
        <v>91</v>
      </c>
      <c r="AM432" s="4" t="s">
        <v>204</v>
      </c>
      <c r="AN432" s="4" t="s">
        <v>95</v>
      </c>
      <c r="AO432" s="4">
        <v>155</v>
      </c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5" t="str">
        <f>VLOOKUP(L432,[1]Sheet0!$I:$Q,2,0)</f>
        <v>4.9</v>
      </c>
      <c r="BA432" s="5" t="str">
        <f>VLOOKUP(L432,[1]Sheet0!$I:$Q,3,0)</f>
        <v>4.9</v>
      </c>
      <c r="BB432" s="5" t="str">
        <f>VLOOKUP(L432,[1]Sheet0!$I:$Q,4,0)</f>
        <v>-1.00</v>
      </c>
      <c r="BC432" s="5" t="str">
        <f>VLOOKUP(L432,[1]Sheet0!$I:$Q,5,0)</f>
        <v>-0.50</v>
      </c>
      <c r="BD432" s="5" t="str">
        <f>VLOOKUP(L432,[1]Sheet0!$I:$Q,6,0)</f>
        <v>124</v>
      </c>
      <c r="BE432" s="5" t="str">
        <f>VLOOKUP(L432,[1]Sheet0!$I:$Q,7,0)</f>
        <v>-0.75</v>
      </c>
      <c r="BF432" s="5" t="str">
        <f>VLOOKUP(L432,[1]Sheet0!$I:$Q,8,0)</f>
        <v>-0.75</v>
      </c>
      <c r="BG432" s="5" t="str">
        <f>VLOOKUP(L432,[1]Sheet0!$I:$Q,9,0)</f>
        <v>3</v>
      </c>
      <c r="BH432" s="4"/>
      <c r="BI432" s="4"/>
      <c r="BJ432" s="4"/>
      <c r="BK432" s="4"/>
      <c r="BL432" s="4"/>
      <c r="BM432" s="4"/>
      <c r="BN432" s="5" t="s">
        <v>3361</v>
      </c>
      <c r="BO432" s="5" t="s">
        <v>3362</v>
      </c>
      <c r="BP432" s="5" t="s">
        <v>3363</v>
      </c>
      <c r="BQ432" s="5" t="s">
        <v>3364</v>
      </c>
      <c r="BR432" s="5" t="s">
        <v>3365</v>
      </c>
      <c r="BS432" s="5" t="s">
        <v>3366</v>
      </c>
      <c r="BT432" s="5" t="s">
        <v>3367</v>
      </c>
      <c r="BU432" s="5" t="s">
        <v>3368</v>
      </c>
      <c r="BV432" s="3" t="s">
        <v>3369</v>
      </c>
      <c r="BW432" s="5" t="s">
        <v>3370</v>
      </c>
      <c r="BX432" s="5" t="s">
        <v>3371</v>
      </c>
      <c r="BY432" s="5" t="s">
        <v>3372</v>
      </c>
      <c r="BZ432" s="4"/>
      <c r="CA432" s="4"/>
      <c r="CB432" s="4"/>
      <c r="CC432" s="4"/>
    </row>
    <row r="433" spans="1:81" x14ac:dyDescent="0.15">
      <c r="A433" s="3">
        <v>1219</v>
      </c>
      <c r="B433" s="5" t="s">
        <v>79</v>
      </c>
      <c r="C433" s="3" t="s">
        <v>205</v>
      </c>
      <c r="D433" s="5" t="s">
        <v>632</v>
      </c>
      <c r="E433" s="3" t="s">
        <v>307</v>
      </c>
      <c r="F433" s="3" t="s">
        <v>1322</v>
      </c>
      <c r="G433" s="3" t="s">
        <v>2384</v>
      </c>
      <c r="H433" s="3" t="s">
        <v>85</v>
      </c>
      <c r="I433" s="5">
        <v>9</v>
      </c>
      <c r="J433" s="6" t="s">
        <v>397</v>
      </c>
      <c r="K433" s="3">
        <v>15804623700</v>
      </c>
      <c r="L433" s="3" t="s">
        <v>2385</v>
      </c>
      <c r="M433" s="3"/>
      <c r="N433" s="3" t="s">
        <v>2386</v>
      </c>
      <c r="O433" s="3" t="s">
        <v>2387</v>
      </c>
      <c r="P433" s="3">
        <v>15804623700</v>
      </c>
      <c r="Q433" s="3"/>
      <c r="R433" s="3"/>
      <c r="S433" s="3"/>
      <c r="T433" s="5" t="s">
        <v>90</v>
      </c>
      <c r="U433" s="3" t="s">
        <v>90</v>
      </c>
      <c r="V433" s="5" t="s">
        <v>91</v>
      </c>
      <c r="W433" s="3" t="s">
        <v>90</v>
      </c>
      <c r="X433" s="4"/>
      <c r="Y433" s="4"/>
      <c r="Z433" s="4" t="s">
        <v>92</v>
      </c>
      <c r="AA433" s="4" t="s">
        <v>92</v>
      </c>
      <c r="AB433" s="4"/>
      <c r="AC433" s="4"/>
      <c r="AD433" s="4"/>
      <c r="AE433" s="4"/>
      <c r="AF433" s="4"/>
      <c r="AG433" s="4"/>
      <c r="AH433" s="4"/>
      <c r="AI433" s="4"/>
      <c r="AJ433" s="4" t="s">
        <v>204</v>
      </c>
      <c r="AK433" s="4" t="s">
        <v>95</v>
      </c>
      <c r="AL433" s="4">
        <v>171</v>
      </c>
      <c r="AM433" s="4" t="s">
        <v>204</v>
      </c>
      <c r="AN433" s="4" t="s">
        <v>94</v>
      </c>
      <c r="AO433" s="4">
        <v>146</v>
      </c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5" t="str">
        <f>VLOOKUP(L433,[1]Sheet0!$I:$Q,2,0)</f>
        <v>5.1</v>
      </c>
      <c r="BA433" s="5" t="str">
        <f>VLOOKUP(L433,[1]Sheet0!$I:$Q,3,0)</f>
        <v>5.0</v>
      </c>
      <c r="BB433" s="5" t="str">
        <f>VLOOKUP(L433,[1]Sheet0!$I:$Q,4,0)</f>
        <v>0.00</v>
      </c>
      <c r="BC433" s="5" t="str">
        <f>VLOOKUP(L433,[1]Sheet0!$I:$Q,5,0)</f>
        <v>-0.50</v>
      </c>
      <c r="BD433" s="5" t="str">
        <f>VLOOKUP(L433,[1]Sheet0!$I:$Q,6,0)</f>
        <v>170</v>
      </c>
      <c r="BE433" s="5" t="str">
        <f>VLOOKUP(L433,[1]Sheet0!$I:$Q,7,0)</f>
        <v>-0.75</v>
      </c>
      <c r="BF433" s="5" t="str">
        <f>VLOOKUP(L433,[1]Sheet0!$I:$Q,8,0)</f>
        <v>-0.50</v>
      </c>
      <c r="BG433" s="5" t="str">
        <f>VLOOKUP(L433,[1]Sheet0!$I:$Q,9,0)</f>
        <v>36</v>
      </c>
      <c r="BH433" s="4"/>
      <c r="BI433" s="4"/>
      <c r="BJ433" s="4"/>
      <c r="BK433" s="4"/>
      <c r="BL433" s="4"/>
      <c r="BM433" s="4"/>
      <c r="BN433" s="5" t="s">
        <v>3361</v>
      </c>
      <c r="BO433" s="5" t="s">
        <v>3362</v>
      </c>
      <c r="BP433" s="5" t="s">
        <v>3363</v>
      </c>
      <c r="BQ433" s="5" t="s">
        <v>3364</v>
      </c>
      <c r="BR433" s="5" t="s">
        <v>3365</v>
      </c>
      <c r="BS433" s="5" t="s">
        <v>3366</v>
      </c>
      <c r="BT433" s="5" t="s">
        <v>3367</v>
      </c>
      <c r="BU433" s="5" t="s">
        <v>3368</v>
      </c>
      <c r="BV433" s="3" t="s">
        <v>3369</v>
      </c>
      <c r="BW433" s="5" t="s">
        <v>3370</v>
      </c>
      <c r="BX433" s="5" t="s">
        <v>3371</v>
      </c>
      <c r="BY433" s="5" t="s">
        <v>3372</v>
      </c>
      <c r="BZ433" s="4"/>
      <c r="CA433" s="4"/>
      <c r="CB433" s="4"/>
      <c r="CC433" s="4"/>
    </row>
    <row r="434" spans="1:81" x14ac:dyDescent="0.15">
      <c r="A434" s="3">
        <v>1228</v>
      </c>
      <c r="B434" s="5" t="s">
        <v>79</v>
      </c>
      <c r="C434" s="3" t="s">
        <v>205</v>
      </c>
      <c r="D434" s="5" t="s">
        <v>632</v>
      </c>
      <c r="E434" s="3" t="s">
        <v>413</v>
      </c>
      <c r="F434" s="3" t="s">
        <v>2388</v>
      </c>
      <c r="G434" s="3" t="s">
        <v>2389</v>
      </c>
      <c r="H434" s="3" t="s">
        <v>85</v>
      </c>
      <c r="I434" s="5">
        <v>9</v>
      </c>
      <c r="J434" s="6" t="s">
        <v>2390</v>
      </c>
      <c r="K434" s="3">
        <v>15546107380</v>
      </c>
      <c r="L434" s="3" t="s">
        <v>2391</v>
      </c>
      <c r="M434" s="3"/>
      <c r="N434" s="3" t="s">
        <v>2392</v>
      </c>
      <c r="O434" s="3" t="s">
        <v>2393</v>
      </c>
      <c r="P434" s="3">
        <v>15546107380</v>
      </c>
      <c r="Q434" s="3"/>
      <c r="R434" s="3"/>
      <c r="S434" s="3"/>
      <c r="T434" s="5" t="s">
        <v>90</v>
      </c>
      <c r="U434" s="3" t="s">
        <v>90</v>
      </c>
      <c r="V434" s="5" t="s">
        <v>91</v>
      </c>
      <c r="W434" s="3" t="s">
        <v>90</v>
      </c>
      <c r="X434" s="4"/>
      <c r="Y434" s="4"/>
      <c r="Z434" s="4" t="s">
        <v>92</v>
      </c>
      <c r="AA434" s="4" t="s">
        <v>92</v>
      </c>
      <c r="AB434" s="4"/>
      <c r="AC434" s="4"/>
      <c r="AD434" s="4"/>
      <c r="AE434" s="4"/>
      <c r="AF434" s="4"/>
      <c r="AG434" s="4"/>
      <c r="AH434" s="4"/>
      <c r="AI434" s="4"/>
      <c r="AJ434" s="4" t="s">
        <v>204</v>
      </c>
      <c r="AK434" s="4" t="s">
        <v>95</v>
      </c>
      <c r="AL434" s="4">
        <v>34</v>
      </c>
      <c r="AM434" s="4" t="s">
        <v>204</v>
      </c>
      <c r="AN434" s="4" t="s">
        <v>102</v>
      </c>
      <c r="AO434" s="4">
        <v>6</v>
      </c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5" t="str">
        <f>VLOOKUP(L434,[1]Sheet0!$I:$Q,2,0)</f>
        <v>5.0</v>
      </c>
      <c r="BA434" s="5" t="str">
        <f>VLOOKUP(L434,[1]Sheet0!$I:$Q,3,0)</f>
        <v>5.0</v>
      </c>
      <c r="BB434" s="5" t="str">
        <f>VLOOKUP(L434,[1]Sheet0!$I:$Q,4,0)</f>
        <v>-0.50</v>
      </c>
      <c r="BC434" s="5" t="str">
        <f>VLOOKUP(L434,[1]Sheet0!$I:$Q,5,0)</f>
        <v>-0.75</v>
      </c>
      <c r="BD434" s="5" t="str">
        <f>VLOOKUP(L434,[1]Sheet0!$I:$Q,6,0)</f>
        <v>174</v>
      </c>
      <c r="BE434" s="5" t="str">
        <f>VLOOKUP(L434,[1]Sheet0!$I:$Q,7,0)</f>
        <v>-0.25</v>
      </c>
      <c r="BF434" s="5" t="str">
        <f>VLOOKUP(L434,[1]Sheet0!$I:$Q,8,0)</f>
        <v>-1.25</v>
      </c>
      <c r="BG434" s="5" t="str">
        <f>VLOOKUP(L434,[1]Sheet0!$I:$Q,9,0)</f>
        <v>7</v>
      </c>
      <c r="BH434" s="4"/>
      <c r="BI434" s="4"/>
      <c r="BJ434" s="4"/>
      <c r="BK434" s="4"/>
      <c r="BL434" s="4"/>
      <c r="BM434" s="4"/>
      <c r="BN434" s="5" t="s">
        <v>3361</v>
      </c>
      <c r="BO434" s="5" t="s">
        <v>3362</v>
      </c>
      <c r="BP434" s="5" t="s">
        <v>3363</v>
      </c>
      <c r="BQ434" s="5" t="s">
        <v>3364</v>
      </c>
      <c r="BR434" s="5" t="s">
        <v>3365</v>
      </c>
      <c r="BS434" s="5" t="s">
        <v>3366</v>
      </c>
      <c r="BT434" s="5" t="s">
        <v>3367</v>
      </c>
      <c r="BU434" s="5" t="s">
        <v>3368</v>
      </c>
      <c r="BV434" s="3" t="s">
        <v>3369</v>
      </c>
      <c r="BW434" s="5" t="s">
        <v>3370</v>
      </c>
      <c r="BX434" s="5" t="s">
        <v>3371</v>
      </c>
      <c r="BY434" s="5" t="s">
        <v>3372</v>
      </c>
      <c r="BZ434" s="4"/>
      <c r="CA434" s="4"/>
      <c r="CB434" s="4"/>
      <c r="CC434" s="4"/>
    </row>
    <row r="435" spans="1:81" x14ac:dyDescent="0.15">
      <c r="A435" s="3">
        <v>1225</v>
      </c>
      <c r="B435" s="5" t="s">
        <v>79</v>
      </c>
      <c r="C435" s="3" t="s">
        <v>205</v>
      </c>
      <c r="D435" s="5" t="s">
        <v>632</v>
      </c>
      <c r="E435" s="3" t="s">
        <v>919</v>
      </c>
      <c r="F435" s="3" t="s">
        <v>2394</v>
      </c>
      <c r="G435" s="3" t="s">
        <v>2395</v>
      </c>
      <c r="H435" s="3" t="s">
        <v>175</v>
      </c>
      <c r="I435" s="5">
        <v>9</v>
      </c>
      <c r="J435" s="6" t="s">
        <v>2396</v>
      </c>
      <c r="K435" s="3">
        <v>18346204379</v>
      </c>
      <c r="L435" s="3" t="s">
        <v>2397</v>
      </c>
      <c r="M435" s="3"/>
      <c r="N435" s="3" t="s">
        <v>2398</v>
      </c>
      <c r="O435" s="3" t="s">
        <v>2399</v>
      </c>
      <c r="P435" s="3">
        <v>18346204379</v>
      </c>
      <c r="Q435" s="3"/>
      <c r="R435" s="3"/>
      <c r="S435" s="3"/>
      <c r="T435" s="5" t="s">
        <v>90</v>
      </c>
      <c r="U435" s="3" t="s">
        <v>90</v>
      </c>
      <c r="V435" s="5" t="s">
        <v>91</v>
      </c>
      <c r="W435" s="3" t="s">
        <v>2400</v>
      </c>
      <c r="X435" s="4"/>
      <c r="Y435" s="4"/>
      <c r="Z435" s="4" t="s">
        <v>92</v>
      </c>
      <c r="AA435" s="4" t="s">
        <v>92</v>
      </c>
      <c r="AB435" s="4"/>
      <c r="AC435" s="4"/>
      <c r="AD435" s="4"/>
      <c r="AE435" s="4"/>
      <c r="AF435" s="4"/>
      <c r="AG435" s="4"/>
      <c r="AH435" s="4"/>
      <c r="AI435" s="4"/>
      <c r="AJ435" s="4" t="s">
        <v>204</v>
      </c>
      <c r="AK435" s="4" t="s">
        <v>102</v>
      </c>
      <c r="AL435" s="4">
        <v>175</v>
      </c>
      <c r="AM435" s="4" t="s">
        <v>204</v>
      </c>
      <c r="AN435" s="4" t="s">
        <v>102</v>
      </c>
      <c r="AO435" s="4">
        <v>180</v>
      </c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5" t="str">
        <f>VLOOKUP(L435,[1]Sheet0!$I:$Q,2,0)</f>
        <v>4.8</v>
      </c>
      <c r="BA435" s="5" t="str">
        <f>VLOOKUP(L435,[1]Sheet0!$I:$Q,3,0)</f>
        <v>4.8</v>
      </c>
      <c r="BB435" s="5" t="str">
        <f>VLOOKUP(L435,[1]Sheet0!$I:$Q,4,0)</f>
        <v>-1.75</v>
      </c>
      <c r="BC435" s="5" t="str">
        <f>VLOOKUP(L435,[1]Sheet0!$I:$Q,5,0)</f>
        <v>-0.25</v>
      </c>
      <c r="BD435" s="5" t="str">
        <f>VLOOKUP(L435,[1]Sheet0!$I:$Q,6,0)</f>
        <v>113</v>
      </c>
      <c r="BE435" s="5" t="str">
        <f>VLOOKUP(L435,[1]Sheet0!$I:$Q,7,0)</f>
        <v>-1.75</v>
      </c>
      <c r="BF435" s="5" t="str">
        <f>VLOOKUP(L435,[1]Sheet0!$I:$Q,8,0)</f>
        <v>-0.25</v>
      </c>
      <c r="BG435" s="5" t="str">
        <f>VLOOKUP(L435,[1]Sheet0!$I:$Q,9,0)</f>
        <v>84</v>
      </c>
      <c r="BH435" s="4"/>
      <c r="BI435" s="4"/>
      <c r="BJ435" s="4"/>
      <c r="BK435" s="4"/>
      <c r="BL435" s="4"/>
      <c r="BM435" s="4"/>
      <c r="BN435" s="5" t="s">
        <v>3361</v>
      </c>
      <c r="BO435" s="5" t="s">
        <v>3362</v>
      </c>
      <c r="BP435" s="5" t="s">
        <v>3363</v>
      </c>
      <c r="BQ435" s="5" t="s">
        <v>3364</v>
      </c>
      <c r="BR435" s="5" t="s">
        <v>3365</v>
      </c>
      <c r="BS435" s="5" t="s">
        <v>3366</v>
      </c>
      <c r="BT435" s="5" t="s">
        <v>3367</v>
      </c>
      <c r="BU435" s="5" t="s">
        <v>3368</v>
      </c>
      <c r="BV435" s="3" t="s">
        <v>3369</v>
      </c>
      <c r="BW435" s="5" t="s">
        <v>3370</v>
      </c>
      <c r="BX435" s="5" t="s">
        <v>3371</v>
      </c>
      <c r="BY435" s="5" t="s">
        <v>3372</v>
      </c>
      <c r="BZ435" s="4"/>
      <c r="CA435" s="4"/>
      <c r="CB435" s="4"/>
      <c r="CC435" s="4"/>
    </row>
    <row r="436" spans="1:81" x14ac:dyDescent="0.15">
      <c r="A436" s="3">
        <v>1229</v>
      </c>
      <c r="B436" s="5" t="s">
        <v>79</v>
      </c>
      <c r="C436" s="3" t="s">
        <v>205</v>
      </c>
      <c r="D436" s="5" t="s">
        <v>632</v>
      </c>
      <c r="E436" s="3" t="s">
        <v>124</v>
      </c>
      <c r="F436" s="3" t="s">
        <v>2401</v>
      </c>
      <c r="G436" s="3" t="s">
        <v>2402</v>
      </c>
      <c r="H436" s="3" t="s">
        <v>175</v>
      </c>
      <c r="I436" s="5">
        <v>9</v>
      </c>
      <c r="J436" s="6" t="s">
        <v>236</v>
      </c>
      <c r="K436" s="3">
        <v>13613651101</v>
      </c>
      <c r="L436" s="3" t="s">
        <v>2403</v>
      </c>
      <c r="M436" s="3"/>
      <c r="N436" s="3" t="s">
        <v>2404</v>
      </c>
      <c r="O436" s="3" t="s">
        <v>2405</v>
      </c>
      <c r="P436" s="3">
        <v>13613651101</v>
      </c>
      <c r="Q436" s="3"/>
      <c r="R436" s="3"/>
      <c r="S436" s="3"/>
      <c r="T436" s="5" t="s">
        <v>90</v>
      </c>
      <c r="U436" s="3" t="s">
        <v>90</v>
      </c>
      <c r="V436" s="5" t="s">
        <v>91</v>
      </c>
      <c r="W436" s="3" t="s">
        <v>90</v>
      </c>
      <c r="X436" s="4"/>
      <c r="Y436" s="4"/>
      <c r="Z436" s="4" t="s">
        <v>92</v>
      </c>
      <c r="AA436" s="4" t="s">
        <v>92</v>
      </c>
      <c r="AB436" s="4"/>
      <c r="AC436" s="4"/>
      <c r="AD436" s="4"/>
      <c r="AE436" s="4"/>
      <c r="AF436" s="4"/>
      <c r="AG436" s="4"/>
      <c r="AH436" s="4"/>
      <c r="AI436" s="4"/>
      <c r="AJ436" s="4" t="s">
        <v>204</v>
      </c>
      <c r="AK436" s="4" t="s">
        <v>95</v>
      </c>
      <c r="AL436" s="4">
        <v>75</v>
      </c>
      <c r="AM436" s="4" t="s">
        <v>204</v>
      </c>
      <c r="AN436" s="4" t="s">
        <v>204</v>
      </c>
      <c r="AO436" s="4">
        <v>164</v>
      </c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5" t="str">
        <f>VLOOKUP(L436,[1]Sheet0!$I:$Q,2,0)</f>
        <v>4.9</v>
      </c>
      <c r="BA436" s="5" t="str">
        <f>VLOOKUP(L436,[1]Sheet0!$I:$Q,3,0)</f>
        <v>5.1</v>
      </c>
      <c r="BB436" s="5" t="str">
        <f>VLOOKUP(L436,[1]Sheet0!$I:$Q,4,0)</f>
        <v>-1.00</v>
      </c>
      <c r="BC436" s="5" t="str">
        <f>VLOOKUP(L436,[1]Sheet0!$I:$Q,5,0)</f>
        <v>-0.25</v>
      </c>
      <c r="BD436" s="5" t="str">
        <f>VLOOKUP(L436,[1]Sheet0!$I:$Q,6,0)</f>
        <v>41</v>
      </c>
      <c r="BE436" s="5" t="str">
        <f>VLOOKUP(L436,[1]Sheet0!$I:$Q,7,0)</f>
        <v>0.00</v>
      </c>
      <c r="BF436" s="5" t="str">
        <f>VLOOKUP(L436,[1]Sheet0!$I:$Q,8,0)</f>
        <v>-0.75</v>
      </c>
      <c r="BG436" s="5" t="str">
        <f>VLOOKUP(L436,[1]Sheet0!$I:$Q,9,0)</f>
        <v>141</v>
      </c>
      <c r="BH436" s="4"/>
      <c r="BI436" s="4"/>
      <c r="BJ436" s="4"/>
      <c r="BK436" s="4"/>
      <c r="BL436" s="4"/>
      <c r="BM436" s="4"/>
      <c r="BN436" s="5" t="s">
        <v>3361</v>
      </c>
      <c r="BO436" s="5" t="s">
        <v>3362</v>
      </c>
      <c r="BP436" s="5" t="s">
        <v>3363</v>
      </c>
      <c r="BQ436" s="5" t="s">
        <v>3364</v>
      </c>
      <c r="BR436" s="5" t="s">
        <v>3365</v>
      </c>
      <c r="BS436" s="5" t="s">
        <v>3366</v>
      </c>
      <c r="BT436" s="5" t="s">
        <v>3367</v>
      </c>
      <c r="BU436" s="5" t="s">
        <v>3368</v>
      </c>
      <c r="BV436" s="3" t="s">
        <v>3369</v>
      </c>
      <c r="BW436" s="5" t="s">
        <v>3370</v>
      </c>
      <c r="BX436" s="5" t="s">
        <v>3371</v>
      </c>
      <c r="BY436" s="5" t="s">
        <v>3372</v>
      </c>
      <c r="BZ436" s="4"/>
      <c r="CA436" s="4"/>
      <c r="CB436" s="4"/>
      <c r="CC436" s="4"/>
    </row>
    <row r="437" spans="1:81" x14ac:dyDescent="0.15">
      <c r="A437" s="3">
        <v>1224</v>
      </c>
      <c r="B437" s="5" t="s">
        <v>79</v>
      </c>
      <c r="C437" s="3" t="s">
        <v>205</v>
      </c>
      <c r="D437" s="5" t="s">
        <v>632</v>
      </c>
      <c r="E437" s="3" t="s">
        <v>2406</v>
      </c>
      <c r="F437" s="3" t="s">
        <v>2407</v>
      </c>
      <c r="G437" s="3" t="s">
        <v>2408</v>
      </c>
      <c r="H437" s="3" t="s">
        <v>175</v>
      </c>
      <c r="I437" s="5">
        <v>9</v>
      </c>
      <c r="J437" s="6" t="s">
        <v>2409</v>
      </c>
      <c r="K437" s="3">
        <v>15104684612</v>
      </c>
      <c r="L437" s="3" t="s">
        <v>2410</v>
      </c>
      <c r="M437" s="3"/>
      <c r="N437" s="3" t="s">
        <v>2411</v>
      </c>
      <c r="O437" s="3" t="s">
        <v>2412</v>
      </c>
      <c r="P437" s="3">
        <v>15104684612</v>
      </c>
      <c r="Q437" s="3"/>
      <c r="R437" s="3"/>
      <c r="S437" s="3"/>
      <c r="T437" s="5" t="s">
        <v>90</v>
      </c>
      <c r="U437" s="3" t="s">
        <v>90</v>
      </c>
      <c r="V437" s="5" t="s">
        <v>91</v>
      </c>
      <c r="W437" s="3" t="s">
        <v>90</v>
      </c>
      <c r="X437" s="4"/>
      <c r="Y437" s="4"/>
      <c r="Z437" s="4" t="s">
        <v>92</v>
      </c>
      <c r="AA437" s="4" t="s">
        <v>92</v>
      </c>
      <c r="AB437" s="4"/>
      <c r="AC437" s="4"/>
      <c r="AD437" s="4"/>
      <c r="AE437" s="4"/>
      <c r="AF437" s="4"/>
      <c r="AG437" s="4"/>
      <c r="AH437" s="4"/>
      <c r="AI437" s="4"/>
      <c r="AJ437" s="4" t="s">
        <v>204</v>
      </c>
      <c r="AK437" s="4" t="s">
        <v>102</v>
      </c>
      <c r="AL437" s="4">
        <v>105</v>
      </c>
      <c r="AM437" s="4" t="s">
        <v>204</v>
      </c>
      <c r="AN437" s="4" t="s">
        <v>94</v>
      </c>
      <c r="AO437" s="4">
        <v>104</v>
      </c>
      <c r="AP437" s="4"/>
      <c r="AQ437" s="4"/>
      <c r="AR437" s="4"/>
      <c r="AS437" s="4"/>
      <c r="AT437" s="4"/>
      <c r="AU437" s="4"/>
      <c r="AV437" s="4"/>
      <c r="AW437" s="4"/>
      <c r="AX437" s="4"/>
      <c r="AY437" s="4" t="s">
        <v>794</v>
      </c>
      <c r="AZ437" s="5" t="str">
        <f>VLOOKUP(L437,[1]Sheet0!$I:$Q,2,0)</f>
        <v>4.9</v>
      </c>
      <c r="BA437" s="5" t="str">
        <f>VLOOKUP(L437,[1]Sheet0!$I:$Q,3,0)</f>
        <v>4.9</v>
      </c>
      <c r="BB437" s="5" t="str">
        <f>VLOOKUP(L437,[1]Sheet0!$I:$Q,4,0)</f>
        <v>-1.00</v>
      </c>
      <c r="BC437" s="5" t="str">
        <f>VLOOKUP(L437,[1]Sheet0!$I:$Q,5,0)</f>
        <v>-0.50</v>
      </c>
      <c r="BD437" s="5" t="str">
        <f>VLOOKUP(L437,[1]Sheet0!$I:$Q,6,0)</f>
        <v>94</v>
      </c>
      <c r="BE437" s="5" t="str">
        <f>VLOOKUP(L437,[1]Sheet0!$I:$Q,7,0)</f>
        <v>-1.00</v>
      </c>
      <c r="BF437" s="5" t="str">
        <f>VLOOKUP(L437,[1]Sheet0!$I:$Q,8,0)</f>
        <v>-0.25</v>
      </c>
      <c r="BG437" s="5" t="str">
        <f>VLOOKUP(L437,[1]Sheet0!$I:$Q,9,0)</f>
        <v>110</v>
      </c>
      <c r="BH437" s="4"/>
      <c r="BI437" s="4"/>
      <c r="BJ437" s="4"/>
      <c r="BK437" s="4"/>
      <c r="BL437" s="4"/>
      <c r="BM437" s="4"/>
      <c r="BN437" s="5" t="s">
        <v>3361</v>
      </c>
      <c r="BO437" s="5" t="s">
        <v>3362</v>
      </c>
      <c r="BP437" s="5" t="s">
        <v>3363</v>
      </c>
      <c r="BQ437" s="5" t="s">
        <v>3364</v>
      </c>
      <c r="BR437" s="5" t="s">
        <v>3365</v>
      </c>
      <c r="BS437" s="5" t="s">
        <v>3366</v>
      </c>
      <c r="BT437" s="5" t="s">
        <v>3367</v>
      </c>
      <c r="BU437" s="5" t="s">
        <v>3368</v>
      </c>
      <c r="BV437" s="3" t="s">
        <v>3369</v>
      </c>
      <c r="BW437" s="5" t="s">
        <v>3370</v>
      </c>
      <c r="BX437" s="5" t="s">
        <v>3371</v>
      </c>
      <c r="BY437" s="5" t="s">
        <v>3372</v>
      </c>
      <c r="BZ437" s="4"/>
      <c r="CA437" s="4"/>
      <c r="CB437" s="4"/>
      <c r="CC437" s="4"/>
    </row>
    <row r="438" spans="1:81" x14ac:dyDescent="0.15">
      <c r="A438" s="3">
        <v>1233</v>
      </c>
      <c r="B438" s="5" t="s">
        <v>79</v>
      </c>
      <c r="C438" s="3" t="s">
        <v>205</v>
      </c>
      <c r="D438" s="5" t="s">
        <v>632</v>
      </c>
      <c r="E438" s="3" t="s">
        <v>2413</v>
      </c>
      <c r="F438" s="3" t="s">
        <v>2414</v>
      </c>
      <c r="G438" s="3" t="s">
        <v>2415</v>
      </c>
      <c r="H438" s="3" t="s">
        <v>175</v>
      </c>
      <c r="I438" s="5">
        <v>9</v>
      </c>
      <c r="J438" s="6" t="s">
        <v>2416</v>
      </c>
      <c r="K438" s="3">
        <v>13845193039</v>
      </c>
      <c r="L438" s="3" t="s">
        <v>2417</v>
      </c>
      <c r="M438" s="3"/>
      <c r="N438" s="3" t="s">
        <v>2418</v>
      </c>
      <c r="O438" s="3" t="s">
        <v>2419</v>
      </c>
      <c r="P438" s="3">
        <v>13845193039</v>
      </c>
      <c r="Q438" s="3"/>
      <c r="R438" s="3"/>
      <c r="S438" s="3"/>
      <c r="T438" s="5" t="s">
        <v>90</v>
      </c>
      <c r="U438" s="3" t="s">
        <v>90</v>
      </c>
      <c r="V438" s="5" t="s">
        <v>91</v>
      </c>
      <c r="W438" s="3" t="s">
        <v>90</v>
      </c>
      <c r="X438" s="4"/>
      <c r="Y438" s="4"/>
      <c r="Z438" s="4" t="s">
        <v>92</v>
      </c>
      <c r="AA438" s="4" t="s">
        <v>92</v>
      </c>
      <c r="AB438" s="4"/>
      <c r="AC438" s="4"/>
      <c r="AD438" s="4"/>
      <c r="AE438" s="4"/>
      <c r="AF438" s="4"/>
      <c r="AG438" s="4"/>
      <c r="AH438" s="4"/>
      <c r="AI438" s="4"/>
      <c r="AJ438" s="4" t="s">
        <v>204</v>
      </c>
      <c r="AK438" s="4" t="s">
        <v>94</v>
      </c>
      <c r="AL438" s="4">
        <v>176</v>
      </c>
      <c r="AM438" s="4" t="s">
        <v>204</v>
      </c>
      <c r="AN438" s="4" t="s">
        <v>94</v>
      </c>
      <c r="AO438" s="4">
        <v>167</v>
      </c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5" t="str">
        <f>VLOOKUP(L438,[1]Sheet0!$I:$Q,2,0)</f>
        <v>4.8</v>
      </c>
      <c r="BA438" s="5" t="str">
        <f>VLOOKUP(L438,[1]Sheet0!$I:$Q,3,0)</f>
        <v>5.0</v>
      </c>
      <c r="BB438" s="5" t="str">
        <f>VLOOKUP(L438,[1]Sheet0!$I:$Q,4,0)</f>
        <v>-1.25</v>
      </c>
      <c r="BC438" s="5" t="str">
        <f>VLOOKUP(L438,[1]Sheet0!$I:$Q,5,0)</f>
        <v>-0.75</v>
      </c>
      <c r="BD438" s="5" t="str">
        <f>VLOOKUP(L438,[1]Sheet0!$I:$Q,6,0)</f>
        <v>9</v>
      </c>
      <c r="BE438" s="5" t="str">
        <f>VLOOKUP(L438,[1]Sheet0!$I:$Q,7,0)</f>
        <v>0.00</v>
      </c>
      <c r="BF438" s="5" t="str">
        <f>VLOOKUP(L438,[1]Sheet0!$I:$Q,8,0)</f>
        <v>-1.50</v>
      </c>
      <c r="BG438" s="5" t="str">
        <f>VLOOKUP(L438,[1]Sheet0!$I:$Q,9,0)</f>
        <v>174</v>
      </c>
      <c r="BH438" s="4"/>
      <c r="BI438" s="4"/>
      <c r="BJ438" s="4"/>
      <c r="BK438" s="4"/>
      <c r="BL438" s="4"/>
      <c r="BM438" s="4"/>
      <c r="BN438" s="5" t="s">
        <v>3361</v>
      </c>
      <c r="BO438" s="5" t="s">
        <v>3362</v>
      </c>
      <c r="BP438" s="5" t="s">
        <v>3363</v>
      </c>
      <c r="BQ438" s="5" t="s">
        <v>3364</v>
      </c>
      <c r="BR438" s="5" t="s">
        <v>3365</v>
      </c>
      <c r="BS438" s="5" t="s">
        <v>3366</v>
      </c>
      <c r="BT438" s="5" t="s">
        <v>3367</v>
      </c>
      <c r="BU438" s="5" t="s">
        <v>3368</v>
      </c>
      <c r="BV438" s="3" t="s">
        <v>3369</v>
      </c>
      <c r="BW438" s="5" t="s">
        <v>3370</v>
      </c>
      <c r="BX438" s="5" t="s">
        <v>3371</v>
      </c>
      <c r="BY438" s="5" t="s">
        <v>3372</v>
      </c>
      <c r="BZ438" s="4"/>
      <c r="CA438" s="4"/>
      <c r="CB438" s="4"/>
      <c r="CC438" s="4"/>
    </row>
    <row r="439" spans="1:81" x14ac:dyDescent="0.15">
      <c r="A439" s="3">
        <v>1555</v>
      </c>
      <c r="B439" s="5" t="s">
        <v>79</v>
      </c>
      <c r="C439" s="3" t="s">
        <v>205</v>
      </c>
      <c r="D439" s="5" t="s">
        <v>698</v>
      </c>
      <c r="E439" s="3" t="s">
        <v>721</v>
      </c>
      <c r="F439" s="3" t="s">
        <v>207</v>
      </c>
      <c r="G439" s="3" t="s">
        <v>2420</v>
      </c>
      <c r="H439" s="3" t="s">
        <v>85</v>
      </c>
      <c r="I439" s="5">
        <v>8</v>
      </c>
      <c r="J439" s="6" t="s">
        <v>2421</v>
      </c>
      <c r="K439" s="3">
        <v>18946058150</v>
      </c>
      <c r="L439" s="3" t="s">
        <v>2422</v>
      </c>
      <c r="M439" s="3"/>
      <c r="N439" s="3" t="s">
        <v>2423</v>
      </c>
      <c r="O439" s="3" t="s">
        <v>2424</v>
      </c>
      <c r="P439" s="3">
        <v>18946058150</v>
      </c>
      <c r="Q439" s="3"/>
      <c r="R439" s="3"/>
      <c r="S439" s="3"/>
      <c r="T439" s="5" t="s">
        <v>90</v>
      </c>
      <c r="U439" s="3" t="s">
        <v>90</v>
      </c>
      <c r="V439" s="5" t="s">
        <v>91</v>
      </c>
      <c r="W439" s="3" t="s">
        <v>90</v>
      </c>
      <c r="X439" s="4"/>
      <c r="Y439" s="4"/>
      <c r="Z439" s="4" t="s">
        <v>92</v>
      </c>
      <c r="AA439" s="4" t="s">
        <v>143</v>
      </c>
      <c r="AB439" s="4"/>
      <c r="AC439" s="4"/>
      <c r="AD439" s="4"/>
      <c r="AE439" s="4"/>
      <c r="AF439" s="4"/>
      <c r="AG439" s="4"/>
      <c r="AH439" s="4"/>
      <c r="AI439" s="4"/>
      <c r="AJ439" s="4" t="s">
        <v>204</v>
      </c>
      <c r="AK439" s="4" t="s">
        <v>104</v>
      </c>
      <c r="AL439" s="4">
        <v>26</v>
      </c>
      <c r="AM439" s="4" t="s">
        <v>94</v>
      </c>
      <c r="AN439" s="4" t="s">
        <v>94</v>
      </c>
      <c r="AO439" s="4">
        <v>169</v>
      </c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5" t="str">
        <f>VLOOKUP(L439,[1]Sheet0!$I:$Q,2,0)</f>
        <v>5.1</v>
      </c>
      <c r="BA439" s="5" t="str">
        <f>VLOOKUP(L439,[1]Sheet0!$I:$Q,3,0)</f>
        <v>5.0</v>
      </c>
      <c r="BB439" s="5" t="str">
        <f>VLOOKUP(L439,[1]Sheet0!$I:$Q,4,0)</f>
        <v>-0.25</v>
      </c>
      <c r="BC439" s="5" t="str">
        <f>VLOOKUP(L439,[1]Sheet0!$I:$Q,5,0)</f>
        <v>-0.25</v>
      </c>
      <c r="BD439" s="5" t="str">
        <f>VLOOKUP(L439,[1]Sheet0!$I:$Q,6,0)</f>
        <v>139</v>
      </c>
      <c r="BE439" s="5" t="str">
        <f>VLOOKUP(L439,[1]Sheet0!$I:$Q,7,0)</f>
        <v>-0.25</v>
      </c>
      <c r="BF439" s="5" t="str">
        <f>VLOOKUP(L439,[1]Sheet0!$I:$Q,8,0)</f>
        <v>-0.75</v>
      </c>
      <c r="BG439" s="5" t="str">
        <f>VLOOKUP(L439,[1]Sheet0!$I:$Q,9,0)</f>
        <v>118</v>
      </c>
      <c r="BH439" s="4"/>
      <c r="BI439" s="4"/>
      <c r="BJ439" s="4"/>
      <c r="BK439" s="4"/>
      <c r="BL439" s="4"/>
      <c r="BM439" s="4"/>
      <c r="BN439" s="5" t="s">
        <v>3361</v>
      </c>
      <c r="BO439" s="5" t="s">
        <v>3362</v>
      </c>
      <c r="BP439" s="5" t="s">
        <v>3363</v>
      </c>
      <c r="BQ439" s="5" t="s">
        <v>3364</v>
      </c>
      <c r="BR439" s="5" t="s">
        <v>3365</v>
      </c>
      <c r="BS439" s="5" t="s">
        <v>3366</v>
      </c>
      <c r="BT439" s="5" t="s">
        <v>3367</v>
      </c>
      <c r="BU439" s="5" t="s">
        <v>3368</v>
      </c>
      <c r="BV439" s="3" t="s">
        <v>3369</v>
      </c>
      <c r="BW439" s="5" t="s">
        <v>3370</v>
      </c>
      <c r="BX439" s="5" t="s">
        <v>3371</v>
      </c>
      <c r="BY439" s="5" t="s">
        <v>3372</v>
      </c>
      <c r="BZ439" s="4"/>
      <c r="CA439" s="4"/>
      <c r="CB439" s="4"/>
      <c r="CC439" s="4"/>
    </row>
    <row r="440" spans="1:81" x14ac:dyDescent="0.15">
      <c r="A440" s="3">
        <v>1556</v>
      </c>
      <c r="B440" s="5" t="s">
        <v>79</v>
      </c>
      <c r="C440" s="3" t="s">
        <v>205</v>
      </c>
      <c r="D440" s="5" t="s">
        <v>698</v>
      </c>
      <c r="E440" s="3" t="s">
        <v>287</v>
      </c>
      <c r="F440" s="3" t="s">
        <v>234</v>
      </c>
      <c r="G440" s="3" t="s">
        <v>2425</v>
      </c>
      <c r="H440" s="3" t="s">
        <v>85</v>
      </c>
      <c r="I440" s="5">
        <v>8</v>
      </c>
      <c r="J440" s="6" t="s">
        <v>2426</v>
      </c>
      <c r="K440" s="3">
        <v>19903666069</v>
      </c>
      <c r="L440" s="3" t="s">
        <v>2427</v>
      </c>
      <c r="M440" s="3"/>
      <c r="N440" s="3" t="s">
        <v>2428</v>
      </c>
      <c r="O440" s="3" t="s">
        <v>2429</v>
      </c>
      <c r="P440" s="3">
        <v>19903666069</v>
      </c>
      <c r="Q440" s="3"/>
      <c r="R440" s="3"/>
      <c r="S440" s="3"/>
      <c r="T440" s="5" t="s">
        <v>90</v>
      </c>
      <c r="U440" s="3" t="s">
        <v>90</v>
      </c>
      <c r="V440" s="5" t="s">
        <v>91</v>
      </c>
      <c r="W440" s="3" t="s">
        <v>90</v>
      </c>
      <c r="X440" s="4"/>
      <c r="Y440" s="4"/>
      <c r="Z440" s="4" t="s">
        <v>92</v>
      </c>
      <c r="AA440" s="4" t="s">
        <v>92</v>
      </c>
      <c r="AB440" s="4"/>
      <c r="AC440" s="4"/>
      <c r="AD440" s="4"/>
      <c r="AE440" s="4"/>
      <c r="AF440" s="4"/>
      <c r="AG440" s="4"/>
      <c r="AH440" s="4"/>
      <c r="AI440" s="4"/>
      <c r="AJ440" s="4" t="s">
        <v>204</v>
      </c>
      <c r="AK440" s="4" t="s">
        <v>94</v>
      </c>
      <c r="AL440" s="4">
        <v>171</v>
      </c>
      <c r="AM440" s="4" t="s">
        <v>204</v>
      </c>
      <c r="AN440" s="4" t="s">
        <v>95</v>
      </c>
      <c r="AO440" s="4">
        <v>9</v>
      </c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5" t="str">
        <f>VLOOKUP(L440,[1]Sheet0!$I:$Q,2,0)</f>
        <v>5.1</v>
      </c>
      <c r="BA440" s="5" t="str">
        <f>VLOOKUP(L440,[1]Sheet0!$I:$Q,3,0)</f>
        <v>5.1</v>
      </c>
      <c r="BB440" s="5" t="str">
        <f>VLOOKUP(L440,[1]Sheet0!$I:$Q,4,0)</f>
        <v>-0.25</v>
      </c>
      <c r="BC440" s="5" t="str">
        <f>VLOOKUP(L440,[1]Sheet0!$I:$Q,5,0)</f>
        <v>-0.25</v>
      </c>
      <c r="BD440" s="5" t="str">
        <f>VLOOKUP(L440,[1]Sheet0!$I:$Q,6,0)</f>
        <v>9</v>
      </c>
      <c r="BE440" s="5" t="str">
        <f>VLOOKUP(L440,[1]Sheet0!$I:$Q,7,0)</f>
        <v>-0.25</v>
      </c>
      <c r="BF440" s="5" t="str">
        <f>VLOOKUP(L440,[1]Sheet0!$I:$Q,8,0)</f>
        <v>-0.50</v>
      </c>
      <c r="BG440" s="5" t="str">
        <f>VLOOKUP(L440,[1]Sheet0!$I:$Q,9,0)</f>
        <v>179</v>
      </c>
      <c r="BH440" s="4"/>
      <c r="BI440" s="4"/>
      <c r="BJ440" s="4"/>
      <c r="BK440" s="4"/>
      <c r="BL440" s="4"/>
      <c r="BM440" s="4"/>
      <c r="BN440" s="5" t="s">
        <v>3361</v>
      </c>
      <c r="BO440" s="5" t="s">
        <v>3362</v>
      </c>
      <c r="BP440" s="5" t="s">
        <v>3363</v>
      </c>
      <c r="BQ440" s="5" t="s">
        <v>3364</v>
      </c>
      <c r="BR440" s="5" t="s">
        <v>3365</v>
      </c>
      <c r="BS440" s="5" t="s">
        <v>3366</v>
      </c>
      <c r="BT440" s="5" t="s">
        <v>3367</v>
      </c>
      <c r="BU440" s="5" t="s">
        <v>3368</v>
      </c>
      <c r="BV440" s="3" t="s">
        <v>3369</v>
      </c>
      <c r="BW440" s="5" t="s">
        <v>3370</v>
      </c>
      <c r="BX440" s="5" t="s">
        <v>3371</v>
      </c>
      <c r="BY440" s="5" t="s">
        <v>3372</v>
      </c>
      <c r="BZ440" s="4"/>
      <c r="CA440" s="4"/>
      <c r="CB440" s="4"/>
      <c r="CC440" s="4"/>
    </row>
    <row r="441" spans="1:81" x14ac:dyDescent="0.15">
      <c r="A441" s="3">
        <v>1127</v>
      </c>
      <c r="B441" s="5" t="s">
        <v>79</v>
      </c>
      <c r="C441" s="3" t="s">
        <v>205</v>
      </c>
      <c r="D441" s="5" t="s">
        <v>698</v>
      </c>
      <c r="E441" s="3" t="s">
        <v>443</v>
      </c>
      <c r="F441" s="3" t="s">
        <v>362</v>
      </c>
      <c r="G441" s="3" t="s">
        <v>2430</v>
      </c>
      <c r="H441" s="3" t="s">
        <v>85</v>
      </c>
      <c r="I441" s="5">
        <v>9</v>
      </c>
      <c r="J441" s="6" t="s">
        <v>2431</v>
      </c>
      <c r="K441" s="3">
        <v>18145694511</v>
      </c>
      <c r="L441" s="3" t="s">
        <v>2432</v>
      </c>
      <c r="M441" s="3"/>
      <c r="N441" s="3" t="s">
        <v>853</v>
      </c>
      <c r="O441" s="3" t="s">
        <v>2433</v>
      </c>
      <c r="P441" s="3">
        <v>18145694511</v>
      </c>
      <c r="Q441" s="3"/>
      <c r="R441" s="3"/>
      <c r="S441" s="3"/>
      <c r="T441" s="5" t="s">
        <v>90</v>
      </c>
      <c r="U441" s="3" t="s">
        <v>90</v>
      </c>
      <c r="V441" s="5" t="s">
        <v>91</v>
      </c>
      <c r="W441" s="3" t="s">
        <v>90</v>
      </c>
      <c r="X441" s="4"/>
      <c r="Y441" s="4"/>
      <c r="Z441" s="4" t="s">
        <v>123</v>
      </c>
      <c r="AA441" s="4" t="s">
        <v>143</v>
      </c>
      <c r="AB441" s="4"/>
      <c r="AC441" s="4"/>
      <c r="AD441" s="4"/>
      <c r="AE441" s="4"/>
      <c r="AF441" s="4"/>
      <c r="AG441" s="4"/>
      <c r="AH441" s="4"/>
      <c r="AI441" s="4"/>
      <c r="AJ441" s="4" t="s">
        <v>2434</v>
      </c>
      <c r="AK441" s="4" t="s">
        <v>159</v>
      </c>
      <c r="AL441" s="4">
        <v>169</v>
      </c>
      <c r="AM441" s="4" t="s">
        <v>204</v>
      </c>
      <c r="AN441" s="4" t="s">
        <v>104</v>
      </c>
      <c r="AO441" s="4">
        <v>7</v>
      </c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5" t="str">
        <f>VLOOKUP(L441,[1]Sheet0!$I:$Q,2,0)</f>
        <v>4.7</v>
      </c>
      <c r="BA441" s="5" t="str">
        <f>VLOOKUP(L441,[1]Sheet0!$I:$Q,3,0)</f>
        <v>5.0</v>
      </c>
      <c r="BB441" s="5" t="str">
        <f>VLOOKUP(L441,[1]Sheet0!$I:$Q,4,0)</f>
        <v>3.00</v>
      </c>
      <c r="BC441" s="5" t="str">
        <f>VLOOKUP(L441,[1]Sheet0!$I:$Q,5,0)</f>
        <v>-1.50</v>
      </c>
      <c r="BD441" s="5" t="str">
        <f>VLOOKUP(L441,[1]Sheet0!$I:$Q,6,0)</f>
        <v>6</v>
      </c>
      <c r="BE441" s="5" t="str">
        <f>VLOOKUP(L441,[1]Sheet0!$I:$Q,7,0)</f>
        <v>2.00</v>
      </c>
      <c r="BF441" s="5" t="str">
        <f>VLOOKUP(L441,[1]Sheet0!$I:$Q,8,0)</f>
        <v>-2.50</v>
      </c>
      <c r="BG441" s="5" t="str">
        <f>VLOOKUP(L441,[1]Sheet0!$I:$Q,9,0)</f>
        <v>4</v>
      </c>
      <c r="BH441" s="4"/>
      <c r="BI441" s="4"/>
      <c r="BJ441" s="4"/>
      <c r="BK441" s="4"/>
      <c r="BL441" s="4"/>
      <c r="BM441" s="4"/>
      <c r="BN441" s="5" t="s">
        <v>3361</v>
      </c>
      <c r="BO441" s="5" t="s">
        <v>3362</v>
      </c>
      <c r="BP441" s="5" t="s">
        <v>3363</v>
      </c>
      <c r="BQ441" s="5" t="s">
        <v>3364</v>
      </c>
      <c r="BR441" s="5" t="s">
        <v>3365</v>
      </c>
      <c r="BS441" s="5" t="s">
        <v>3366</v>
      </c>
      <c r="BT441" s="5" t="s">
        <v>3367</v>
      </c>
      <c r="BU441" s="5" t="s">
        <v>3368</v>
      </c>
      <c r="BV441" s="3" t="s">
        <v>3369</v>
      </c>
      <c r="BW441" s="5" t="s">
        <v>3370</v>
      </c>
      <c r="BX441" s="5" t="s">
        <v>3371</v>
      </c>
      <c r="BY441" s="5" t="s">
        <v>3372</v>
      </c>
      <c r="BZ441" s="4"/>
      <c r="CA441" s="4"/>
      <c r="CB441" s="4"/>
      <c r="CC441" s="4"/>
    </row>
    <row r="442" spans="1:81" x14ac:dyDescent="0.15">
      <c r="A442" s="3">
        <v>1557</v>
      </c>
      <c r="B442" s="5" t="s">
        <v>79</v>
      </c>
      <c r="C442" s="3" t="s">
        <v>205</v>
      </c>
      <c r="D442" s="5" t="s">
        <v>698</v>
      </c>
      <c r="E442" s="3" t="s">
        <v>287</v>
      </c>
      <c r="F442" s="3" t="s">
        <v>2161</v>
      </c>
      <c r="G442" s="3" t="s">
        <v>2435</v>
      </c>
      <c r="H442" s="3" t="s">
        <v>85</v>
      </c>
      <c r="I442" s="5">
        <v>9</v>
      </c>
      <c r="J442" s="6" t="s">
        <v>2436</v>
      </c>
      <c r="K442" s="3">
        <v>15545555041</v>
      </c>
      <c r="L442" s="3" t="s">
        <v>2437</v>
      </c>
      <c r="M442" s="3"/>
      <c r="N442" s="3" t="s">
        <v>279</v>
      </c>
      <c r="O442" s="3" t="s">
        <v>2438</v>
      </c>
      <c r="P442" s="3">
        <v>15545555041</v>
      </c>
      <c r="Q442" s="3"/>
      <c r="R442" s="3"/>
      <c r="S442" s="3"/>
      <c r="T442" s="5" t="s">
        <v>90</v>
      </c>
      <c r="U442" s="3" t="s">
        <v>90</v>
      </c>
      <c r="V442" s="5" t="s">
        <v>91</v>
      </c>
      <c r="W442" s="3" t="s">
        <v>90</v>
      </c>
      <c r="X442" s="4"/>
      <c r="Y442" s="4"/>
      <c r="Z442" s="4" t="s">
        <v>92</v>
      </c>
      <c r="AA442" s="4" t="s">
        <v>123</v>
      </c>
      <c r="AB442" s="4"/>
      <c r="AC442" s="4"/>
      <c r="AD442" s="4"/>
      <c r="AE442" s="4"/>
      <c r="AF442" s="4"/>
      <c r="AG442" s="4"/>
      <c r="AH442" s="4"/>
      <c r="AI442" s="4"/>
      <c r="AJ442" s="4" t="s">
        <v>204</v>
      </c>
      <c r="AK442" s="4" t="s">
        <v>94</v>
      </c>
      <c r="AL442" s="4">
        <v>1</v>
      </c>
      <c r="AM442" s="4" t="s">
        <v>95</v>
      </c>
      <c r="AN442" s="4" t="s">
        <v>102</v>
      </c>
      <c r="AO442" s="4">
        <v>179</v>
      </c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5" t="str">
        <f>VLOOKUP(L442,[1]Sheet0!$I:$Q,2,0)</f>
        <v>5.1</v>
      </c>
      <c r="BA442" s="5" t="str">
        <f>VLOOKUP(L442,[1]Sheet0!$I:$Q,3,0)</f>
        <v>5.2</v>
      </c>
      <c r="BB442" s="5" t="str">
        <f>VLOOKUP(L442,[1]Sheet0!$I:$Q,4,0)</f>
        <v>0.50</v>
      </c>
      <c r="BC442" s="5" t="str">
        <f>VLOOKUP(L442,[1]Sheet0!$I:$Q,5,0)</f>
        <v>-0.50</v>
      </c>
      <c r="BD442" s="5" t="str">
        <f>VLOOKUP(L442,[1]Sheet0!$I:$Q,6,0)</f>
        <v>0</v>
      </c>
      <c r="BE442" s="5" t="str">
        <f>VLOOKUP(L442,[1]Sheet0!$I:$Q,7,0)</f>
        <v>0.50</v>
      </c>
      <c r="BF442" s="5" t="str">
        <f>VLOOKUP(L442,[1]Sheet0!$I:$Q,8,0)</f>
        <v>-1.00</v>
      </c>
      <c r="BG442" s="5" t="str">
        <f>VLOOKUP(L442,[1]Sheet0!$I:$Q,9,0)</f>
        <v>6</v>
      </c>
      <c r="BH442" s="4"/>
      <c r="BI442" s="4"/>
      <c r="BJ442" s="4"/>
      <c r="BK442" s="4"/>
      <c r="BL442" s="4"/>
      <c r="BM442" s="4"/>
      <c r="BN442" s="5" t="s">
        <v>3361</v>
      </c>
      <c r="BO442" s="5" t="s">
        <v>3362</v>
      </c>
      <c r="BP442" s="5" t="s">
        <v>3363</v>
      </c>
      <c r="BQ442" s="5" t="s">
        <v>3364</v>
      </c>
      <c r="BR442" s="5" t="s">
        <v>3365</v>
      </c>
      <c r="BS442" s="5" t="s">
        <v>3366</v>
      </c>
      <c r="BT442" s="5" t="s">
        <v>3367</v>
      </c>
      <c r="BU442" s="5" t="s">
        <v>3368</v>
      </c>
      <c r="BV442" s="3" t="s">
        <v>3369</v>
      </c>
      <c r="BW442" s="5" t="s">
        <v>3370</v>
      </c>
      <c r="BX442" s="5" t="s">
        <v>3371</v>
      </c>
      <c r="BY442" s="5" t="s">
        <v>3372</v>
      </c>
      <c r="BZ442" s="4"/>
      <c r="CA442" s="4"/>
      <c r="CB442" s="4"/>
      <c r="CC442" s="4"/>
    </row>
    <row r="443" spans="1:81" x14ac:dyDescent="0.15">
      <c r="A443" s="3">
        <v>1558</v>
      </c>
      <c r="B443" s="5" t="s">
        <v>79</v>
      </c>
      <c r="C443" s="3" t="s">
        <v>205</v>
      </c>
      <c r="D443" s="5" t="s">
        <v>698</v>
      </c>
      <c r="E443" s="3" t="s">
        <v>382</v>
      </c>
      <c r="F443" s="3" t="s">
        <v>2439</v>
      </c>
      <c r="G443" s="3" t="s">
        <v>2440</v>
      </c>
      <c r="H443" s="3" t="s">
        <v>85</v>
      </c>
      <c r="I443" s="5">
        <v>9</v>
      </c>
      <c r="J443" s="6" t="s">
        <v>2441</v>
      </c>
      <c r="K443" s="3">
        <v>18045464494</v>
      </c>
      <c r="L443" s="3" t="s">
        <v>2442</v>
      </c>
      <c r="M443" s="3"/>
      <c r="N443" s="3" t="s">
        <v>2443</v>
      </c>
      <c r="O443" s="3" t="s">
        <v>2444</v>
      </c>
      <c r="P443" s="3">
        <v>18045464494</v>
      </c>
      <c r="Q443" s="3"/>
      <c r="R443" s="3"/>
      <c r="S443" s="3"/>
      <c r="T443" s="5" t="s">
        <v>90</v>
      </c>
      <c r="U443" s="3" t="s">
        <v>90</v>
      </c>
      <c r="V443" s="5" t="s">
        <v>91</v>
      </c>
      <c r="W443" s="3" t="s">
        <v>90</v>
      </c>
      <c r="X443" s="4"/>
      <c r="Y443" s="4"/>
      <c r="Z443" s="4" t="s">
        <v>92</v>
      </c>
      <c r="AA443" s="4" t="s">
        <v>92</v>
      </c>
      <c r="AB443" s="4"/>
      <c r="AC443" s="4"/>
      <c r="AD443" s="4"/>
      <c r="AE443" s="4"/>
      <c r="AF443" s="4"/>
      <c r="AG443" s="4"/>
      <c r="AH443" s="4"/>
      <c r="AI443" s="4"/>
      <c r="AJ443" s="4" t="s">
        <v>204</v>
      </c>
      <c r="AK443" s="4" t="s">
        <v>204</v>
      </c>
      <c r="AL443" s="4">
        <v>150</v>
      </c>
      <c r="AM443" s="4" t="s">
        <v>204</v>
      </c>
      <c r="AN443" s="4" t="s">
        <v>95</v>
      </c>
      <c r="AO443" s="4">
        <v>170</v>
      </c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5" t="str">
        <f>VLOOKUP(L443,[1]Sheet0!$I:$Q,2,0)</f>
        <v>5.2</v>
      </c>
      <c r="BA443" s="5" t="str">
        <f>VLOOKUP(L443,[1]Sheet0!$I:$Q,3,0)</f>
        <v>5.0</v>
      </c>
      <c r="BB443" s="5" t="str">
        <f>VLOOKUP(L443,[1]Sheet0!$I:$Q,4,0)</f>
        <v>0.50</v>
      </c>
      <c r="BC443" s="5" t="str">
        <f>VLOOKUP(L443,[1]Sheet0!$I:$Q,5,0)</f>
        <v>-1.00</v>
      </c>
      <c r="BD443" s="5" t="str">
        <f>VLOOKUP(L443,[1]Sheet0!$I:$Q,6,0)</f>
        <v>155</v>
      </c>
      <c r="BE443" s="5" t="str">
        <f>VLOOKUP(L443,[1]Sheet0!$I:$Q,7,0)</f>
        <v>-0.50</v>
      </c>
      <c r="BF443" s="5" t="str">
        <f>VLOOKUP(L443,[1]Sheet0!$I:$Q,8,0)</f>
        <v>-0.50</v>
      </c>
      <c r="BG443" s="5" t="str">
        <f>VLOOKUP(L443,[1]Sheet0!$I:$Q,9,0)</f>
        <v>167</v>
      </c>
      <c r="BH443" s="4"/>
      <c r="BI443" s="4"/>
      <c r="BJ443" s="4"/>
      <c r="BK443" s="4"/>
      <c r="BL443" s="4"/>
      <c r="BM443" s="4"/>
      <c r="BN443" s="5" t="s">
        <v>3361</v>
      </c>
      <c r="BO443" s="5" t="s">
        <v>3362</v>
      </c>
      <c r="BP443" s="5" t="s">
        <v>3363</v>
      </c>
      <c r="BQ443" s="5" t="s">
        <v>3364</v>
      </c>
      <c r="BR443" s="5" t="s">
        <v>3365</v>
      </c>
      <c r="BS443" s="5" t="s">
        <v>3366</v>
      </c>
      <c r="BT443" s="5" t="s">
        <v>3367</v>
      </c>
      <c r="BU443" s="5" t="s">
        <v>3368</v>
      </c>
      <c r="BV443" s="3" t="s">
        <v>3369</v>
      </c>
      <c r="BW443" s="5" t="s">
        <v>3370</v>
      </c>
      <c r="BX443" s="5" t="s">
        <v>3371</v>
      </c>
      <c r="BY443" s="5" t="s">
        <v>3372</v>
      </c>
      <c r="BZ443" s="4"/>
      <c r="CA443" s="4"/>
      <c r="CB443" s="4"/>
      <c r="CC443" s="4"/>
    </row>
    <row r="444" spans="1:81" x14ac:dyDescent="0.15">
      <c r="A444" s="3">
        <v>1072</v>
      </c>
      <c r="B444" s="5" t="s">
        <v>79</v>
      </c>
      <c r="C444" s="3" t="s">
        <v>205</v>
      </c>
      <c r="D444" s="5" t="s">
        <v>698</v>
      </c>
      <c r="E444" s="3" t="s">
        <v>2445</v>
      </c>
      <c r="F444" s="3" t="s">
        <v>2446</v>
      </c>
      <c r="G444" s="3" t="s">
        <v>2447</v>
      </c>
      <c r="H444" s="3" t="s">
        <v>175</v>
      </c>
      <c r="I444" s="5">
        <v>8</v>
      </c>
      <c r="J444" s="6" t="s">
        <v>2448</v>
      </c>
      <c r="K444" s="3">
        <v>15804505993</v>
      </c>
      <c r="L444" s="3" t="s">
        <v>2449</v>
      </c>
      <c r="M444" s="3"/>
      <c r="N444" s="3" t="s">
        <v>2450</v>
      </c>
      <c r="O444" s="3" t="s">
        <v>2451</v>
      </c>
      <c r="P444" s="3">
        <v>15804505993</v>
      </c>
      <c r="Q444" s="3"/>
      <c r="R444" s="3"/>
      <c r="S444" s="3"/>
      <c r="T444" s="5" t="s">
        <v>90</v>
      </c>
      <c r="U444" s="3" t="s">
        <v>90</v>
      </c>
      <c r="V444" s="5" t="s">
        <v>91</v>
      </c>
      <c r="W444" s="3" t="s">
        <v>90</v>
      </c>
      <c r="X444" s="4"/>
      <c r="Y444" s="4"/>
      <c r="Z444" s="4" t="s">
        <v>92</v>
      </c>
      <c r="AA444" s="4" t="s">
        <v>92</v>
      </c>
      <c r="AB444" s="4"/>
      <c r="AC444" s="4"/>
      <c r="AD444" s="4"/>
      <c r="AE444" s="4"/>
      <c r="AF444" s="4"/>
      <c r="AG444" s="4"/>
      <c r="AH444" s="4"/>
      <c r="AI444" s="4"/>
      <c r="AJ444" s="4" t="s">
        <v>204</v>
      </c>
      <c r="AK444" s="4" t="s">
        <v>95</v>
      </c>
      <c r="AL444" s="4">
        <v>161</v>
      </c>
      <c r="AM444" s="4" t="s">
        <v>95</v>
      </c>
      <c r="AN444" s="4" t="s">
        <v>95</v>
      </c>
      <c r="AO444" s="4">
        <v>180</v>
      </c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5" t="str">
        <f>VLOOKUP(L444,[1]Sheet0!$I:$Q,2,0)</f>
        <v>5.1</v>
      </c>
      <c r="BA444" s="5" t="str">
        <f>VLOOKUP(L444,[1]Sheet0!$I:$Q,3,0)</f>
        <v>5.1</v>
      </c>
      <c r="BB444" s="5" t="str">
        <f>VLOOKUP(L444,[1]Sheet0!$I:$Q,4,0)</f>
        <v>0.00</v>
      </c>
      <c r="BC444" s="5" t="str">
        <f>VLOOKUP(L444,[1]Sheet0!$I:$Q,5,0)</f>
        <v>-0.25</v>
      </c>
      <c r="BD444" s="5" t="str">
        <f>VLOOKUP(L444,[1]Sheet0!$I:$Q,6,0)</f>
        <v>177</v>
      </c>
      <c r="BE444" s="5" t="str">
        <f>VLOOKUP(L444,[1]Sheet0!$I:$Q,7,0)</f>
        <v>0.00</v>
      </c>
      <c r="BF444" s="5" t="str">
        <f>VLOOKUP(L444,[1]Sheet0!$I:$Q,8,0)</f>
        <v>-0.25</v>
      </c>
      <c r="BG444" s="5" t="str">
        <f>VLOOKUP(L444,[1]Sheet0!$I:$Q,9,0)</f>
        <v>8</v>
      </c>
      <c r="BH444" s="4"/>
      <c r="BI444" s="4"/>
      <c r="BJ444" s="4"/>
      <c r="BK444" s="4"/>
      <c r="BL444" s="4"/>
      <c r="BM444" s="4"/>
      <c r="BN444" s="5" t="s">
        <v>3361</v>
      </c>
      <c r="BO444" s="5" t="s">
        <v>3362</v>
      </c>
      <c r="BP444" s="5" t="s">
        <v>3363</v>
      </c>
      <c r="BQ444" s="5" t="s">
        <v>3364</v>
      </c>
      <c r="BR444" s="5" t="s">
        <v>3365</v>
      </c>
      <c r="BS444" s="5" t="s">
        <v>3366</v>
      </c>
      <c r="BT444" s="5" t="s">
        <v>3367</v>
      </c>
      <c r="BU444" s="5" t="s">
        <v>3368</v>
      </c>
      <c r="BV444" s="3" t="s">
        <v>3369</v>
      </c>
      <c r="BW444" s="5" t="s">
        <v>3370</v>
      </c>
      <c r="BX444" s="5" t="s">
        <v>3371</v>
      </c>
      <c r="BY444" s="5" t="s">
        <v>3372</v>
      </c>
      <c r="BZ444" s="4"/>
      <c r="CA444" s="4"/>
      <c r="CB444" s="4"/>
      <c r="CC444" s="4"/>
    </row>
    <row r="445" spans="1:81" x14ac:dyDescent="0.15">
      <c r="A445" s="3">
        <v>1026</v>
      </c>
      <c r="B445" s="5" t="s">
        <v>79</v>
      </c>
      <c r="C445" s="3" t="s">
        <v>205</v>
      </c>
      <c r="D445" s="5" t="s">
        <v>1250</v>
      </c>
      <c r="E445" s="3" t="s">
        <v>124</v>
      </c>
      <c r="F445" s="3" t="s">
        <v>557</v>
      </c>
      <c r="G445" s="3" t="s">
        <v>2452</v>
      </c>
      <c r="H445" s="3" t="s">
        <v>85</v>
      </c>
      <c r="I445" s="5">
        <v>9</v>
      </c>
      <c r="J445" s="6" t="s">
        <v>2453</v>
      </c>
      <c r="K445" s="3">
        <v>18545559696</v>
      </c>
      <c r="L445" s="3" t="s">
        <v>2454</v>
      </c>
      <c r="M445" s="3"/>
      <c r="N445" s="3" t="s">
        <v>2455</v>
      </c>
      <c r="O445" s="3" t="s">
        <v>2412</v>
      </c>
      <c r="P445" s="3">
        <v>18545559696</v>
      </c>
      <c r="Q445" s="3"/>
      <c r="R445" s="3"/>
      <c r="S445" s="3"/>
      <c r="T445" s="5" t="s">
        <v>90</v>
      </c>
      <c r="U445" s="3" t="s">
        <v>90</v>
      </c>
      <c r="V445" s="5" t="s">
        <v>91</v>
      </c>
      <c r="W445" s="3" t="s">
        <v>90</v>
      </c>
      <c r="X445" s="4"/>
      <c r="Y445" s="4"/>
      <c r="Z445" s="4" t="s">
        <v>92</v>
      </c>
      <c r="AA445" s="4" t="s">
        <v>92</v>
      </c>
      <c r="AB445" s="4"/>
      <c r="AC445" s="4"/>
      <c r="AD445" s="4"/>
      <c r="AE445" s="4"/>
      <c r="AF445" s="4"/>
      <c r="AG445" s="4"/>
      <c r="AH445" s="4"/>
      <c r="AI445" s="4"/>
      <c r="AJ445" s="4" t="s">
        <v>204</v>
      </c>
      <c r="AK445" s="4" t="s">
        <v>94</v>
      </c>
      <c r="AL445" s="4">
        <v>0</v>
      </c>
      <c r="AM445" s="4" t="s">
        <v>95</v>
      </c>
      <c r="AN445" s="4" t="s">
        <v>95</v>
      </c>
      <c r="AO445" s="4">
        <v>148</v>
      </c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5" t="str">
        <f>VLOOKUP(L445,[1]Sheet0!$I:$Q,2,0)</f>
        <v>5.1</v>
      </c>
      <c r="BA445" s="5" t="str">
        <f>VLOOKUP(L445,[1]Sheet0!$I:$Q,3,0)</f>
        <v>5.1</v>
      </c>
      <c r="BB445" s="5" t="str">
        <f>VLOOKUP(L445,[1]Sheet0!$I:$Q,4,0)</f>
        <v>0.50</v>
      </c>
      <c r="BC445" s="5" t="str">
        <f>VLOOKUP(L445,[1]Sheet0!$I:$Q,5,0)</f>
        <v>-0.25</v>
      </c>
      <c r="BD445" s="5" t="str">
        <f>VLOOKUP(L445,[1]Sheet0!$I:$Q,6,0)</f>
        <v>165</v>
      </c>
      <c r="BE445" s="5" t="str">
        <f>VLOOKUP(L445,[1]Sheet0!$I:$Q,7,0)</f>
        <v>0.50</v>
      </c>
      <c r="BF445" s="5" t="str">
        <f>VLOOKUP(L445,[1]Sheet0!$I:$Q,8,0)</f>
        <v>-0.50</v>
      </c>
      <c r="BG445" s="5" t="str">
        <f>VLOOKUP(L445,[1]Sheet0!$I:$Q,9,0)</f>
        <v>171</v>
      </c>
      <c r="BH445" s="4"/>
      <c r="BI445" s="4"/>
      <c r="BJ445" s="4"/>
      <c r="BK445" s="4"/>
      <c r="BL445" s="4"/>
      <c r="BM445" s="4"/>
      <c r="BN445" s="5" t="s">
        <v>3361</v>
      </c>
      <c r="BO445" s="5" t="s">
        <v>3362</v>
      </c>
      <c r="BP445" s="5" t="s">
        <v>3363</v>
      </c>
      <c r="BQ445" s="5" t="s">
        <v>3364</v>
      </c>
      <c r="BR445" s="5" t="s">
        <v>3365</v>
      </c>
      <c r="BS445" s="5" t="s">
        <v>3366</v>
      </c>
      <c r="BT445" s="5" t="s">
        <v>3367</v>
      </c>
      <c r="BU445" s="5" t="s">
        <v>3368</v>
      </c>
      <c r="BV445" s="3" t="s">
        <v>3369</v>
      </c>
      <c r="BW445" s="5" t="s">
        <v>3370</v>
      </c>
      <c r="BX445" s="5" t="s">
        <v>3371</v>
      </c>
      <c r="BY445" s="5" t="s">
        <v>3372</v>
      </c>
      <c r="BZ445" s="4"/>
      <c r="CA445" s="4"/>
      <c r="CB445" s="4"/>
      <c r="CC445" s="4"/>
    </row>
    <row r="446" spans="1:81" x14ac:dyDescent="0.15">
      <c r="A446" s="3">
        <v>1083</v>
      </c>
      <c r="B446" s="5" t="s">
        <v>79</v>
      </c>
      <c r="C446" s="3" t="s">
        <v>205</v>
      </c>
      <c r="D446" s="5" t="s">
        <v>1250</v>
      </c>
      <c r="E446" s="3" t="s">
        <v>795</v>
      </c>
      <c r="F446" s="3" t="s">
        <v>180</v>
      </c>
      <c r="G446" s="3" t="s">
        <v>2456</v>
      </c>
      <c r="H446" s="3" t="s">
        <v>85</v>
      </c>
      <c r="I446" s="5">
        <v>8</v>
      </c>
      <c r="J446" s="6" t="s">
        <v>2312</v>
      </c>
      <c r="K446" s="3">
        <v>13074500325</v>
      </c>
      <c r="L446" s="3" t="s">
        <v>2457</v>
      </c>
      <c r="M446" s="3"/>
      <c r="N446" s="3" t="s">
        <v>2458</v>
      </c>
      <c r="O446" s="3" t="s">
        <v>2459</v>
      </c>
      <c r="P446" s="3">
        <v>13074500325</v>
      </c>
      <c r="Q446" s="3"/>
      <c r="R446" s="3"/>
      <c r="S446" s="3"/>
      <c r="T446" s="5" t="s">
        <v>90</v>
      </c>
      <c r="U446" s="3" t="s">
        <v>90</v>
      </c>
      <c r="V446" s="5" t="s">
        <v>91</v>
      </c>
      <c r="W446" s="3" t="s">
        <v>90</v>
      </c>
      <c r="X446" s="4"/>
      <c r="Y446" s="4"/>
      <c r="Z446" s="4" t="s">
        <v>92</v>
      </c>
      <c r="AA446" s="4" t="s">
        <v>92</v>
      </c>
      <c r="AB446" s="4"/>
      <c r="AC446" s="4"/>
      <c r="AD446" s="4"/>
      <c r="AE446" s="4"/>
      <c r="AF446" s="4"/>
      <c r="AG446" s="4"/>
      <c r="AH446" s="4"/>
      <c r="AI446" s="4"/>
      <c r="AJ446" s="4" t="s">
        <v>103</v>
      </c>
      <c r="AK446" s="4" t="s">
        <v>95</v>
      </c>
      <c r="AL446" s="4">
        <v>178</v>
      </c>
      <c r="AM446" s="4" t="s">
        <v>204</v>
      </c>
      <c r="AN446" s="4" t="s">
        <v>95</v>
      </c>
      <c r="AO446" s="4">
        <v>163</v>
      </c>
      <c r="AP446" s="4"/>
      <c r="AQ446" s="4"/>
      <c r="AR446" s="4"/>
      <c r="AS446" s="4"/>
      <c r="AT446" s="4"/>
      <c r="AU446" s="4"/>
      <c r="AV446" s="4"/>
      <c r="AW446" s="4"/>
      <c r="AX446" s="4"/>
      <c r="AY446" s="4" t="s">
        <v>794</v>
      </c>
      <c r="AZ446" s="5" t="str">
        <f>VLOOKUP(L446,[1]Sheet0!$I:$Q,2,0)</f>
        <v>5.1</v>
      </c>
      <c r="BA446" s="5" t="str">
        <f>VLOOKUP(L446,[1]Sheet0!$I:$Q,3,0)</f>
        <v>5.1</v>
      </c>
      <c r="BB446" s="5" t="str">
        <f>VLOOKUP(L446,[1]Sheet0!$I:$Q,4,0)</f>
        <v>0.25</v>
      </c>
      <c r="BC446" s="5" t="str">
        <f>VLOOKUP(L446,[1]Sheet0!$I:$Q,5,0)</f>
        <v>-0.25</v>
      </c>
      <c r="BD446" s="5" t="str">
        <f>VLOOKUP(L446,[1]Sheet0!$I:$Q,6,0)</f>
        <v>160</v>
      </c>
      <c r="BE446" s="5" t="str">
        <f>VLOOKUP(L446,[1]Sheet0!$I:$Q,7,0)</f>
        <v>0.00</v>
      </c>
      <c r="BF446" s="5" t="str">
        <f>VLOOKUP(L446,[1]Sheet0!$I:$Q,8,0)</f>
        <v>-0.25</v>
      </c>
      <c r="BG446" s="5" t="str">
        <f>VLOOKUP(L446,[1]Sheet0!$I:$Q,9,0)</f>
        <v>23</v>
      </c>
      <c r="BH446" s="4"/>
      <c r="BI446" s="4"/>
      <c r="BJ446" s="4"/>
      <c r="BK446" s="4"/>
      <c r="BL446" s="4"/>
      <c r="BM446" s="4"/>
      <c r="BN446" s="5" t="s">
        <v>3361</v>
      </c>
      <c r="BO446" s="5" t="s">
        <v>3362</v>
      </c>
      <c r="BP446" s="5" t="s">
        <v>3363</v>
      </c>
      <c r="BQ446" s="5" t="s">
        <v>3364</v>
      </c>
      <c r="BR446" s="5" t="s">
        <v>3365</v>
      </c>
      <c r="BS446" s="5" t="s">
        <v>3366</v>
      </c>
      <c r="BT446" s="5" t="s">
        <v>3367</v>
      </c>
      <c r="BU446" s="5" t="s">
        <v>3368</v>
      </c>
      <c r="BV446" s="3" t="s">
        <v>3369</v>
      </c>
      <c r="BW446" s="5" t="s">
        <v>3370</v>
      </c>
      <c r="BX446" s="5" t="s">
        <v>3371</v>
      </c>
      <c r="BY446" s="5" t="s">
        <v>3372</v>
      </c>
      <c r="BZ446" s="4"/>
      <c r="CA446" s="4"/>
      <c r="CB446" s="4"/>
      <c r="CC446" s="4"/>
    </row>
    <row r="447" spans="1:81" x14ac:dyDescent="0.15">
      <c r="A447" s="3">
        <v>1095</v>
      </c>
      <c r="B447" s="5" t="s">
        <v>79</v>
      </c>
      <c r="C447" s="3" t="s">
        <v>205</v>
      </c>
      <c r="D447" s="5" t="s">
        <v>1250</v>
      </c>
      <c r="E447" s="3" t="s">
        <v>805</v>
      </c>
      <c r="F447" s="3" t="s">
        <v>2460</v>
      </c>
      <c r="G447" s="3" t="s">
        <v>2461</v>
      </c>
      <c r="H447" s="3" t="s">
        <v>85</v>
      </c>
      <c r="I447" s="5">
        <v>9</v>
      </c>
      <c r="J447" s="6" t="s">
        <v>2462</v>
      </c>
      <c r="K447" s="3">
        <v>13074500325</v>
      </c>
      <c r="L447" s="3" t="s">
        <v>2463</v>
      </c>
      <c r="M447" s="3"/>
      <c r="N447" s="3" t="s">
        <v>2464</v>
      </c>
      <c r="O447" s="3" t="s">
        <v>2459</v>
      </c>
      <c r="P447" s="3">
        <v>13074500325</v>
      </c>
      <c r="Q447" s="3"/>
      <c r="R447" s="3"/>
      <c r="S447" s="3"/>
      <c r="T447" s="5" t="s">
        <v>90</v>
      </c>
      <c r="U447" s="3" t="s">
        <v>90</v>
      </c>
      <c r="V447" s="5" t="s">
        <v>91</v>
      </c>
      <c r="W447" s="3" t="s">
        <v>90</v>
      </c>
      <c r="X447" s="4"/>
      <c r="Y447" s="4"/>
      <c r="Z447" s="4" t="s">
        <v>92</v>
      </c>
      <c r="AA447" s="4" t="s">
        <v>92</v>
      </c>
      <c r="AB447" s="4"/>
      <c r="AC447" s="4"/>
      <c r="AD447" s="4"/>
      <c r="AE447" s="4"/>
      <c r="AF447" s="4"/>
      <c r="AG447" s="4"/>
      <c r="AH447" s="4"/>
      <c r="AI447" s="4"/>
      <c r="AJ447" s="4" t="s">
        <v>204</v>
      </c>
      <c r="AK447" s="4" t="s">
        <v>95</v>
      </c>
      <c r="AL447" s="4">
        <v>130</v>
      </c>
      <c r="AM447" s="4" t="s">
        <v>204</v>
      </c>
      <c r="AN447" s="4" t="s">
        <v>204</v>
      </c>
      <c r="AO447" s="4">
        <v>161</v>
      </c>
      <c r="AP447" s="4"/>
      <c r="AQ447" s="4"/>
      <c r="AR447" s="4"/>
      <c r="AS447" s="4"/>
      <c r="AT447" s="4"/>
      <c r="AU447" s="4"/>
      <c r="AV447" s="4"/>
      <c r="AW447" s="4"/>
      <c r="AX447" s="4"/>
      <c r="AY447" s="4" t="s">
        <v>90</v>
      </c>
      <c r="AZ447" s="5" t="str">
        <f>VLOOKUP(L447,[1]Sheet0!$I:$Q,2,0)</f>
        <v>4.9</v>
      </c>
      <c r="BA447" s="5" t="str">
        <f>VLOOKUP(L447,[1]Sheet0!$I:$Q,3,0)</f>
        <v>5.0</v>
      </c>
      <c r="BB447" s="5" t="str">
        <f>VLOOKUP(L447,[1]Sheet0!$I:$Q,4,0)</f>
        <v>-1.25</v>
      </c>
      <c r="BC447" s="5" t="str">
        <f>VLOOKUP(L447,[1]Sheet0!$I:$Q,5,0)</f>
        <v>-0.25</v>
      </c>
      <c r="BD447" s="5" t="str">
        <f>VLOOKUP(L447,[1]Sheet0!$I:$Q,6,0)</f>
        <v>0</v>
      </c>
      <c r="BE447" s="5" t="str">
        <f>VLOOKUP(L447,[1]Sheet0!$I:$Q,7,0)</f>
        <v>-0.75</v>
      </c>
      <c r="BF447" s="5" t="str">
        <f>VLOOKUP(L447,[1]Sheet0!$I:$Q,8,0)</f>
        <v>-0.25</v>
      </c>
      <c r="BG447" s="5" t="str">
        <f>VLOOKUP(L447,[1]Sheet0!$I:$Q,9,0)</f>
        <v>169</v>
      </c>
      <c r="BH447" s="4"/>
      <c r="BI447" s="4"/>
      <c r="BJ447" s="4"/>
      <c r="BK447" s="4"/>
      <c r="BL447" s="4"/>
      <c r="BM447" s="4"/>
      <c r="BN447" s="5" t="s">
        <v>3361</v>
      </c>
      <c r="BO447" s="5" t="s">
        <v>3362</v>
      </c>
      <c r="BP447" s="5" t="s">
        <v>3363</v>
      </c>
      <c r="BQ447" s="5" t="s">
        <v>3364</v>
      </c>
      <c r="BR447" s="5" t="s">
        <v>3365</v>
      </c>
      <c r="BS447" s="5" t="s">
        <v>3366</v>
      </c>
      <c r="BT447" s="5" t="s">
        <v>3367</v>
      </c>
      <c r="BU447" s="5" t="s">
        <v>3368</v>
      </c>
      <c r="BV447" s="3" t="s">
        <v>3369</v>
      </c>
      <c r="BW447" s="5" t="s">
        <v>3370</v>
      </c>
      <c r="BX447" s="5" t="s">
        <v>3371</v>
      </c>
      <c r="BY447" s="5" t="s">
        <v>3372</v>
      </c>
      <c r="BZ447" s="4"/>
      <c r="CA447" s="4"/>
      <c r="CB447" s="4"/>
      <c r="CC447" s="4"/>
    </row>
    <row r="448" spans="1:81" x14ac:dyDescent="0.15">
      <c r="A448" s="3">
        <v>978</v>
      </c>
      <c r="B448" s="5" t="s">
        <v>79</v>
      </c>
      <c r="C448" s="3" t="s">
        <v>205</v>
      </c>
      <c r="D448" s="5" t="s">
        <v>1250</v>
      </c>
      <c r="E448" s="3" t="s">
        <v>805</v>
      </c>
      <c r="F448" s="3" t="s">
        <v>2465</v>
      </c>
      <c r="G448" s="3" t="s">
        <v>2466</v>
      </c>
      <c r="H448" s="3" t="s">
        <v>85</v>
      </c>
      <c r="I448" s="5">
        <v>9</v>
      </c>
      <c r="J448" s="6" t="s">
        <v>2467</v>
      </c>
      <c r="K448" s="3">
        <v>13946065671</v>
      </c>
      <c r="L448" s="3" t="s">
        <v>2468</v>
      </c>
      <c r="M448" s="3"/>
      <c r="N448" s="3" t="s">
        <v>2469</v>
      </c>
      <c r="O448" s="3" t="s">
        <v>2470</v>
      </c>
      <c r="P448" s="3">
        <v>13946065671</v>
      </c>
      <c r="Q448" s="3"/>
      <c r="R448" s="3"/>
      <c r="S448" s="3"/>
      <c r="T448" s="5" t="s">
        <v>90</v>
      </c>
      <c r="U448" s="3" t="s">
        <v>90</v>
      </c>
      <c r="V448" s="5" t="s">
        <v>91</v>
      </c>
      <c r="W448" s="3" t="s">
        <v>2471</v>
      </c>
      <c r="X448" s="4"/>
      <c r="Y448" s="4"/>
      <c r="Z448" s="4" t="s">
        <v>92</v>
      </c>
      <c r="AA448" s="4" t="s">
        <v>92</v>
      </c>
      <c r="AB448" s="4"/>
      <c r="AC448" s="4"/>
      <c r="AD448" s="4"/>
      <c r="AE448" s="4"/>
      <c r="AF448" s="4"/>
      <c r="AG448" s="4"/>
      <c r="AH448" s="4"/>
      <c r="AI448" s="4"/>
      <c r="AJ448" s="4" t="s">
        <v>204</v>
      </c>
      <c r="AK448" s="4" t="s">
        <v>95</v>
      </c>
      <c r="AL448" s="4">
        <v>6</v>
      </c>
      <c r="AM448" s="4" t="s">
        <v>204</v>
      </c>
      <c r="AN448" s="4" t="s">
        <v>159</v>
      </c>
      <c r="AO448" s="4">
        <v>180</v>
      </c>
      <c r="AP448" s="4"/>
      <c r="AQ448" s="4"/>
      <c r="AR448" s="4"/>
      <c r="AS448" s="4"/>
      <c r="AT448" s="4"/>
      <c r="AU448" s="4"/>
      <c r="AV448" s="4"/>
      <c r="AW448" s="4"/>
      <c r="AX448" s="4"/>
      <c r="AY448" s="4" t="s">
        <v>822</v>
      </c>
      <c r="AZ448" s="5" t="str">
        <f>VLOOKUP(L448,[1]Sheet0!$I:$Q,2,0)</f>
        <v>5.0</v>
      </c>
      <c r="BA448" s="5" t="str">
        <f>VLOOKUP(L448,[1]Sheet0!$I:$Q,3,0)</f>
        <v>5.0</v>
      </c>
      <c r="BB448" s="5" t="str">
        <f>VLOOKUP(L448,[1]Sheet0!$I:$Q,4,0)</f>
        <v>-0.25</v>
      </c>
      <c r="BC448" s="5" t="str">
        <f>VLOOKUP(L448,[1]Sheet0!$I:$Q,5,0)</f>
        <v>-0.75</v>
      </c>
      <c r="BD448" s="5" t="str">
        <f>VLOOKUP(L448,[1]Sheet0!$I:$Q,6,0)</f>
        <v>3</v>
      </c>
      <c r="BE448" s="5" t="str">
        <f>VLOOKUP(L448,[1]Sheet0!$I:$Q,7,0)</f>
        <v>1.75</v>
      </c>
      <c r="BF448" s="5" t="str">
        <f>VLOOKUP(L448,[1]Sheet0!$I:$Q,8,0)</f>
        <v>-2.00</v>
      </c>
      <c r="BG448" s="5" t="str">
        <f>VLOOKUP(L448,[1]Sheet0!$I:$Q,9,0)</f>
        <v>2</v>
      </c>
      <c r="BH448" s="4"/>
      <c r="BI448" s="4"/>
      <c r="BJ448" s="4"/>
      <c r="BK448" s="4"/>
      <c r="BL448" s="4"/>
      <c r="BM448" s="4"/>
      <c r="BN448" s="5" t="s">
        <v>3361</v>
      </c>
      <c r="BO448" s="5" t="s">
        <v>3362</v>
      </c>
      <c r="BP448" s="5" t="s">
        <v>3363</v>
      </c>
      <c r="BQ448" s="5" t="s">
        <v>3364</v>
      </c>
      <c r="BR448" s="5" t="s">
        <v>3365</v>
      </c>
      <c r="BS448" s="5" t="s">
        <v>3366</v>
      </c>
      <c r="BT448" s="5" t="s">
        <v>3367</v>
      </c>
      <c r="BU448" s="5" t="s">
        <v>3368</v>
      </c>
      <c r="BV448" s="3" t="s">
        <v>3369</v>
      </c>
      <c r="BW448" s="5" t="s">
        <v>3370</v>
      </c>
      <c r="BX448" s="5" t="s">
        <v>3371</v>
      </c>
      <c r="BY448" s="5" t="s">
        <v>3372</v>
      </c>
      <c r="BZ448" s="4"/>
      <c r="CA448" s="4"/>
      <c r="CB448" s="4"/>
      <c r="CC448" s="4"/>
    </row>
    <row r="449" spans="1:81" x14ac:dyDescent="0.15">
      <c r="A449" s="3">
        <v>980</v>
      </c>
      <c r="B449" s="5" t="s">
        <v>79</v>
      </c>
      <c r="C449" s="3" t="s">
        <v>205</v>
      </c>
      <c r="D449" s="5" t="s">
        <v>1250</v>
      </c>
      <c r="E449" s="3" t="s">
        <v>307</v>
      </c>
      <c r="F449" s="3" t="s">
        <v>1428</v>
      </c>
      <c r="G449" s="3" t="s">
        <v>2472</v>
      </c>
      <c r="H449" s="3" t="s">
        <v>85</v>
      </c>
      <c r="I449" s="5">
        <v>9</v>
      </c>
      <c r="J449" s="6" t="s">
        <v>2473</v>
      </c>
      <c r="K449" s="3">
        <v>13846035528</v>
      </c>
      <c r="L449" s="3" t="s">
        <v>2474</v>
      </c>
      <c r="M449" s="3"/>
      <c r="N449" s="3" t="s">
        <v>2475</v>
      </c>
      <c r="O449" s="3" t="s">
        <v>2476</v>
      </c>
      <c r="P449" s="3">
        <v>13846035528</v>
      </c>
      <c r="Q449" s="3"/>
      <c r="R449" s="3"/>
      <c r="S449" s="3"/>
      <c r="T449" s="5" t="s">
        <v>90</v>
      </c>
      <c r="U449" s="3" t="s">
        <v>90</v>
      </c>
      <c r="V449" s="5" t="s">
        <v>91</v>
      </c>
      <c r="W449" s="3" t="s">
        <v>90</v>
      </c>
      <c r="X449" s="4"/>
      <c r="Y449" s="4"/>
      <c r="Z449" s="4" t="s">
        <v>92</v>
      </c>
      <c r="AA449" s="4" t="s">
        <v>92</v>
      </c>
      <c r="AB449" s="4"/>
      <c r="AC449" s="4"/>
      <c r="AD449" s="4"/>
      <c r="AE449" s="4"/>
      <c r="AF449" s="4"/>
      <c r="AG449" s="4"/>
      <c r="AH449" s="4"/>
      <c r="AI449" s="4"/>
      <c r="AJ449" s="4" t="s">
        <v>204</v>
      </c>
      <c r="AK449" s="4" t="s">
        <v>204</v>
      </c>
      <c r="AL449" s="4">
        <v>112</v>
      </c>
      <c r="AM449" s="4" t="s">
        <v>204</v>
      </c>
      <c r="AN449" s="4" t="s">
        <v>204</v>
      </c>
      <c r="AO449" s="4">
        <v>169</v>
      </c>
      <c r="AP449" s="4"/>
      <c r="AQ449" s="4"/>
      <c r="AR449" s="4"/>
      <c r="AS449" s="4"/>
      <c r="AT449" s="4"/>
      <c r="AU449" s="4"/>
      <c r="AV449" s="4"/>
      <c r="AW449" s="4"/>
      <c r="AX449" s="4"/>
      <c r="AY449" s="4" t="s">
        <v>822</v>
      </c>
      <c r="AZ449" s="5" t="str">
        <f>VLOOKUP(L449,[1]Sheet0!$I:$Q,2,0)</f>
        <v>5.0</v>
      </c>
      <c r="BA449" s="5" t="str">
        <f>VLOOKUP(L449,[1]Sheet0!$I:$Q,3,0)</f>
        <v>5.1</v>
      </c>
      <c r="BB449" s="5" t="str">
        <f>VLOOKUP(L449,[1]Sheet0!$I:$Q,4,0)</f>
        <v>-0.75</v>
      </c>
      <c r="BC449" s="5" t="str">
        <f>VLOOKUP(L449,[1]Sheet0!$I:$Q,5,0)</f>
        <v>-0.50</v>
      </c>
      <c r="BD449" s="5" t="str">
        <f>VLOOKUP(L449,[1]Sheet0!$I:$Q,6,0)</f>
        <v>112</v>
      </c>
      <c r="BE449" s="5" t="str">
        <f>VLOOKUP(L449,[1]Sheet0!$I:$Q,7,0)</f>
        <v>-0.25</v>
      </c>
      <c r="BF449" s="5" t="str">
        <f>VLOOKUP(L449,[1]Sheet0!$I:$Q,8,0)</f>
        <v>0.00</v>
      </c>
      <c r="BG449" s="5" t="str">
        <f>VLOOKUP(L449,[1]Sheet0!$I:$Q,9,0)</f>
        <v>0</v>
      </c>
      <c r="BH449" s="4"/>
      <c r="BI449" s="4"/>
      <c r="BJ449" s="4"/>
      <c r="BK449" s="4"/>
      <c r="BL449" s="4"/>
      <c r="BM449" s="4"/>
      <c r="BN449" s="5" t="s">
        <v>3361</v>
      </c>
      <c r="BO449" s="5" t="s">
        <v>3362</v>
      </c>
      <c r="BP449" s="5" t="s">
        <v>3363</v>
      </c>
      <c r="BQ449" s="5" t="s">
        <v>3364</v>
      </c>
      <c r="BR449" s="5" t="s">
        <v>3365</v>
      </c>
      <c r="BS449" s="5" t="s">
        <v>3366</v>
      </c>
      <c r="BT449" s="5" t="s">
        <v>3367</v>
      </c>
      <c r="BU449" s="5" t="s">
        <v>3368</v>
      </c>
      <c r="BV449" s="3" t="s">
        <v>3369</v>
      </c>
      <c r="BW449" s="5" t="s">
        <v>3370</v>
      </c>
      <c r="BX449" s="5" t="s">
        <v>3371</v>
      </c>
      <c r="BY449" s="5" t="s">
        <v>3372</v>
      </c>
      <c r="BZ449" s="4"/>
      <c r="CA449" s="4"/>
      <c r="CB449" s="4"/>
      <c r="CC449" s="4"/>
    </row>
    <row r="450" spans="1:81" x14ac:dyDescent="0.15">
      <c r="A450" s="3">
        <v>1559</v>
      </c>
      <c r="B450" s="5" t="s">
        <v>79</v>
      </c>
      <c r="C450" s="3" t="s">
        <v>205</v>
      </c>
      <c r="D450" s="5" t="s">
        <v>1250</v>
      </c>
      <c r="E450" s="3" t="s">
        <v>375</v>
      </c>
      <c r="F450" s="3" t="s">
        <v>2477</v>
      </c>
      <c r="G450" s="3" t="s">
        <v>2478</v>
      </c>
      <c r="H450" s="3" t="s">
        <v>85</v>
      </c>
      <c r="I450" s="5">
        <v>9</v>
      </c>
      <c r="J450" s="6" t="s">
        <v>771</v>
      </c>
      <c r="K450" s="3">
        <v>1836128575</v>
      </c>
      <c r="L450" s="3" t="s">
        <v>2479</v>
      </c>
      <c r="M450" s="3"/>
      <c r="N450" s="3" t="s">
        <v>2480</v>
      </c>
      <c r="O450" s="3" t="s">
        <v>2481</v>
      </c>
      <c r="P450" s="3">
        <v>1836128575</v>
      </c>
      <c r="Q450" s="3"/>
      <c r="R450" s="3"/>
      <c r="S450" s="3"/>
      <c r="T450" s="5" t="s">
        <v>90</v>
      </c>
      <c r="U450" s="3" t="s">
        <v>90</v>
      </c>
      <c r="V450" s="5" t="s">
        <v>91</v>
      </c>
      <c r="W450" s="3" t="s">
        <v>90</v>
      </c>
      <c r="X450" s="4"/>
      <c r="Y450" s="4"/>
      <c r="Z450" s="4" t="s">
        <v>92</v>
      </c>
      <c r="AA450" s="4" t="s">
        <v>92</v>
      </c>
      <c r="AB450" s="4"/>
      <c r="AC450" s="4"/>
      <c r="AD450" s="4"/>
      <c r="AE450" s="4"/>
      <c r="AF450" s="4"/>
      <c r="AG450" s="4"/>
      <c r="AH450" s="4"/>
      <c r="AI450" s="4"/>
      <c r="AJ450" s="4" t="s">
        <v>204</v>
      </c>
      <c r="AK450" s="4" t="s">
        <v>102</v>
      </c>
      <c r="AL450" s="4">
        <v>164</v>
      </c>
      <c r="AM450" s="4" t="s">
        <v>204</v>
      </c>
      <c r="AN450" s="4" t="s">
        <v>204</v>
      </c>
      <c r="AO450" s="4">
        <v>66</v>
      </c>
      <c r="AP450" s="4"/>
      <c r="AQ450" s="4"/>
      <c r="AR450" s="4"/>
      <c r="AS450" s="4"/>
      <c r="AT450" s="4"/>
      <c r="AU450" s="4"/>
      <c r="AV450" s="4"/>
      <c r="AW450" s="4"/>
      <c r="AX450" s="4"/>
      <c r="AY450" s="4" t="s">
        <v>822</v>
      </c>
      <c r="AZ450" s="5" t="str">
        <f>VLOOKUP(L450,[1]Sheet0!$I:$Q,2,0)</f>
        <v>5.1</v>
      </c>
      <c r="BA450" s="5" t="str">
        <f>VLOOKUP(L450,[1]Sheet0!$I:$Q,3,0)</f>
        <v>5.1</v>
      </c>
      <c r="BB450" s="5" t="str">
        <f>VLOOKUP(L450,[1]Sheet0!$I:$Q,4,0)</f>
        <v>0.50</v>
      </c>
      <c r="BC450" s="5" t="str">
        <f>VLOOKUP(L450,[1]Sheet0!$I:$Q,5,0)</f>
        <v>-0.25</v>
      </c>
      <c r="BD450" s="5" t="str">
        <f>VLOOKUP(L450,[1]Sheet0!$I:$Q,6,0)</f>
        <v>171</v>
      </c>
      <c r="BE450" s="5" t="str">
        <f>VLOOKUP(L450,[1]Sheet0!$I:$Q,7,0)</f>
        <v>0.75</v>
      </c>
      <c r="BF450" s="5" t="str">
        <f>VLOOKUP(L450,[1]Sheet0!$I:$Q,8,0)</f>
        <v>-1.00</v>
      </c>
      <c r="BG450" s="5" t="str">
        <f>VLOOKUP(L450,[1]Sheet0!$I:$Q,9,0)</f>
        <v>178</v>
      </c>
      <c r="BH450" s="4"/>
      <c r="BI450" s="4"/>
      <c r="BJ450" s="4"/>
      <c r="BK450" s="4"/>
      <c r="BL450" s="4"/>
      <c r="BM450" s="4"/>
      <c r="BN450" s="5" t="s">
        <v>3361</v>
      </c>
      <c r="BO450" s="5" t="s">
        <v>3362</v>
      </c>
      <c r="BP450" s="5" t="s">
        <v>3363</v>
      </c>
      <c r="BQ450" s="5" t="s">
        <v>3364</v>
      </c>
      <c r="BR450" s="5" t="s">
        <v>3365</v>
      </c>
      <c r="BS450" s="5" t="s">
        <v>3366</v>
      </c>
      <c r="BT450" s="5" t="s">
        <v>3367</v>
      </c>
      <c r="BU450" s="5" t="s">
        <v>3368</v>
      </c>
      <c r="BV450" s="3" t="s">
        <v>3369</v>
      </c>
      <c r="BW450" s="5" t="s">
        <v>3370</v>
      </c>
      <c r="BX450" s="5" t="s">
        <v>3371</v>
      </c>
      <c r="BY450" s="5" t="s">
        <v>3372</v>
      </c>
      <c r="BZ450" s="4"/>
      <c r="CA450" s="4"/>
      <c r="CB450" s="4"/>
      <c r="CC450" s="4"/>
    </row>
    <row r="451" spans="1:81" x14ac:dyDescent="0.15">
      <c r="A451" s="3">
        <v>983</v>
      </c>
      <c r="B451" s="5" t="s">
        <v>79</v>
      </c>
      <c r="C451" s="3" t="s">
        <v>205</v>
      </c>
      <c r="D451" s="5" t="s">
        <v>1250</v>
      </c>
      <c r="E451" s="3" t="s">
        <v>130</v>
      </c>
      <c r="F451" s="3" t="s">
        <v>2482</v>
      </c>
      <c r="G451" s="3" t="s">
        <v>2483</v>
      </c>
      <c r="H451" s="3" t="s">
        <v>85</v>
      </c>
      <c r="I451" s="5">
        <v>9</v>
      </c>
      <c r="J451" s="6" t="s">
        <v>682</v>
      </c>
      <c r="K451" s="3">
        <v>15004523969</v>
      </c>
      <c r="L451" s="3" t="s">
        <v>2484</v>
      </c>
      <c r="M451" s="3"/>
      <c r="N451" s="3" t="s">
        <v>2485</v>
      </c>
      <c r="O451" s="3" t="s">
        <v>2486</v>
      </c>
      <c r="P451" s="3">
        <v>15004523969</v>
      </c>
      <c r="Q451" s="3"/>
      <c r="R451" s="3"/>
      <c r="S451" s="3"/>
      <c r="T451" s="5" t="s">
        <v>90</v>
      </c>
      <c r="U451" s="3" t="s">
        <v>90</v>
      </c>
      <c r="V451" s="5" t="s">
        <v>91</v>
      </c>
      <c r="W451" s="3" t="s">
        <v>90</v>
      </c>
      <c r="X451" s="4"/>
      <c r="Y451" s="4"/>
      <c r="Z451" s="4" t="s">
        <v>92</v>
      </c>
      <c r="AA451" s="4" t="s">
        <v>92</v>
      </c>
      <c r="AB451" s="4"/>
      <c r="AC451" s="4"/>
      <c r="AD451" s="4"/>
      <c r="AE451" s="4"/>
      <c r="AF451" s="4"/>
      <c r="AG451" s="4"/>
      <c r="AH451" s="4"/>
      <c r="AI451" s="4"/>
      <c r="AJ451" s="4" t="s">
        <v>204</v>
      </c>
      <c r="AK451" s="4" t="s">
        <v>95</v>
      </c>
      <c r="AL451" s="4">
        <v>153</v>
      </c>
      <c r="AM451" s="4" t="s">
        <v>204</v>
      </c>
      <c r="AN451" s="4" t="s">
        <v>95</v>
      </c>
      <c r="AO451" s="4">
        <v>6</v>
      </c>
      <c r="AP451" s="4"/>
      <c r="AQ451" s="4"/>
      <c r="AR451" s="4"/>
      <c r="AS451" s="4"/>
      <c r="AT451" s="4"/>
      <c r="AU451" s="4"/>
      <c r="AV451" s="4"/>
      <c r="AW451" s="4"/>
      <c r="AX451" s="4"/>
      <c r="AY451" s="4" t="s">
        <v>90</v>
      </c>
      <c r="AZ451" s="5" t="str">
        <f>VLOOKUP(L451,[1]Sheet0!$I:$Q,2,0)</f>
        <v>5.1</v>
      </c>
      <c r="BA451" s="5" t="str">
        <f>VLOOKUP(L451,[1]Sheet0!$I:$Q,3,0)</f>
        <v>5.1</v>
      </c>
      <c r="BB451" s="5" t="str">
        <f>VLOOKUP(L451,[1]Sheet0!$I:$Q,4,0)</f>
        <v>-0.25</v>
      </c>
      <c r="BC451" s="5" t="str">
        <f>VLOOKUP(L451,[1]Sheet0!$I:$Q,5,0)</f>
        <v>-0.50</v>
      </c>
      <c r="BD451" s="5" t="str">
        <f>VLOOKUP(L451,[1]Sheet0!$I:$Q,6,0)</f>
        <v>45</v>
      </c>
      <c r="BE451" s="5" t="str">
        <f>VLOOKUP(L451,[1]Sheet0!$I:$Q,7,0)</f>
        <v>-0.50</v>
      </c>
      <c r="BF451" s="5" t="str">
        <f>VLOOKUP(L451,[1]Sheet0!$I:$Q,8,0)</f>
        <v>0.00</v>
      </c>
      <c r="BG451" s="5" t="str">
        <f>VLOOKUP(L451,[1]Sheet0!$I:$Q,9,0)</f>
        <v>0</v>
      </c>
      <c r="BH451" s="4"/>
      <c r="BI451" s="4"/>
      <c r="BJ451" s="4"/>
      <c r="BK451" s="4"/>
      <c r="BL451" s="4"/>
      <c r="BM451" s="4"/>
      <c r="BN451" s="5" t="s">
        <v>3361</v>
      </c>
      <c r="BO451" s="5" t="s">
        <v>3362</v>
      </c>
      <c r="BP451" s="5" t="s">
        <v>3363</v>
      </c>
      <c r="BQ451" s="5" t="s">
        <v>3364</v>
      </c>
      <c r="BR451" s="5" t="s">
        <v>3365</v>
      </c>
      <c r="BS451" s="5" t="s">
        <v>3366</v>
      </c>
      <c r="BT451" s="5" t="s">
        <v>3367</v>
      </c>
      <c r="BU451" s="5" t="s">
        <v>3368</v>
      </c>
      <c r="BV451" s="3" t="s">
        <v>3369</v>
      </c>
      <c r="BW451" s="5" t="s">
        <v>3370</v>
      </c>
      <c r="BX451" s="5" t="s">
        <v>3371</v>
      </c>
      <c r="BY451" s="5" t="s">
        <v>3372</v>
      </c>
      <c r="BZ451" s="4"/>
      <c r="CA451" s="4"/>
      <c r="CB451" s="4"/>
      <c r="CC451" s="4"/>
    </row>
    <row r="452" spans="1:81" x14ac:dyDescent="0.15">
      <c r="A452" s="3">
        <v>984</v>
      </c>
      <c r="B452" s="5" t="s">
        <v>79</v>
      </c>
      <c r="C452" s="3" t="s">
        <v>205</v>
      </c>
      <c r="D452" s="5" t="s">
        <v>1250</v>
      </c>
      <c r="E452" s="3" t="s">
        <v>2487</v>
      </c>
      <c r="F452" s="3" t="s">
        <v>2488</v>
      </c>
      <c r="G452" s="3" t="s">
        <v>2489</v>
      </c>
      <c r="H452" s="3" t="s">
        <v>85</v>
      </c>
      <c r="I452" s="5">
        <v>8</v>
      </c>
      <c r="J452" s="6" t="s">
        <v>2490</v>
      </c>
      <c r="K452" s="3">
        <v>15244704853</v>
      </c>
      <c r="L452" s="3" t="s">
        <v>2491</v>
      </c>
      <c r="M452" s="3"/>
      <c r="N452" s="3" t="s">
        <v>298</v>
      </c>
      <c r="O452" s="3" t="s">
        <v>2492</v>
      </c>
      <c r="P452" s="3">
        <v>15244704853</v>
      </c>
      <c r="Q452" s="3"/>
      <c r="R452" s="3"/>
      <c r="S452" s="3"/>
      <c r="T452" s="5" t="s">
        <v>90</v>
      </c>
      <c r="U452" s="3" t="s">
        <v>90</v>
      </c>
      <c r="V452" s="5" t="s">
        <v>91</v>
      </c>
      <c r="W452" s="3" t="s">
        <v>90</v>
      </c>
      <c r="X452" s="4"/>
      <c r="Y452" s="4"/>
      <c r="Z452" s="4" t="s">
        <v>92</v>
      </c>
      <c r="AA452" s="4" t="s">
        <v>92</v>
      </c>
      <c r="AB452" s="4"/>
      <c r="AC452" s="4"/>
      <c r="AD452" s="4"/>
      <c r="AE452" s="4"/>
      <c r="AF452" s="4"/>
      <c r="AG452" s="4"/>
      <c r="AH452" s="4"/>
      <c r="AI452" s="4"/>
      <c r="AJ452" s="4" t="s">
        <v>204</v>
      </c>
      <c r="AK452" s="4" t="s">
        <v>102</v>
      </c>
      <c r="AL452" s="4">
        <v>64</v>
      </c>
      <c r="AM452" s="4" t="s">
        <v>204</v>
      </c>
      <c r="AN452" s="4" t="s">
        <v>95</v>
      </c>
      <c r="AO452" s="4">
        <v>23</v>
      </c>
      <c r="AP452" s="4"/>
      <c r="AQ452" s="4"/>
      <c r="AR452" s="4"/>
      <c r="AS452" s="4"/>
      <c r="AT452" s="4"/>
      <c r="AU452" s="4"/>
      <c r="AV452" s="4"/>
      <c r="AW452" s="4"/>
      <c r="AX452" s="4"/>
      <c r="AY452" s="4" t="s">
        <v>794</v>
      </c>
      <c r="AZ452" s="5" t="str">
        <f>VLOOKUP(L452,[1]Sheet0!$I:$Q,2,0)</f>
        <v>4.3</v>
      </c>
      <c r="BA452" s="5" t="str">
        <f>VLOOKUP(L452,[1]Sheet0!$I:$Q,3,0)</f>
        <v>5.2</v>
      </c>
      <c r="BB452" s="5" t="str">
        <f>VLOOKUP(L452,[1]Sheet0!$I:$Q,4,0)</f>
        <v>4.50</v>
      </c>
      <c r="BC452" s="5" t="str">
        <f>VLOOKUP(L452,[1]Sheet0!$I:$Q,5,0)</f>
        <v>-0.75</v>
      </c>
      <c r="BD452" s="5" t="str">
        <f>VLOOKUP(L452,[1]Sheet0!$I:$Q,6,0)</f>
        <v>58</v>
      </c>
      <c r="BE452" s="5" t="str">
        <f>VLOOKUP(L452,[1]Sheet0!$I:$Q,7,0)</f>
        <v>0.25</v>
      </c>
      <c r="BF452" s="5" t="str">
        <f>VLOOKUP(L452,[1]Sheet0!$I:$Q,8,0)</f>
        <v>-0.50</v>
      </c>
      <c r="BG452" s="5" t="str">
        <f>VLOOKUP(L452,[1]Sheet0!$I:$Q,9,0)</f>
        <v>178</v>
      </c>
      <c r="BH452" s="4"/>
      <c r="BI452" s="4"/>
      <c r="BJ452" s="4"/>
      <c r="BK452" s="4"/>
      <c r="BL452" s="4"/>
      <c r="BM452" s="4"/>
      <c r="BN452" s="5" t="s">
        <v>3361</v>
      </c>
      <c r="BO452" s="5" t="s">
        <v>3362</v>
      </c>
      <c r="BP452" s="5" t="s">
        <v>3363</v>
      </c>
      <c r="BQ452" s="5" t="s">
        <v>3364</v>
      </c>
      <c r="BR452" s="5" t="s">
        <v>3365</v>
      </c>
      <c r="BS452" s="5" t="s">
        <v>3366</v>
      </c>
      <c r="BT452" s="5" t="s">
        <v>3367</v>
      </c>
      <c r="BU452" s="5" t="s">
        <v>3368</v>
      </c>
      <c r="BV452" s="3" t="s">
        <v>3369</v>
      </c>
      <c r="BW452" s="5" t="s">
        <v>3370</v>
      </c>
      <c r="BX452" s="5" t="s">
        <v>3371</v>
      </c>
      <c r="BY452" s="5" t="s">
        <v>3372</v>
      </c>
      <c r="BZ452" s="4"/>
      <c r="CA452" s="4"/>
      <c r="CB452" s="4"/>
      <c r="CC452" s="4"/>
    </row>
    <row r="453" spans="1:81" x14ac:dyDescent="0.15">
      <c r="A453" s="3">
        <v>985</v>
      </c>
      <c r="B453" s="5" t="s">
        <v>79</v>
      </c>
      <c r="C453" s="3" t="s">
        <v>205</v>
      </c>
      <c r="D453" s="5" t="s">
        <v>1250</v>
      </c>
      <c r="E453" s="3" t="s">
        <v>185</v>
      </c>
      <c r="F453" s="3" t="s">
        <v>2493</v>
      </c>
      <c r="G453" s="3" t="s">
        <v>2494</v>
      </c>
      <c r="H453" s="3" t="s">
        <v>175</v>
      </c>
      <c r="I453" s="5">
        <v>9</v>
      </c>
      <c r="J453" s="6" t="s">
        <v>228</v>
      </c>
      <c r="K453" s="3">
        <v>13936250986</v>
      </c>
      <c r="L453" s="3" t="s">
        <v>2495</v>
      </c>
      <c r="M453" s="3"/>
      <c r="N453" s="3" t="s">
        <v>2496</v>
      </c>
      <c r="O453" s="3" t="s">
        <v>2497</v>
      </c>
      <c r="P453" s="3">
        <v>13936250986</v>
      </c>
      <c r="Q453" s="3"/>
      <c r="R453" s="3"/>
      <c r="S453" s="3"/>
      <c r="T453" s="5" t="s">
        <v>90</v>
      </c>
      <c r="U453" s="3" t="s">
        <v>90</v>
      </c>
      <c r="V453" s="5" t="s">
        <v>91</v>
      </c>
      <c r="W453" s="3" t="s">
        <v>90</v>
      </c>
      <c r="X453" s="4"/>
      <c r="Y453" s="4"/>
      <c r="Z453" s="4" t="s">
        <v>92</v>
      </c>
      <c r="AA453" s="4" t="s">
        <v>92</v>
      </c>
      <c r="AB453" s="4"/>
      <c r="AC453" s="4"/>
      <c r="AD453" s="4"/>
      <c r="AE453" s="4"/>
      <c r="AF453" s="4"/>
      <c r="AG453" s="4"/>
      <c r="AH453" s="4"/>
      <c r="AI453" s="4"/>
      <c r="AJ453" s="4" t="s">
        <v>204</v>
      </c>
      <c r="AK453" s="4" t="s">
        <v>94</v>
      </c>
      <c r="AL453" s="4">
        <v>179</v>
      </c>
      <c r="AM453" s="4" t="s">
        <v>204</v>
      </c>
      <c r="AN453" s="4" t="s">
        <v>95</v>
      </c>
      <c r="AO453" s="4">
        <v>31</v>
      </c>
      <c r="AP453" s="4"/>
      <c r="AQ453" s="4"/>
      <c r="AR453" s="4"/>
      <c r="AS453" s="4"/>
      <c r="AT453" s="4"/>
      <c r="AU453" s="4"/>
      <c r="AV453" s="4"/>
      <c r="AW453" s="4"/>
      <c r="AX453" s="4"/>
      <c r="AY453" s="4" t="s">
        <v>90</v>
      </c>
      <c r="AZ453" s="5" t="str">
        <f>VLOOKUP(L453,[1]Sheet0!$I:$Q,2,0)</f>
        <v>4.9</v>
      </c>
      <c r="BA453" s="5" t="str">
        <f>VLOOKUP(L453,[1]Sheet0!$I:$Q,3,0)</f>
        <v>4.8</v>
      </c>
      <c r="BB453" s="5" t="str">
        <f>VLOOKUP(L453,[1]Sheet0!$I:$Q,4,0)</f>
        <v>-1.00</v>
      </c>
      <c r="BC453" s="5" t="str">
        <f>VLOOKUP(L453,[1]Sheet0!$I:$Q,5,0)</f>
        <v>-0.75</v>
      </c>
      <c r="BD453" s="5" t="str">
        <f>VLOOKUP(L453,[1]Sheet0!$I:$Q,6,0)</f>
        <v>177</v>
      </c>
      <c r="BE453" s="5" t="str">
        <f>VLOOKUP(L453,[1]Sheet0!$I:$Q,7,0)</f>
        <v>-1.25</v>
      </c>
      <c r="BF453" s="5" t="str">
        <f>VLOOKUP(L453,[1]Sheet0!$I:$Q,8,0)</f>
        <v>-0.75</v>
      </c>
      <c r="BG453" s="5" t="str">
        <f>VLOOKUP(L453,[1]Sheet0!$I:$Q,9,0)</f>
        <v>177</v>
      </c>
      <c r="BH453" s="4"/>
      <c r="BI453" s="4"/>
      <c r="BJ453" s="4"/>
      <c r="BK453" s="4"/>
      <c r="BL453" s="4"/>
      <c r="BM453" s="4"/>
      <c r="BN453" s="5" t="s">
        <v>3361</v>
      </c>
      <c r="BO453" s="5" t="s">
        <v>3362</v>
      </c>
      <c r="BP453" s="5" t="s">
        <v>3363</v>
      </c>
      <c r="BQ453" s="5" t="s">
        <v>3364</v>
      </c>
      <c r="BR453" s="5" t="s">
        <v>3365</v>
      </c>
      <c r="BS453" s="5" t="s">
        <v>3366</v>
      </c>
      <c r="BT453" s="5" t="s">
        <v>3367</v>
      </c>
      <c r="BU453" s="5" t="s">
        <v>3368</v>
      </c>
      <c r="BV453" s="3" t="s">
        <v>3369</v>
      </c>
      <c r="BW453" s="5" t="s">
        <v>3370</v>
      </c>
      <c r="BX453" s="5" t="s">
        <v>3371</v>
      </c>
      <c r="BY453" s="5" t="s">
        <v>3372</v>
      </c>
      <c r="BZ453" s="4"/>
      <c r="CA453" s="4"/>
      <c r="CB453" s="4"/>
      <c r="CC453" s="4"/>
    </row>
    <row r="454" spans="1:81" x14ac:dyDescent="0.15">
      <c r="A454" s="3">
        <v>987</v>
      </c>
      <c r="B454" s="5" t="s">
        <v>79</v>
      </c>
      <c r="C454" s="3" t="s">
        <v>205</v>
      </c>
      <c r="D454" s="5" t="s">
        <v>1250</v>
      </c>
      <c r="E454" s="3" t="s">
        <v>124</v>
      </c>
      <c r="F454" s="3" t="s">
        <v>2120</v>
      </c>
      <c r="G454" s="3" t="s">
        <v>2498</v>
      </c>
      <c r="H454" s="3" t="s">
        <v>175</v>
      </c>
      <c r="I454" s="5">
        <v>9</v>
      </c>
      <c r="J454" s="6" t="s">
        <v>456</v>
      </c>
      <c r="K454" s="3">
        <v>18646366202</v>
      </c>
      <c r="L454" s="3" t="s">
        <v>2499</v>
      </c>
      <c r="M454" s="3"/>
      <c r="N454" s="3" t="s">
        <v>2500</v>
      </c>
      <c r="O454" s="3" t="s">
        <v>2501</v>
      </c>
      <c r="P454" s="3">
        <v>18646366202</v>
      </c>
      <c r="Q454" s="3"/>
      <c r="R454" s="3"/>
      <c r="S454" s="3"/>
      <c r="T454" s="5" t="s">
        <v>90</v>
      </c>
      <c r="U454" s="3" t="s">
        <v>90</v>
      </c>
      <c r="V454" s="5" t="s">
        <v>91</v>
      </c>
      <c r="W454" s="3" t="s">
        <v>90</v>
      </c>
      <c r="X454" s="4"/>
      <c r="Y454" s="4"/>
      <c r="Z454" s="4" t="s">
        <v>92</v>
      </c>
      <c r="AA454" s="4" t="s">
        <v>92</v>
      </c>
      <c r="AB454" s="4"/>
      <c r="AC454" s="4"/>
      <c r="AD454" s="4"/>
      <c r="AE454" s="4"/>
      <c r="AF454" s="4"/>
      <c r="AG454" s="4"/>
      <c r="AH454" s="4"/>
      <c r="AI454" s="4"/>
      <c r="AJ454" s="4" t="s">
        <v>204</v>
      </c>
      <c r="AK454" s="4" t="s">
        <v>95</v>
      </c>
      <c r="AL454" s="4">
        <v>176</v>
      </c>
      <c r="AM454" s="4" t="s">
        <v>204</v>
      </c>
      <c r="AN454" s="4" t="s">
        <v>102</v>
      </c>
      <c r="AO454" s="4">
        <v>163</v>
      </c>
      <c r="AP454" s="4"/>
      <c r="AQ454" s="4"/>
      <c r="AR454" s="4"/>
      <c r="AS454" s="4"/>
      <c r="AT454" s="4"/>
      <c r="AU454" s="4"/>
      <c r="AV454" s="4"/>
      <c r="AW454" s="4"/>
      <c r="AX454" s="4"/>
      <c r="AY454" s="4" t="s">
        <v>794</v>
      </c>
      <c r="AZ454" s="5" t="str">
        <f>VLOOKUP(L454,[1]Sheet0!$I:$Q,2,0)</f>
        <v>4.6</v>
      </c>
      <c r="BA454" s="5" t="str">
        <f>VLOOKUP(L454,[1]Sheet0!$I:$Q,3,0)</f>
        <v>4.6</v>
      </c>
      <c r="BB454" s="5" t="str">
        <f>VLOOKUP(L454,[1]Sheet0!$I:$Q,4,0)</f>
        <v>-2.75</v>
      </c>
      <c r="BC454" s="5" t="str">
        <f>VLOOKUP(L454,[1]Sheet0!$I:$Q,5,0)</f>
        <v>-0.50</v>
      </c>
      <c r="BD454" s="5" t="str">
        <f>VLOOKUP(L454,[1]Sheet0!$I:$Q,6,0)</f>
        <v>100</v>
      </c>
      <c r="BE454" s="5" t="str">
        <f>VLOOKUP(L454,[1]Sheet0!$I:$Q,7,0)</f>
        <v>-2.25</v>
      </c>
      <c r="BF454" s="5" t="str">
        <f>VLOOKUP(L454,[1]Sheet0!$I:$Q,8,0)</f>
        <v>-1.00</v>
      </c>
      <c r="BG454" s="5" t="str">
        <f>VLOOKUP(L454,[1]Sheet0!$I:$Q,9,0)</f>
        <v>163</v>
      </c>
      <c r="BH454" s="4"/>
      <c r="BI454" s="4"/>
      <c r="BJ454" s="4"/>
      <c r="BK454" s="4"/>
      <c r="BL454" s="4"/>
      <c r="BM454" s="4"/>
      <c r="BN454" s="5" t="s">
        <v>3361</v>
      </c>
      <c r="BO454" s="5" t="s">
        <v>3362</v>
      </c>
      <c r="BP454" s="5" t="s">
        <v>3363</v>
      </c>
      <c r="BQ454" s="5" t="s">
        <v>3364</v>
      </c>
      <c r="BR454" s="5" t="s">
        <v>3365</v>
      </c>
      <c r="BS454" s="5" t="s">
        <v>3366</v>
      </c>
      <c r="BT454" s="5" t="s">
        <v>3367</v>
      </c>
      <c r="BU454" s="5" t="s">
        <v>3368</v>
      </c>
      <c r="BV454" s="3" t="s">
        <v>3369</v>
      </c>
      <c r="BW454" s="5" t="s">
        <v>3370</v>
      </c>
      <c r="BX454" s="5" t="s">
        <v>3371</v>
      </c>
      <c r="BY454" s="5" t="s">
        <v>3372</v>
      </c>
      <c r="BZ454" s="4"/>
      <c r="CA454" s="4"/>
      <c r="CB454" s="4"/>
      <c r="CC454" s="4"/>
    </row>
    <row r="455" spans="1:81" x14ac:dyDescent="0.15">
      <c r="A455" s="3">
        <v>986</v>
      </c>
      <c r="B455" s="5" t="s">
        <v>79</v>
      </c>
      <c r="C455" s="3" t="s">
        <v>205</v>
      </c>
      <c r="D455" s="5" t="s">
        <v>1250</v>
      </c>
      <c r="E455" s="3" t="s">
        <v>504</v>
      </c>
      <c r="F455" s="3" t="s">
        <v>118</v>
      </c>
      <c r="G455" s="3" t="s">
        <v>2502</v>
      </c>
      <c r="H455" s="3" t="s">
        <v>175</v>
      </c>
      <c r="I455" s="5">
        <v>9</v>
      </c>
      <c r="J455" s="6" t="s">
        <v>2503</v>
      </c>
      <c r="K455" s="3">
        <v>13946165463</v>
      </c>
      <c r="L455" s="3" t="s">
        <v>2504</v>
      </c>
      <c r="M455" s="3"/>
      <c r="N455" s="3" t="s">
        <v>2505</v>
      </c>
      <c r="O455" s="3" t="s">
        <v>2506</v>
      </c>
      <c r="P455" s="3">
        <v>13946165463</v>
      </c>
      <c r="Q455" s="3"/>
      <c r="R455" s="3"/>
      <c r="S455" s="3"/>
      <c r="T455" s="5" t="s">
        <v>90</v>
      </c>
      <c r="U455" s="3" t="s">
        <v>90</v>
      </c>
      <c r="V455" s="5" t="s">
        <v>91</v>
      </c>
      <c r="W455" s="3" t="s">
        <v>90</v>
      </c>
      <c r="X455" s="4"/>
      <c r="Y455" s="4"/>
      <c r="Z455" s="4" t="s">
        <v>92</v>
      </c>
      <c r="AA455" s="4" t="s">
        <v>92</v>
      </c>
      <c r="AB455" s="4"/>
      <c r="AC455" s="4"/>
      <c r="AD455" s="4"/>
      <c r="AE455" s="4"/>
      <c r="AF455" s="4"/>
      <c r="AG455" s="4"/>
      <c r="AH455" s="4"/>
      <c r="AI455" s="4"/>
      <c r="AJ455" s="4" t="s">
        <v>204</v>
      </c>
      <c r="AK455" s="4" t="s">
        <v>94</v>
      </c>
      <c r="AL455" s="4">
        <v>174</v>
      </c>
      <c r="AM455" s="4" t="s">
        <v>204</v>
      </c>
      <c r="AN455" s="4" t="s">
        <v>94</v>
      </c>
      <c r="AO455" s="4">
        <v>175</v>
      </c>
      <c r="AP455" s="4"/>
      <c r="AQ455" s="4"/>
      <c r="AR455" s="4"/>
      <c r="AS455" s="4"/>
      <c r="AT455" s="4"/>
      <c r="AU455" s="4"/>
      <c r="AV455" s="4"/>
      <c r="AW455" s="4"/>
      <c r="AX455" s="4"/>
      <c r="AY455" s="4" t="s">
        <v>90</v>
      </c>
      <c r="AZ455" s="5" t="str">
        <f>VLOOKUP(L455,[1]Sheet0!$I:$Q,2,0)</f>
        <v>4.9</v>
      </c>
      <c r="BA455" s="5" t="str">
        <f>VLOOKUP(L455,[1]Sheet0!$I:$Q,3,0)</f>
        <v>5.0</v>
      </c>
      <c r="BB455" s="5" t="str">
        <f>VLOOKUP(L455,[1]Sheet0!$I:$Q,4,0)</f>
        <v>-0.75</v>
      </c>
      <c r="BC455" s="5" t="str">
        <f>VLOOKUP(L455,[1]Sheet0!$I:$Q,5,0)</f>
        <v>-1.00</v>
      </c>
      <c r="BD455" s="5" t="str">
        <f>VLOOKUP(L455,[1]Sheet0!$I:$Q,6,0)</f>
        <v>4</v>
      </c>
      <c r="BE455" s="5" t="str">
        <f>VLOOKUP(L455,[1]Sheet0!$I:$Q,7,0)</f>
        <v>-0.25</v>
      </c>
      <c r="BF455" s="5" t="str">
        <f>VLOOKUP(L455,[1]Sheet0!$I:$Q,8,0)</f>
        <v>-1.50</v>
      </c>
      <c r="BG455" s="5" t="str">
        <f>VLOOKUP(L455,[1]Sheet0!$I:$Q,9,0)</f>
        <v>1</v>
      </c>
      <c r="BH455" s="4"/>
      <c r="BI455" s="4"/>
      <c r="BJ455" s="4"/>
      <c r="BK455" s="4"/>
      <c r="BL455" s="4"/>
      <c r="BM455" s="4"/>
      <c r="BN455" s="5" t="s">
        <v>3361</v>
      </c>
      <c r="BO455" s="5" t="s">
        <v>3362</v>
      </c>
      <c r="BP455" s="5" t="s">
        <v>3363</v>
      </c>
      <c r="BQ455" s="5" t="s">
        <v>3364</v>
      </c>
      <c r="BR455" s="5" t="s">
        <v>3365</v>
      </c>
      <c r="BS455" s="5" t="s">
        <v>3366</v>
      </c>
      <c r="BT455" s="5" t="s">
        <v>3367</v>
      </c>
      <c r="BU455" s="5" t="s">
        <v>3368</v>
      </c>
      <c r="BV455" s="3" t="s">
        <v>3369</v>
      </c>
      <c r="BW455" s="5" t="s">
        <v>3370</v>
      </c>
      <c r="BX455" s="5" t="s">
        <v>3371</v>
      </c>
      <c r="BY455" s="5" t="s">
        <v>3372</v>
      </c>
      <c r="BZ455" s="4"/>
      <c r="CA455" s="4"/>
      <c r="CB455" s="4"/>
      <c r="CC455" s="4"/>
    </row>
    <row r="456" spans="1:81" x14ac:dyDescent="0.15">
      <c r="A456" s="3">
        <v>1017</v>
      </c>
      <c r="B456" s="5" t="s">
        <v>79</v>
      </c>
      <c r="C456" s="3" t="s">
        <v>80</v>
      </c>
      <c r="D456" s="5" t="s">
        <v>337</v>
      </c>
      <c r="E456" s="3" t="s">
        <v>413</v>
      </c>
      <c r="F456" s="3" t="s">
        <v>1033</v>
      </c>
      <c r="G456" s="3" t="s">
        <v>2507</v>
      </c>
      <c r="H456" s="3" t="s">
        <v>85</v>
      </c>
      <c r="I456" s="5">
        <v>7</v>
      </c>
      <c r="J456" s="6" t="s">
        <v>1268</v>
      </c>
      <c r="K456" s="3">
        <v>13936405942</v>
      </c>
      <c r="L456" s="3" t="s">
        <v>2508</v>
      </c>
      <c r="M456" s="3"/>
      <c r="N456" s="3"/>
      <c r="O456" s="3" t="s">
        <v>1479</v>
      </c>
      <c r="P456" s="3">
        <v>13936405942</v>
      </c>
      <c r="Q456" s="3"/>
      <c r="R456" s="3"/>
      <c r="S456" s="3"/>
      <c r="T456" s="5" t="s">
        <v>90</v>
      </c>
      <c r="U456" s="3" t="s">
        <v>90</v>
      </c>
      <c r="V456" s="5" t="s">
        <v>91</v>
      </c>
      <c r="W456" s="3" t="s">
        <v>2509</v>
      </c>
      <c r="X456" s="4"/>
      <c r="Y456" s="4"/>
      <c r="Z456" s="4" t="s">
        <v>92</v>
      </c>
      <c r="AA456" s="4" t="s">
        <v>92</v>
      </c>
      <c r="AB456" s="4"/>
      <c r="AC456" s="4"/>
      <c r="AD456" s="4"/>
      <c r="AE456" s="4"/>
      <c r="AF456" s="4"/>
      <c r="AG456" s="4"/>
      <c r="AH456" s="4"/>
      <c r="AI456" s="4"/>
      <c r="AJ456" s="4" t="s">
        <v>204</v>
      </c>
      <c r="AK456" s="4" t="s">
        <v>95</v>
      </c>
      <c r="AL456" s="4">
        <v>121</v>
      </c>
      <c r="AM456" s="4" t="s">
        <v>204</v>
      </c>
      <c r="AN456" s="4" t="s">
        <v>102</v>
      </c>
      <c r="AO456" s="4">
        <v>3</v>
      </c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5" t="str">
        <f>VLOOKUP(L456,[1]Sheet0!$I:$Q,2,0)</f>
        <v>4.9</v>
      </c>
      <c r="BA456" s="5" t="str">
        <f>VLOOKUP(L456,[1]Sheet0!$I:$Q,3,0)</f>
        <v>4.9</v>
      </c>
      <c r="BB456" s="5" t="str">
        <f>VLOOKUP(L456,[1]Sheet0!$I:$Q,4,0)</f>
        <v>-1.25</v>
      </c>
      <c r="BC456" s="5" t="str">
        <f>VLOOKUP(L456,[1]Sheet0!$I:$Q,5,0)</f>
        <v>-0.25</v>
      </c>
      <c r="BD456" s="5" t="str">
        <f>VLOOKUP(L456,[1]Sheet0!$I:$Q,6,0)</f>
        <v>9</v>
      </c>
      <c r="BE456" s="5" t="str">
        <f>VLOOKUP(L456,[1]Sheet0!$I:$Q,7,0)</f>
        <v>-1.00</v>
      </c>
      <c r="BF456" s="5" t="str">
        <f>VLOOKUP(L456,[1]Sheet0!$I:$Q,8,0)</f>
        <v>-0.50</v>
      </c>
      <c r="BG456" s="5" t="str">
        <f>VLOOKUP(L456,[1]Sheet0!$I:$Q,9,0)</f>
        <v>164</v>
      </c>
      <c r="BH456" s="4"/>
      <c r="BI456" s="4"/>
      <c r="BJ456" s="4"/>
      <c r="BK456" s="4"/>
      <c r="BL456" s="4"/>
      <c r="BM456" s="4"/>
      <c r="BN456" s="5" t="s">
        <v>3361</v>
      </c>
      <c r="BO456" s="5" t="s">
        <v>3362</v>
      </c>
      <c r="BP456" s="5" t="s">
        <v>3363</v>
      </c>
      <c r="BQ456" s="5" t="s">
        <v>3364</v>
      </c>
      <c r="BR456" s="5" t="s">
        <v>3365</v>
      </c>
      <c r="BS456" s="5" t="s">
        <v>3366</v>
      </c>
      <c r="BT456" s="5" t="s">
        <v>3367</v>
      </c>
      <c r="BU456" s="5" t="s">
        <v>3368</v>
      </c>
      <c r="BV456" s="3" t="s">
        <v>3369</v>
      </c>
      <c r="BW456" s="5" t="s">
        <v>3370</v>
      </c>
      <c r="BX456" s="5" t="s">
        <v>3371</v>
      </c>
      <c r="BY456" s="5" t="s">
        <v>3372</v>
      </c>
      <c r="BZ456" s="4"/>
      <c r="CA456" s="4"/>
      <c r="CB456" s="4"/>
      <c r="CC456" s="4"/>
    </row>
    <row r="457" spans="1:81" x14ac:dyDescent="0.15">
      <c r="A457" s="3">
        <v>1560</v>
      </c>
      <c r="B457" s="5" t="s">
        <v>79</v>
      </c>
      <c r="C457" s="3" t="s">
        <v>80</v>
      </c>
      <c r="D457" s="5" t="s">
        <v>337</v>
      </c>
      <c r="E457" s="3" t="s">
        <v>375</v>
      </c>
      <c r="F457" s="3" t="s">
        <v>2510</v>
      </c>
      <c r="G457" s="3" t="s">
        <v>2511</v>
      </c>
      <c r="H457" s="3" t="s">
        <v>85</v>
      </c>
      <c r="I457" s="5">
        <v>8</v>
      </c>
      <c r="J457" s="6" t="s">
        <v>2512</v>
      </c>
      <c r="K457" s="3">
        <v>15765709001</v>
      </c>
      <c r="L457" s="3" t="s">
        <v>2513</v>
      </c>
      <c r="M457" s="3"/>
      <c r="N457" s="3"/>
      <c r="O457" s="3" t="s">
        <v>2514</v>
      </c>
      <c r="P457" s="3">
        <v>15765709001</v>
      </c>
      <c r="Q457" s="3"/>
      <c r="R457" s="3"/>
      <c r="S457" s="3"/>
      <c r="T457" s="5" t="s">
        <v>90</v>
      </c>
      <c r="U457" s="3" t="s">
        <v>90</v>
      </c>
      <c r="V457" s="5" t="s">
        <v>91</v>
      </c>
      <c r="W457" s="3" t="s">
        <v>90</v>
      </c>
      <c r="X457" s="4"/>
      <c r="Y457" s="4"/>
      <c r="Z457" s="4" t="s">
        <v>92</v>
      </c>
      <c r="AA457" s="4" t="s">
        <v>92</v>
      </c>
      <c r="AB457" s="4"/>
      <c r="AC457" s="4"/>
      <c r="AD457" s="4"/>
      <c r="AE457" s="4"/>
      <c r="AF457" s="4"/>
      <c r="AG457" s="4"/>
      <c r="AH457" s="4"/>
      <c r="AI457" s="4"/>
      <c r="AJ457" s="4" t="s">
        <v>204</v>
      </c>
      <c r="AK457" s="4" t="s">
        <v>94</v>
      </c>
      <c r="AL457" s="4">
        <v>173</v>
      </c>
      <c r="AM457" s="4" t="s">
        <v>94</v>
      </c>
      <c r="AN457" s="4" t="s">
        <v>95</v>
      </c>
      <c r="AO457" s="4">
        <v>1</v>
      </c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5" t="str">
        <f>VLOOKUP(L457,[1]Sheet0!$I:$Q,2,0)</f>
        <v>5.2</v>
      </c>
      <c r="BA457" s="5" t="str">
        <f>VLOOKUP(L457,[1]Sheet0!$I:$Q,3,0)</f>
        <v>5.1</v>
      </c>
      <c r="BB457" s="5" t="str">
        <f>VLOOKUP(L457,[1]Sheet0!$I:$Q,4,0)</f>
        <v>0.25</v>
      </c>
      <c r="BC457" s="5" t="str">
        <f>VLOOKUP(L457,[1]Sheet0!$I:$Q,5,0)</f>
        <v>-0.50</v>
      </c>
      <c r="BD457" s="5" t="str">
        <f>VLOOKUP(L457,[1]Sheet0!$I:$Q,6,0)</f>
        <v>154</v>
      </c>
      <c r="BE457" s="5" t="str">
        <f>VLOOKUP(L457,[1]Sheet0!$I:$Q,7,0)</f>
        <v>0.00</v>
      </c>
      <c r="BF457" s="5" t="str">
        <f>VLOOKUP(L457,[1]Sheet0!$I:$Q,8,0)</f>
        <v>-0.25</v>
      </c>
      <c r="BG457" s="5" t="str">
        <f>VLOOKUP(L457,[1]Sheet0!$I:$Q,9,0)</f>
        <v>18</v>
      </c>
      <c r="BH457" s="4"/>
      <c r="BI457" s="4"/>
      <c r="BJ457" s="4"/>
      <c r="BK457" s="4"/>
      <c r="BL457" s="4"/>
      <c r="BM457" s="4"/>
      <c r="BN457" s="5" t="s">
        <v>3361</v>
      </c>
      <c r="BO457" s="5" t="s">
        <v>3362</v>
      </c>
      <c r="BP457" s="5" t="s">
        <v>3363</v>
      </c>
      <c r="BQ457" s="5" t="s">
        <v>3364</v>
      </c>
      <c r="BR457" s="5" t="s">
        <v>3365</v>
      </c>
      <c r="BS457" s="5" t="s">
        <v>3366</v>
      </c>
      <c r="BT457" s="5" t="s">
        <v>3367</v>
      </c>
      <c r="BU457" s="5" t="s">
        <v>3368</v>
      </c>
      <c r="BV457" s="3" t="s">
        <v>3369</v>
      </c>
      <c r="BW457" s="5" t="s">
        <v>3370</v>
      </c>
      <c r="BX457" s="5" t="s">
        <v>3371</v>
      </c>
      <c r="BY457" s="5" t="s">
        <v>3372</v>
      </c>
      <c r="BZ457" s="4"/>
      <c r="CA457" s="4"/>
      <c r="CB457" s="4"/>
      <c r="CC457" s="4"/>
    </row>
    <row r="458" spans="1:81" x14ac:dyDescent="0.15">
      <c r="A458" s="3">
        <v>1483</v>
      </c>
      <c r="B458" s="5" t="s">
        <v>79</v>
      </c>
      <c r="C458" s="3" t="s">
        <v>80</v>
      </c>
      <c r="D458" s="5" t="s">
        <v>337</v>
      </c>
      <c r="E458" s="3" t="s">
        <v>1074</v>
      </c>
      <c r="F458" s="3" t="s">
        <v>1272</v>
      </c>
      <c r="G458" s="3" t="s">
        <v>2515</v>
      </c>
      <c r="H458" s="3" t="s">
        <v>175</v>
      </c>
      <c r="I458" s="5">
        <v>7</v>
      </c>
      <c r="J458" s="6" t="s">
        <v>176</v>
      </c>
      <c r="K458" s="3">
        <v>18646339962</v>
      </c>
      <c r="L458" s="3" t="s">
        <v>2516</v>
      </c>
      <c r="M458" s="3"/>
      <c r="N458" s="3"/>
      <c r="O458" s="3" t="s">
        <v>932</v>
      </c>
      <c r="P458" s="3">
        <v>18646339962</v>
      </c>
      <c r="Q458" s="3"/>
      <c r="R458" s="3"/>
      <c r="S458" s="3"/>
      <c r="T458" s="5" t="s">
        <v>90</v>
      </c>
      <c r="U458" s="3" t="s">
        <v>90</v>
      </c>
      <c r="V458" s="5" t="s">
        <v>91</v>
      </c>
      <c r="W458" s="3" t="s">
        <v>90</v>
      </c>
      <c r="X458" s="4"/>
      <c r="Y458" s="4"/>
      <c r="Z458" s="4" t="s">
        <v>92</v>
      </c>
      <c r="AA458" s="4" t="s">
        <v>92</v>
      </c>
      <c r="AB458" s="4"/>
      <c r="AC458" s="4"/>
      <c r="AD458" s="4"/>
      <c r="AE458" s="4"/>
      <c r="AF458" s="4"/>
      <c r="AG458" s="4"/>
      <c r="AH458" s="4"/>
      <c r="AI458" s="4"/>
      <c r="AJ458" s="4" t="s">
        <v>204</v>
      </c>
      <c r="AK458" s="4" t="s">
        <v>95</v>
      </c>
      <c r="AL458" s="4">
        <v>158</v>
      </c>
      <c r="AM458" s="4" t="s">
        <v>204</v>
      </c>
      <c r="AN458" s="4" t="s">
        <v>95</v>
      </c>
      <c r="AO458" s="4">
        <v>123</v>
      </c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5" t="str">
        <f>VLOOKUP(L458,[1]Sheet0!$I:$Q,2,0)</f>
        <v>4.8</v>
      </c>
      <c r="BA458" s="5" t="str">
        <f>VLOOKUP(L458,[1]Sheet0!$I:$Q,3,0)</f>
        <v>4.8</v>
      </c>
      <c r="BB458" s="5" t="str">
        <f>VLOOKUP(L458,[1]Sheet0!$I:$Q,4,0)</f>
        <v>-1.25</v>
      </c>
      <c r="BC458" s="5" t="str">
        <f>VLOOKUP(L458,[1]Sheet0!$I:$Q,5,0)</f>
        <v>-1.00</v>
      </c>
      <c r="BD458" s="5" t="str">
        <f>VLOOKUP(L458,[1]Sheet0!$I:$Q,6,0)</f>
        <v>3</v>
      </c>
      <c r="BE458" s="5" t="str">
        <f>VLOOKUP(L458,[1]Sheet0!$I:$Q,7,0)</f>
        <v>-1.50</v>
      </c>
      <c r="BF458" s="5" t="str">
        <f>VLOOKUP(L458,[1]Sheet0!$I:$Q,8,0)</f>
        <v>-0.25</v>
      </c>
      <c r="BG458" s="5" t="str">
        <f>VLOOKUP(L458,[1]Sheet0!$I:$Q,9,0)</f>
        <v>150</v>
      </c>
      <c r="BH458" s="4"/>
      <c r="BI458" s="4"/>
      <c r="BJ458" s="4"/>
      <c r="BK458" s="4"/>
      <c r="BL458" s="4"/>
      <c r="BM458" s="4"/>
      <c r="BN458" s="5" t="s">
        <v>3361</v>
      </c>
      <c r="BO458" s="5" t="s">
        <v>3362</v>
      </c>
      <c r="BP458" s="5" t="s">
        <v>3363</v>
      </c>
      <c r="BQ458" s="5" t="s">
        <v>3364</v>
      </c>
      <c r="BR458" s="5" t="s">
        <v>3365</v>
      </c>
      <c r="BS458" s="5" t="s">
        <v>3366</v>
      </c>
      <c r="BT458" s="5" t="s">
        <v>3367</v>
      </c>
      <c r="BU458" s="5" t="s">
        <v>3368</v>
      </c>
      <c r="BV458" s="3" t="s">
        <v>3369</v>
      </c>
      <c r="BW458" s="5" t="s">
        <v>3370</v>
      </c>
      <c r="BX458" s="5" t="s">
        <v>3371</v>
      </c>
      <c r="BY458" s="5" t="s">
        <v>3372</v>
      </c>
      <c r="BZ458" s="4"/>
      <c r="CA458" s="4"/>
      <c r="CB458" s="4"/>
      <c r="CC458" s="4"/>
    </row>
    <row r="459" spans="1:81" x14ac:dyDescent="0.15">
      <c r="A459" s="3">
        <v>1561</v>
      </c>
      <c r="B459" s="5" t="s">
        <v>79</v>
      </c>
      <c r="C459" s="3" t="s">
        <v>80</v>
      </c>
      <c r="D459" s="5" t="s">
        <v>337</v>
      </c>
      <c r="E459" s="3" t="s">
        <v>413</v>
      </c>
      <c r="F459" s="3" t="s">
        <v>1473</v>
      </c>
      <c r="G459" s="3" t="s">
        <v>2517</v>
      </c>
      <c r="H459" s="3" t="s">
        <v>175</v>
      </c>
      <c r="I459" s="5">
        <v>7</v>
      </c>
      <c r="J459" s="6" t="s">
        <v>1156</v>
      </c>
      <c r="K459" s="3">
        <v>13936680420</v>
      </c>
      <c r="L459" s="3" t="s">
        <v>2518</v>
      </c>
      <c r="M459" s="3"/>
      <c r="N459" s="3"/>
      <c r="O459" s="3" t="s">
        <v>2519</v>
      </c>
      <c r="P459" s="3">
        <v>13936680420</v>
      </c>
      <c r="Q459" s="3"/>
      <c r="R459" s="3"/>
      <c r="S459" s="3"/>
      <c r="T459" s="5" t="s">
        <v>90</v>
      </c>
      <c r="U459" s="3" t="s">
        <v>90</v>
      </c>
      <c r="V459" s="5" t="s">
        <v>91</v>
      </c>
      <c r="W459" s="3" t="s">
        <v>90</v>
      </c>
      <c r="X459" s="4"/>
      <c r="Y459" s="4"/>
      <c r="Z459" s="4" t="s">
        <v>92</v>
      </c>
      <c r="AA459" s="4" t="s">
        <v>92</v>
      </c>
      <c r="AB459" s="4"/>
      <c r="AC459" s="4"/>
      <c r="AD459" s="4"/>
      <c r="AE459" s="4"/>
      <c r="AF459" s="4"/>
      <c r="AG459" s="4"/>
      <c r="AH459" s="4"/>
      <c r="AI459" s="4"/>
      <c r="AJ459" s="4" t="s">
        <v>204</v>
      </c>
      <c r="AK459" s="4" t="s">
        <v>95</v>
      </c>
      <c r="AL459" s="4">
        <v>180</v>
      </c>
      <c r="AM459" s="4" t="s">
        <v>204</v>
      </c>
      <c r="AN459" s="4" t="s">
        <v>94</v>
      </c>
      <c r="AO459" s="4">
        <v>148</v>
      </c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5" t="str">
        <f>VLOOKUP(L459,[1]Sheet0!$I:$Q,2,0)</f>
        <v>5.0</v>
      </c>
      <c r="BA459" s="5" t="str">
        <f>VLOOKUP(L459,[1]Sheet0!$I:$Q,3,0)</f>
        <v>5.1</v>
      </c>
      <c r="BB459" s="5" t="str">
        <f>VLOOKUP(L459,[1]Sheet0!$I:$Q,4,0)</f>
        <v>-0.50</v>
      </c>
      <c r="BC459" s="5" t="str">
        <f>VLOOKUP(L459,[1]Sheet0!$I:$Q,5,0)</f>
        <v>-0.50</v>
      </c>
      <c r="BD459" s="5" t="str">
        <f>VLOOKUP(L459,[1]Sheet0!$I:$Q,6,0)</f>
        <v>4</v>
      </c>
      <c r="BE459" s="5" t="str">
        <f>VLOOKUP(L459,[1]Sheet0!$I:$Q,7,0)</f>
        <v>0.00</v>
      </c>
      <c r="BF459" s="5" t="str">
        <f>VLOOKUP(L459,[1]Sheet0!$I:$Q,8,0)</f>
        <v>-1.00</v>
      </c>
      <c r="BG459" s="5" t="str">
        <f>VLOOKUP(L459,[1]Sheet0!$I:$Q,9,0)</f>
        <v>8</v>
      </c>
      <c r="BH459" s="4"/>
      <c r="BI459" s="4"/>
      <c r="BJ459" s="4"/>
      <c r="BK459" s="4"/>
      <c r="BL459" s="4"/>
      <c r="BM459" s="4"/>
      <c r="BN459" s="5" t="s">
        <v>3361</v>
      </c>
      <c r="BO459" s="5" t="s">
        <v>3362</v>
      </c>
      <c r="BP459" s="5" t="s">
        <v>3363</v>
      </c>
      <c r="BQ459" s="5" t="s">
        <v>3364</v>
      </c>
      <c r="BR459" s="5" t="s">
        <v>3365</v>
      </c>
      <c r="BS459" s="5" t="s">
        <v>3366</v>
      </c>
      <c r="BT459" s="5" t="s">
        <v>3367</v>
      </c>
      <c r="BU459" s="5" t="s">
        <v>3368</v>
      </c>
      <c r="BV459" s="3" t="s">
        <v>3369</v>
      </c>
      <c r="BW459" s="5" t="s">
        <v>3370</v>
      </c>
      <c r="BX459" s="5" t="s">
        <v>3371</v>
      </c>
      <c r="BY459" s="5" t="s">
        <v>3372</v>
      </c>
      <c r="BZ459" s="4"/>
      <c r="CA459" s="4"/>
      <c r="CB459" s="4"/>
      <c r="CC459" s="4"/>
    </row>
    <row r="460" spans="1:81" x14ac:dyDescent="0.15">
      <c r="A460" s="3">
        <v>1562</v>
      </c>
      <c r="B460" s="5" t="s">
        <v>79</v>
      </c>
      <c r="C460" s="3" t="s">
        <v>80</v>
      </c>
      <c r="D460" s="5" t="s">
        <v>337</v>
      </c>
      <c r="E460" s="3" t="s">
        <v>198</v>
      </c>
      <c r="F460" s="3" t="s">
        <v>2520</v>
      </c>
      <c r="G460" s="3" t="s">
        <v>2521</v>
      </c>
      <c r="H460" s="3" t="s">
        <v>175</v>
      </c>
      <c r="I460" s="5">
        <v>8</v>
      </c>
      <c r="J460" s="6" t="s">
        <v>1089</v>
      </c>
      <c r="K460" s="3">
        <v>18904602838</v>
      </c>
      <c r="L460" s="3" t="s">
        <v>2522</v>
      </c>
      <c r="M460" s="3"/>
      <c r="N460" s="3"/>
      <c r="O460" s="3" t="s">
        <v>2523</v>
      </c>
      <c r="P460" s="3">
        <v>18904602838</v>
      </c>
      <c r="Q460" s="3"/>
      <c r="R460" s="3"/>
      <c r="S460" s="3"/>
      <c r="T460" s="5" t="s">
        <v>90</v>
      </c>
      <c r="U460" s="3" t="s">
        <v>90</v>
      </c>
      <c r="V460" s="5" t="s">
        <v>91</v>
      </c>
      <c r="W460" s="3" t="s">
        <v>90</v>
      </c>
      <c r="X460" s="4"/>
      <c r="Y460" s="4"/>
      <c r="Z460" s="4" t="s">
        <v>92</v>
      </c>
      <c r="AA460" s="4" t="s">
        <v>92</v>
      </c>
      <c r="AB460" s="4"/>
      <c r="AC460" s="4"/>
      <c r="AD460" s="4"/>
      <c r="AE460" s="4"/>
      <c r="AF460" s="4"/>
      <c r="AG460" s="4"/>
      <c r="AH460" s="4"/>
      <c r="AI460" s="4"/>
      <c r="AJ460" s="4" t="s">
        <v>204</v>
      </c>
      <c r="AK460" s="4" t="s">
        <v>94</v>
      </c>
      <c r="AL460" s="4">
        <v>180</v>
      </c>
      <c r="AM460" s="4" t="s">
        <v>204</v>
      </c>
      <c r="AN460" s="4" t="s">
        <v>94</v>
      </c>
      <c r="AO460" s="4">
        <v>18</v>
      </c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5" t="str">
        <f>VLOOKUP(L460,[1]Sheet0!$I:$Q,2,0)</f>
        <v>4.8</v>
      </c>
      <c r="BA460" s="5" t="str">
        <f>VLOOKUP(L460,[1]Sheet0!$I:$Q,3,0)</f>
        <v>4.8</v>
      </c>
      <c r="BB460" s="5" t="str">
        <f>VLOOKUP(L460,[1]Sheet0!$I:$Q,4,0)</f>
        <v>-1.50</v>
      </c>
      <c r="BC460" s="5" t="str">
        <f>VLOOKUP(L460,[1]Sheet0!$I:$Q,5,0)</f>
        <v>-1.00</v>
      </c>
      <c r="BD460" s="5" t="str">
        <f>VLOOKUP(L460,[1]Sheet0!$I:$Q,6,0)</f>
        <v>178</v>
      </c>
      <c r="BE460" s="5" t="str">
        <f>VLOOKUP(L460,[1]Sheet0!$I:$Q,7,0)</f>
        <v>-1.50</v>
      </c>
      <c r="BF460" s="5" t="str">
        <f>VLOOKUP(L460,[1]Sheet0!$I:$Q,8,0)</f>
        <v>-0.75</v>
      </c>
      <c r="BG460" s="5" t="str">
        <f>VLOOKUP(L460,[1]Sheet0!$I:$Q,9,0)</f>
        <v>3</v>
      </c>
      <c r="BH460" s="4"/>
      <c r="BI460" s="4"/>
      <c r="BJ460" s="4"/>
      <c r="BK460" s="4"/>
      <c r="BL460" s="4"/>
      <c r="BM460" s="4"/>
      <c r="BN460" s="5" t="s">
        <v>3361</v>
      </c>
      <c r="BO460" s="5" t="s">
        <v>3362</v>
      </c>
      <c r="BP460" s="5" t="s">
        <v>3363</v>
      </c>
      <c r="BQ460" s="5" t="s">
        <v>3364</v>
      </c>
      <c r="BR460" s="5" t="s">
        <v>3365</v>
      </c>
      <c r="BS460" s="5" t="s">
        <v>3366</v>
      </c>
      <c r="BT460" s="5" t="s">
        <v>3367</v>
      </c>
      <c r="BU460" s="5" t="s">
        <v>3368</v>
      </c>
      <c r="BV460" s="3" t="s">
        <v>3369</v>
      </c>
      <c r="BW460" s="5" t="s">
        <v>3370</v>
      </c>
      <c r="BX460" s="5" t="s">
        <v>3371</v>
      </c>
      <c r="BY460" s="5" t="s">
        <v>3372</v>
      </c>
      <c r="BZ460" s="4"/>
      <c r="CA460" s="4"/>
      <c r="CB460" s="4"/>
      <c r="CC460" s="4"/>
    </row>
    <row r="461" spans="1:81" x14ac:dyDescent="0.15">
      <c r="A461" s="3">
        <v>1092</v>
      </c>
      <c r="B461" s="5" t="s">
        <v>79</v>
      </c>
      <c r="C461" s="3" t="s">
        <v>80</v>
      </c>
      <c r="D461" s="3" t="s">
        <v>542</v>
      </c>
      <c r="E461" s="3" t="s">
        <v>206</v>
      </c>
      <c r="F461" s="3" t="s">
        <v>192</v>
      </c>
      <c r="G461" s="3" t="s">
        <v>2524</v>
      </c>
      <c r="H461" s="3" t="s">
        <v>85</v>
      </c>
      <c r="I461" s="5">
        <v>8</v>
      </c>
      <c r="J461" s="6" t="s">
        <v>2525</v>
      </c>
      <c r="K461" s="3">
        <v>18845068444</v>
      </c>
      <c r="L461" s="3" t="s">
        <v>2526</v>
      </c>
      <c r="M461" s="3"/>
      <c r="N461" s="3" t="s">
        <v>2527</v>
      </c>
      <c r="O461" s="3" t="s">
        <v>2528</v>
      </c>
      <c r="P461" s="3">
        <v>18845068444</v>
      </c>
      <c r="Q461" s="3"/>
      <c r="R461" s="3"/>
      <c r="S461" s="3"/>
      <c r="T461" s="5" t="s">
        <v>90</v>
      </c>
      <c r="U461" s="3" t="s">
        <v>90</v>
      </c>
      <c r="V461" s="5" t="s">
        <v>91</v>
      </c>
      <c r="W461" s="3" t="s">
        <v>90</v>
      </c>
      <c r="X461" s="4"/>
      <c r="Y461" s="4"/>
      <c r="Z461" s="4" t="s">
        <v>143</v>
      </c>
      <c r="AA461" s="4" t="s">
        <v>92</v>
      </c>
      <c r="AB461" s="4"/>
      <c r="AC461" s="4"/>
      <c r="AD461" s="4"/>
      <c r="AE461" s="4"/>
      <c r="AF461" s="4"/>
      <c r="AG461" s="4"/>
      <c r="AH461" s="4"/>
      <c r="AI461" s="4"/>
      <c r="AJ461" s="4" t="s">
        <v>204</v>
      </c>
      <c r="AK461" s="4" t="s">
        <v>95</v>
      </c>
      <c r="AL461" s="4">
        <v>152</v>
      </c>
      <c r="AM461" s="4" t="s">
        <v>103</v>
      </c>
      <c r="AN461" s="4" t="s">
        <v>102</v>
      </c>
      <c r="AO461" s="4">
        <v>180</v>
      </c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5" t="str">
        <f>VLOOKUP(L461,[1]Sheet0!$I:$Q,2,0)</f>
        <v>5.1</v>
      </c>
      <c r="BA461" s="5" t="str">
        <f>VLOOKUP(L461,[1]Sheet0!$I:$Q,3,0)</f>
        <v>5.2</v>
      </c>
      <c r="BB461" s="5" t="str">
        <f>VLOOKUP(L461,[1]Sheet0!$I:$Q,4,0)</f>
        <v>0.25</v>
      </c>
      <c r="BC461" s="5" t="str">
        <f>VLOOKUP(L461,[1]Sheet0!$I:$Q,5,0)</f>
        <v>-1.00</v>
      </c>
      <c r="BD461" s="5" t="str">
        <f>VLOOKUP(L461,[1]Sheet0!$I:$Q,6,0)</f>
        <v>161</v>
      </c>
      <c r="BE461" s="5" t="str">
        <f>VLOOKUP(L461,[1]Sheet0!$I:$Q,7,0)</f>
        <v>0.50</v>
      </c>
      <c r="BF461" s="5" t="str">
        <f>VLOOKUP(L461,[1]Sheet0!$I:$Q,8,0)</f>
        <v>-1.00</v>
      </c>
      <c r="BG461" s="5" t="str">
        <f>VLOOKUP(L461,[1]Sheet0!$I:$Q,9,0)</f>
        <v>167</v>
      </c>
      <c r="BH461" s="4"/>
      <c r="BI461" s="4"/>
      <c r="BJ461" s="4"/>
      <c r="BK461" s="4"/>
      <c r="BL461" s="4"/>
      <c r="BM461" s="4"/>
      <c r="BN461" s="5" t="s">
        <v>3361</v>
      </c>
      <c r="BO461" s="5" t="s">
        <v>3362</v>
      </c>
      <c r="BP461" s="5" t="s">
        <v>3363</v>
      </c>
      <c r="BQ461" s="5" t="s">
        <v>3364</v>
      </c>
      <c r="BR461" s="5" t="s">
        <v>3365</v>
      </c>
      <c r="BS461" s="5" t="s">
        <v>3366</v>
      </c>
      <c r="BT461" s="5" t="s">
        <v>3367</v>
      </c>
      <c r="BU461" s="5" t="s">
        <v>3368</v>
      </c>
      <c r="BV461" s="3" t="s">
        <v>3369</v>
      </c>
      <c r="BW461" s="5" t="s">
        <v>3370</v>
      </c>
      <c r="BX461" s="5" t="s">
        <v>3371</v>
      </c>
      <c r="BY461" s="5" t="s">
        <v>3372</v>
      </c>
      <c r="BZ461" s="4"/>
      <c r="CA461" s="4"/>
      <c r="CB461" s="4"/>
      <c r="CC461" s="4"/>
    </row>
    <row r="462" spans="1:81" x14ac:dyDescent="0.15">
      <c r="A462" s="3">
        <v>1194</v>
      </c>
      <c r="B462" s="5" t="s">
        <v>79</v>
      </c>
      <c r="C462" s="3" t="s">
        <v>80</v>
      </c>
      <c r="D462" s="3" t="s">
        <v>542</v>
      </c>
      <c r="E462" s="3" t="s">
        <v>787</v>
      </c>
      <c r="F462" s="3" t="s">
        <v>2239</v>
      </c>
      <c r="G462" s="3" t="s">
        <v>2529</v>
      </c>
      <c r="H462" s="3" t="s">
        <v>85</v>
      </c>
      <c r="I462" s="5">
        <v>7</v>
      </c>
      <c r="J462" s="6" t="s">
        <v>2530</v>
      </c>
      <c r="K462" s="3">
        <v>15045057071</v>
      </c>
      <c r="L462" s="3" t="s">
        <v>2531</v>
      </c>
      <c r="M462" s="3"/>
      <c r="N462" s="3" t="s">
        <v>2532</v>
      </c>
      <c r="O462" s="3" t="s">
        <v>2533</v>
      </c>
      <c r="P462" s="3">
        <v>15045057071</v>
      </c>
      <c r="Q462" s="3"/>
      <c r="R462" s="3"/>
      <c r="S462" s="3"/>
      <c r="T462" s="5" t="s">
        <v>90</v>
      </c>
      <c r="U462" s="3" t="s">
        <v>90</v>
      </c>
      <c r="V462" s="5" t="s">
        <v>91</v>
      </c>
      <c r="W462" s="3" t="s">
        <v>90</v>
      </c>
      <c r="X462" s="4"/>
      <c r="Y462" s="4"/>
      <c r="Z462" s="4" t="s">
        <v>92</v>
      </c>
      <c r="AA462" s="4" t="s">
        <v>92</v>
      </c>
      <c r="AB462" s="4"/>
      <c r="AC462" s="4"/>
      <c r="AD462" s="4"/>
      <c r="AE462" s="4"/>
      <c r="AF462" s="4"/>
      <c r="AG462" s="4"/>
      <c r="AH462" s="4"/>
      <c r="AI462" s="4"/>
      <c r="AJ462" s="4" t="s">
        <v>204</v>
      </c>
      <c r="AK462" s="4" t="s">
        <v>94</v>
      </c>
      <c r="AL462" s="4">
        <v>26</v>
      </c>
      <c r="AM462" s="4" t="s">
        <v>204</v>
      </c>
      <c r="AN462" s="4" t="s">
        <v>95</v>
      </c>
      <c r="AO462" s="4">
        <v>93</v>
      </c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5" t="str">
        <f>VLOOKUP(L462,[1]Sheet0!$I:$Q,2,0)</f>
        <v>5.1</v>
      </c>
      <c r="BA462" s="5" t="str">
        <f>VLOOKUP(L462,[1]Sheet0!$I:$Q,3,0)</f>
        <v>5.1</v>
      </c>
      <c r="BB462" s="5" t="str">
        <f>VLOOKUP(L462,[1]Sheet0!$I:$Q,4,0)</f>
        <v>0.00</v>
      </c>
      <c r="BC462" s="5" t="str">
        <f>VLOOKUP(L462,[1]Sheet0!$I:$Q,5,0)</f>
        <v>-0.25</v>
      </c>
      <c r="BD462" s="5" t="str">
        <f>VLOOKUP(L462,[1]Sheet0!$I:$Q,6,0)</f>
        <v>160</v>
      </c>
      <c r="BE462" s="5" t="str">
        <f>VLOOKUP(L462,[1]Sheet0!$I:$Q,7,0)</f>
        <v>0.25</v>
      </c>
      <c r="BF462" s="5" t="str">
        <f>VLOOKUP(L462,[1]Sheet0!$I:$Q,8,0)</f>
        <v>-0.25</v>
      </c>
      <c r="BG462" s="5" t="str">
        <f>VLOOKUP(L462,[1]Sheet0!$I:$Q,9,0)</f>
        <v>9</v>
      </c>
      <c r="BH462" s="4"/>
      <c r="BI462" s="4"/>
      <c r="BJ462" s="4"/>
      <c r="BK462" s="4"/>
      <c r="BL462" s="4"/>
      <c r="BM462" s="4"/>
      <c r="BN462" s="5" t="s">
        <v>3361</v>
      </c>
      <c r="BO462" s="5" t="s">
        <v>3362</v>
      </c>
      <c r="BP462" s="5" t="s">
        <v>3363</v>
      </c>
      <c r="BQ462" s="5" t="s">
        <v>3364</v>
      </c>
      <c r="BR462" s="5" t="s">
        <v>3365</v>
      </c>
      <c r="BS462" s="5" t="s">
        <v>3366</v>
      </c>
      <c r="BT462" s="5" t="s">
        <v>3367</v>
      </c>
      <c r="BU462" s="5" t="s">
        <v>3368</v>
      </c>
      <c r="BV462" s="3" t="s">
        <v>3369</v>
      </c>
      <c r="BW462" s="5" t="s">
        <v>3370</v>
      </c>
      <c r="BX462" s="5" t="s">
        <v>3371</v>
      </c>
      <c r="BY462" s="5" t="s">
        <v>3372</v>
      </c>
      <c r="BZ462" s="4"/>
      <c r="CA462" s="4"/>
      <c r="CB462" s="4"/>
      <c r="CC462" s="4"/>
    </row>
    <row r="463" spans="1:81" x14ac:dyDescent="0.15">
      <c r="A463" s="3">
        <v>1197</v>
      </c>
      <c r="B463" s="5" t="s">
        <v>79</v>
      </c>
      <c r="C463" s="3" t="s">
        <v>80</v>
      </c>
      <c r="D463" s="3" t="s">
        <v>542</v>
      </c>
      <c r="E463" s="3" t="s">
        <v>413</v>
      </c>
      <c r="F463" s="3" t="s">
        <v>376</v>
      </c>
      <c r="G463" s="3" t="s">
        <v>2534</v>
      </c>
      <c r="H463" s="3" t="s">
        <v>85</v>
      </c>
      <c r="I463" s="5">
        <v>8</v>
      </c>
      <c r="J463" s="6" t="s">
        <v>2535</v>
      </c>
      <c r="K463" s="3">
        <v>15846613039</v>
      </c>
      <c r="L463" s="3" t="s">
        <v>2536</v>
      </c>
      <c r="M463" s="3"/>
      <c r="N463" s="3" t="s">
        <v>279</v>
      </c>
      <c r="O463" s="3" t="s">
        <v>2537</v>
      </c>
      <c r="P463" s="3">
        <v>15846613039</v>
      </c>
      <c r="Q463" s="3"/>
      <c r="R463" s="3"/>
      <c r="S463" s="3"/>
      <c r="T463" s="5" t="s">
        <v>90</v>
      </c>
      <c r="U463" s="3" t="s">
        <v>90</v>
      </c>
      <c r="V463" s="5" t="s">
        <v>91</v>
      </c>
      <c r="W463" s="3" t="s">
        <v>90</v>
      </c>
      <c r="X463" s="4"/>
      <c r="Y463" s="4"/>
      <c r="Z463" s="4" t="s">
        <v>143</v>
      </c>
      <c r="AA463" s="4" t="s">
        <v>143</v>
      </c>
      <c r="AB463" s="4"/>
      <c r="AC463" s="4"/>
      <c r="AD463" s="4"/>
      <c r="AE463" s="4"/>
      <c r="AF463" s="4"/>
      <c r="AG463" s="4"/>
      <c r="AH463" s="4"/>
      <c r="AI463" s="4"/>
      <c r="AJ463" s="4" t="s">
        <v>204</v>
      </c>
      <c r="AK463" s="4" t="s">
        <v>94</v>
      </c>
      <c r="AL463" s="4">
        <v>158</v>
      </c>
      <c r="AM463" s="4" t="s">
        <v>159</v>
      </c>
      <c r="AN463" s="4" t="s">
        <v>95</v>
      </c>
      <c r="AO463" s="4">
        <v>35</v>
      </c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5" t="str">
        <f>VLOOKUP(L463,[1]Sheet0!$I:$Q,2,0)</f>
        <v>5.1</v>
      </c>
      <c r="BA463" s="5" t="str">
        <f>VLOOKUP(L463,[1]Sheet0!$I:$Q,3,0)</f>
        <v>4.7</v>
      </c>
      <c r="BB463" s="5" t="str">
        <f>VLOOKUP(L463,[1]Sheet0!$I:$Q,4,0)</f>
        <v>0.25</v>
      </c>
      <c r="BC463" s="5" t="str">
        <f>VLOOKUP(L463,[1]Sheet0!$I:$Q,5,0)</f>
        <v>-0.75</v>
      </c>
      <c r="BD463" s="5" t="str">
        <f>VLOOKUP(L463,[1]Sheet0!$I:$Q,6,0)</f>
        <v>161</v>
      </c>
      <c r="BE463" s="5" t="str">
        <f>VLOOKUP(L463,[1]Sheet0!$I:$Q,7,0)</f>
        <v>-2.00</v>
      </c>
      <c r="BF463" s="5" t="str">
        <f>VLOOKUP(L463,[1]Sheet0!$I:$Q,8,0)</f>
        <v>-0.50</v>
      </c>
      <c r="BG463" s="5" t="str">
        <f>VLOOKUP(L463,[1]Sheet0!$I:$Q,9,0)</f>
        <v>10</v>
      </c>
      <c r="BH463" s="4"/>
      <c r="BI463" s="4"/>
      <c r="BJ463" s="4"/>
      <c r="BK463" s="4"/>
      <c r="BL463" s="4"/>
      <c r="BM463" s="4"/>
      <c r="BN463" s="5" t="s">
        <v>3361</v>
      </c>
      <c r="BO463" s="5" t="s">
        <v>3362</v>
      </c>
      <c r="BP463" s="5" t="s">
        <v>3363</v>
      </c>
      <c r="BQ463" s="5" t="s">
        <v>3364</v>
      </c>
      <c r="BR463" s="5" t="s">
        <v>3365</v>
      </c>
      <c r="BS463" s="5" t="s">
        <v>3366</v>
      </c>
      <c r="BT463" s="5" t="s">
        <v>3367</v>
      </c>
      <c r="BU463" s="5" t="s">
        <v>3368</v>
      </c>
      <c r="BV463" s="3" t="s">
        <v>3369</v>
      </c>
      <c r="BW463" s="5" t="s">
        <v>3370</v>
      </c>
      <c r="BX463" s="5" t="s">
        <v>3371</v>
      </c>
      <c r="BY463" s="5" t="s">
        <v>3372</v>
      </c>
      <c r="BZ463" s="4"/>
      <c r="CA463" s="4"/>
      <c r="CB463" s="4"/>
      <c r="CC463" s="4"/>
    </row>
    <row r="464" spans="1:81" x14ac:dyDescent="0.15">
      <c r="A464" s="3">
        <v>1111</v>
      </c>
      <c r="B464" s="5" t="s">
        <v>79</v>
      </c>
      <c r="C464" s="3" t="s">
        <v>80</v>
      </c>
      <c r="D464" s="3" t="s">
        <v>542</v>
      </c>
      <c r="E464" s="3" t="s">
        <v>82</v>
      </c>
      <c r="F464" s="3" t="s">
        <v>2538</v>
      </c>
      <c r="G464" s="3" t="s">
        <v>2539</v>
      </c>
      <c r="H464" s="3" t="s">
        <v>85</v>
      </c>
      <c r="I464" s="5">
        <v>7</v>
      </c>
      <c r="J464" s="6" t="s">
        <v>2540</v>
      </c>
      <c r="K464" s="3">
        <v>15204515525</v>
      </c>
      <c r="L464" s="3" t="s">
        <v>2541</v>
      </c>
      <c r="M464" s="3"/>
      <c r="N464" s="3" t="s">
        <v>2140</v>
      </c>
      <c r="O464" s="3" t="s">
        <v>2542</v>
      </c>
      <c r="P464" s="3">
        <v>15204515525</v>
      </c>
      <c r="Q464" s="3"/>
      <c r="R464" s="3"/>
      <c r="S464" s="3"/>
      <c r="T464" s="5" t="s">
        <v>90</v>
      </c>
      <c r="U464" s="3" t="s">
        <v>90</v>
      </c>
      <c r="V464" s="5" t="s">
        <v>91</v>
      </c>
      <c r="W464" s="3" t="s">
        <v>90</v>
      </c>
      <c r="X464" s="4"/>
      <c r="Y464" s="4"/>
      <c r="Z464" s="4" t="s">
        <v>143</v>
      </c>
      <c r="AA464" s="4" t="s">
        <v>143</v>
      </c>
      <c r="AB464" s="4"/>
      <c r="AC464" s="4"/>
      <c r="AD464" s="4"/>
      <c r="AE464" s="4"/>
      <c r="AF464" s="4"/>
      <c r="AG464" s="4"/>
      <c r="AH464" s="4"/>
      <c r="AI464" s="4"/>
      <c r="AJ464" s="4" t="s">
        <v>204</v>
      </c>
      <c r="AK464" s="4" t="s">
        <v>104</v>
      </c>
      <c r="AL464" s="4">
        <v>174</v>
      </c>
      <c r="AM464" s="4" t="s">
        <v>204</v>
      </c>
      <c r="AN464" s="4" t="s">
        <v>104</v>
      </c>
      <c r="AO464" s="4">
        <v>17</v>
      </c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5" t="str">
        <f>VLOOKUP(L464,[1]Sheet0!$I:$Q,2,0)</f>
        <v>5.0</v>
      </c>
      <c r="BA464" s="5" t="str">
        <f>VLOOKUP(L464,[1]Sheet0!$I:$Q,3,0)</f>
        <v>5.2</v>
      </c>
      <c r="BB464" s="5" t="str">
        <f>VLOOKUP(L464,[1]Sheet0!$I:$Q,4,0)</f>
        <v>0.00</v>
      </c>
      <c r="BC464" s="5" t="str">
        <f>VLOOKUP(L464,[1]Sheet0!$I:$Q,5,0)</f>
        <v>-1.25</v>
      </c>
      <c r="BD464" s="5" t="str">
        <f>VLOOKUP(L464,[1]Sheet0!$I:$Q,6,0)</f>
        <v>163</v>
      </c>
      <c r="BE464" s="5" t="str">
        <f>VLOOKUP(L464,[1]Sheet0!$I:$Q,7,0)</f>
        <v>1.00</v>
      </c>
      <c r="BF464" s="5" t="str">
        <f>VLOOKUP(L464,[1]Sheet0!$I:$Q,8,0)</f>
        <v>-2.00</v>
      </c>
      <c r="BG464" s="5" t="str">
        <f>VLOOKUP(L464,[1]Sheet0!$I:$Q,9,0)</f>
        <v>6</v>
      </c>
      <c r="BH464" s="4"/>
      <c r="BI464" s="4"/>
      <c r="BJ464" s="4"/>
      <c r="BK464" s="4"/>
      <c r="BL464" s="4"/>
      <c r="BM464" s="4"/>
      <c r="BN464" s="5" t="s">
        <v>3361</v>
      </c>
      <c r="BO464" s="5" t="s">
        <v>3362</v>
      </c>
      <c r="BP464" s="5" t="s">
        <v>3363</v>
      </c>
      <c r="BQ464" s="5" t="s">
        <v>3364</v>
      </c>
      <c r="BR464" s="5" t="s">
        <v>3365</v>
      </c>
      <c r="BS464" s="5" t="s">
        <v>3366</v>
      </c>
      <c r="BT464" s="5" t="s">
        <v>3367</v>
      </c>
      <c r="BU464" s="5" t="s">
        <v>3368</v>
      </c>
      <c r="BV464" s="3" t="s">
        <v>3369</v>
      </c>
      <c r="BW464" s="5" t="s">
        <v>3370</v>
      </c>
      <c r="BX464" s="5" t="s">
        <v>3371</v>
      </c>
      <c r="BY464" s="5" t="s">
        <v>3372</v>
      </c>
      <c r="BZ464" s="4"/>
      <c r="CA464" s="4"/>
      <c r="CB464" s="4"/>
      <c r="CC464" s="4"/>
    </row>
    <row r="465" spans="1:81" x14ac:dyDescent="0.15">
      <c r="A465" s="3">
        <v>1196</v>
      </c>
      <c r="B465" s="5" t="s">
        <v>79</v>
      </c>
      <c r="C465" s="3" t="s">
        <v>80</v>
      </c>
      <c r="D465" s="3" t="s">
        <v>542</v>
      </c>
      <c r="E465" s="3" t="s">
        <v>886</v>
      </c>
      <c r="F465" s="3" t="s">
        <v>1387</v>
      </c>
      <c r="G465" s="3" t="s">
        <v>2543</v>
      </c>
      <c r="H465" s="3" t="s">
        <v>85</v>
      </c>
      <c r="I465" s="5">
        <v>8</v>
      </c>
      <c r="J465" s="6" t="s">
        <v>2544</v>
      </c>
      <c r="K465" s="3">
        <v>13845151730</v>
      </c>
      <c r="L465" s="3" t="s">
        <v>2545</v>
      </c>
      <c r="M465" s="3"/>
      <c r="N465" s="3" t="s">
        <v>2546</v>
      </c>
      <c r="O465" s="3" t="s">
        <v>2547</v>
      </c>
      <c r="P465" s="3">
        <v>13845151730</v>
      </c>
      <c r="Q465" s="3"/>
      <c r="R465" s="3"/>
      <c r="S465" s="3"/>
      <c r="T465" s="5" t="s">
        <v>90</v>
      </c>
      <c r="U465" s="3" t="s">
        <v>90</v>
      </c>
      <c r="V465" s="5" t="s">
        <v>91</v>
      </c>
      <c r="W465" s="3" t="s">
        <v>90</v>
      </c>
      <c r="X465" s="4"/>
      <c r="Y465" s="4"/>
      <c r="Z465" s="4" t="s">
        <v>143</v>
      </c>
      <c r="AA465" s="4" t="s">
        <v>143</v>
      </c>
      <c r="AB465" s="4"/>
      <c r="AC465" s="4"/>
      <c r="AD465" s="4"/>
      <c r="AE465" s="4"/>
      <c r="AF465" s="4"/>
      <c r="AG465" s="4"/>
      <c r="AH465" s="4"/>
      <c r="AI465" s="4"/>
      <c r="AJ465" s="4" t="s">
        <v>204</v>
      </c>
      <c r="AK465" s="4" t="s">
        <v>159</v>
      </c>
      <c r="AL465" s="4">
        <v>155</v>
      </c>
      <c r="AM465" s="4" t="s">
        <v>204</v>
      </c>
      <c r="AN465" s="4" t="s">
        <v>104</v>
      </c>
      <c r="AO465" s="4">
        <v>17</v>
      </c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5" t="str">
        <f>VLOOKUP(L465,[1]Sheet0!$I:$Q,2,0)</f>
        <v>5.1</v>
      </c>
      <c r="BA465" s="5" t="str">
        <f>VLOOKUP(L465,[1]Sheet0!$I:$Q,3,0)</f>
        <v>5.1</v>
      </c>
      <c r="BB465" s="5" t="str">
        <f>VLOOKUP(L465,[1]Sheet0!$I:$Q,4,0)</f>
        <v>0.00</v>
      </c>
      <c r="BC465" s="5" t="str">
        <f>VLOOKUP(L465,[1]Sheet0!$I:$Q,5,0)</f>
        <v>-0.25</v>
      </c>
      <c r="BD465" s="5" t="str">
        <f>VLOOKUP(L465,[1]Sheet0!$I:$Q,6,0)</f>
        <v>174</v>
      </c>
      <c r="BE465" s="5" t="str">
        <f>VLOOKUP(L465,[1]Sheet0!$I:$Q,7,0)</f>
        <v>0.25</v>
      </c>
      <c r="BF465" s="5" t="str">
        <f>VLOOKUP(L465,[1]Sheet0!$I:$Q,8,0)</f>
        <v>-0.75</v>
      </c>
      <c r="BG465" s="5" t="str">
        <f>VLOOKUP(L465,[1]Sheet0!$I:$Q,9,0)</f>
        <v>15</v>
      </c>
      <c r="BH465" s="4"/>
      <c r="BI465" s="4"/>
      <c r="BJ465" s="4"/>
      <c r="BK465" s="4"/>
      <c r="BL465" s="4"/>
      <c r="BM465" s="4"/>
      <c r="BN465" s="5" t="s">
        <v>3361</v>
      </c>
      <c r="BO465" s="5" t="s">
        <v>3362</v>
      </c>
      <c r="BP465" s="5" t="s">
        <v>3363</v>
      </c>
      <c r="BQ465" s="5" t="s">
        <v>3364</v>
      </c>
      <c r="BR465" s="5" t="s">
        <v>3365</v>
      </c>
      <c r="BS465" s="5" t="s">
        <v>3366</v>
      </c>
      <c r="BT465" s="5" t="s">
        <v>3367</v>
      </c>
      <c r="BU465" s="5" t="s">
        <v>3368</v>
      </c>
      <c r="BV465" s="3" t="s">
        <v>3369</v>
      </c>
      <c r="BW465" s="5" t="s">
        <v>3370</v>
      </c>
      <c r="BX465" s="5" t="s">
        <v>3371</v>
      </c>
      <c r="BY465" s="5" t="s">
        <v>3372</v>
      </c>
      <c r="BZ465" s="4"/>
      <c r="CA465" s="4"/>
      <c r="CB465" s="4"/>
      <c r="CC465" s="4"/>
    </row>
    <row r="466" spans="1:81" x14ac:dyDescent="0.15">
      <c r="A466" s="3">
        <v>1123</v>
      </c>
      <c r="B466" s="5" t="s">
        <v>79</v>
      </c>
      <c r="C466" s="3" t="s">
        <v>80</v>
      </c>
      <c r="D466" s="3" t="s">
        <v>542</v>
      </c>
      <c r="E466" s="3" t="s">
        <v>763</v>
      </c>
      <c r="F466" s="3" t="s">
        <v>1387</v>
      </c>
      <c r="G466" s="3" t="s">
        <v>2548</v>
      </c>
      <c r="H466" s="3" t="s">
        <v>85</v>
      </c>
      <c r="I466" s="5">
        <v>8</v>
      </c>
      <c r="J466" s="6" t="s">
        <v>2549</v>
      </c>
      <c r="K466" s="3">
        <v>18846717788</v>
      </c>
      <c r="L466" s="3" t="s">
        <v>2550</v>
      </c>
      <c r="M466" s="3"/>
      <c r="N466" s="3" t="s">
        <v>1173</v>
      </c>
      <c r="O466" s="3" t="s">
        <v>2551</v>
      </c>
      <c r="P466" s="3">
        <v>18846717788</v>
      </c>
      <c r="Q466" s="3"/>
      <c r="R466" s="3"/>
      <c r="S466" s="3"/>
      <c r="T466" s="5" t="s">
        <v>90</v>
      </c>
      <c r="U466" s="3" t="s">
        <v>90</v>
      </c>
      <c r="V466" s="5" t="s">
        <v>91</v>
      </c>
      <c r="W466" s="3" t="s">
        <v>90</v>
      </c>
      <c r="X466" s="4"/>
      <c r="Y466" s="4"/>
      <c r="Z466" s="4" t="s">
        <v>92</v>
      </c>
      <c r="AA466" s="4" t="s">
        <v>92</v>
      </c>
      <c r="AB466" s="4"/>
      <c r="AC466" s="4"/>
      <c r="AD466" s="4"/>
      <c r="AE466" s="4"/>
      <c r="AF466" s="4"/>
      <c r="AG466" s="4"/>
      <c r="AH466" s="4"/>
      <c r="AI466" s="4"/>
      <c r="AJ466" s="4" t="s">
        <v>204</v>
      </c>
      <c r="AK466" s="4" t="s">
        <v>95</v>
      </c>
      <c r="AL466" s="4">
        <v>8</v>
      </c>
      <c r="AM466" s="4" t="s">
        <v>204</v>
      </c>
      <c r="AN466" s="4" t="s">
        <v>95</v>
      </c>
      <c r="AO466" s="4">
        <v>138</v>
      </c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5" t="str">
        <f>VLOOKUP(L466,[1]Sheet0!$I:$Q,2,0)</f>
        <v>5.1</v>
      </c>
      <c r="BA466" s="5" t="str">
        <f>VLOOKUP(L466,[1]Sheet0!$I:$Q,3,0)</f>
        <v>5.1</v>
      </c>
      <c r="BB466" s="5" t="str">
        <f>VLOOKUP(L466,[1]Sheet0!$I:$Q,4,0)</f>
        <v>0.25</v>
      </c>
      <c r="BC466" s="5" t="str">
        <f>VLOOKUP(L466,[1]Sheet0!$I:$Q,5,0)</f>
        <v>-0.25</v>
      </c>
      <c r="BD466" s="5" t="str">
        <f>VLOOKUP(L466,[1]Sheet0!$I:$Q,6,0)</f>
        <v>101</v>
      </c>
      <c r="BE466" s="5" t="str">
        <f>VLOOKUP(L466,[1]Sheet0!$I:$Q,7,0)</f>
        <v>0.25</v>
      </c>
      <c r="BF466" s="5" t="str">
        <f>VLOOKUP(L466,[1]Sheet0!$I:$Q,8,0)</f>
        <v>-0.25</v>
      </c>
      <c r="BG466" s="5" t="str">
        <f>VLOOKUP(L466,[1]Sheet0!$I:$Q,9,0)</f>
        <v>128</v>
      </c>
      <c r="BH466" s="4"/>
      <c r="BI466" s="4"/>
      <c r="BJ466" s="4"/>
      <c r="BK466" s="4"/>
      <c r="BL466" s="4"/>
      <c r="BM466" s="4"/>
      <c r="BN466" s="5" t="s">
        <v>3361</v>
      </c>
      <c r="BO466" s="5" t="s">
        <v>3362</v>
      </c>
      <c r="BP466" s="5" t="s">
        <v>3363</v>
      </c>
      <c r="BQ466" s="5" t="s">
        <v>3364</v>
      </c>
      <c r="BR466" s="5" t="s">
        <v>3365</v>
      </c>
      <c r="BS466" s="5" t="s">
        <v>3366</v>
      </c>
      <c r="BT466" s="5" t="s">
        <v>3367</v>
      </c>
      <c r="BU466" s="5" t="s">
        <v>3368</v>
      </c>
      <c r="BV466" s="3" t="s">
        <v>3369</v>
      </c>
      <c r="BW466" s="5" t="s">
        <v>3370</v>
      </c>
      <c r="BX466" s="5" t="s">
        <v>3371</v>
      </c>
      <c r="BY466" s="5" t="s">
        <v>3372</v>
      </c>
      <c r="BZ466" s="4"/>
      <c r="CA466" s="4"/>
      <c r="CB466" s="4"/>
      <c r="CC466" s="4"/>
    </row>
    <row r="467" spans="1:81" x14ac:dyDescent="0.15">
      <c r="A467" s="3">
        <v>1191</v>
      </c>
      <c r="B467" s="5" t="s">
        <v>79</v>
      </c>
      <c r="C467" s="3" t="s">
        <v>80</v>
      </c>
      <c r="D467" s="3" t="s">
        <v>542</v>
      </c>
      <c r="E467" s="3" t="s">
        <v>470</v>
      </c>
      <c r="F467" s="3" t="s">
        <v>173</v>
      </c>
      <c r="G467" s="3" t="s">
        <v>2552</v>
      </c>
      <c r="H467" s="3" t="s">
        <v>85</v>
      </c>
      <c r="I467" s="5">
        <v>7</v>
      </c>
      <c r="J467" s="6" t="s">
        <v>2553</v>
      </c>
      <c r="K467" s="3">
        <v>15046087168</v>
      </c>
      <c r="L467" s="3" t="s">
        <v>2554</v>
      </c>
      <c r="M467" s="3"/>
      <c r="N467" s="3" t="s">
        <v>1031</v>
      </c>
      <c r="O467" s="3" t="s">
        <v>2555</v>
      </c>
      <c r="P467" s="3">
        <v>15046087168</v>
      </c>
      <c r="Q467" s="3"/>
      <c r="R467" s="3"/>
      <c r="S467" s="3"/>
      <c r="T467" s="5" t="s">
        <v>90</v>
      </c>
      <c r="U467" s="3" t="s">
        <v>90</v>
      </c>
      <c r="V467" s="5" t="s">
        <v>91</v>
      </c>
      <c r="W467" s="3" t="s">
        <v>90</v>
      </c>
      <c r="X467" s="4"/>
      <c r="Y467" s="4"/>
      <c r="Z467" s="4" t="s">
        <v>92</v>
      </c>
      <c r="AA467" s="4" t="s">
        <v>92</v>
      </c>
      <c r="AB467" s="4"/>
      <c r="AC467" s="4"/>
      <c r="AD467" s="4"/>
      <c r="AE467" s="4"/>
      <c r="AF467" s="4"/>
      <c r="AG467" s="4"/>
      <c r="AH467" s="4"/>
      <c r="AI467" s="4"/>
      <c r="AJ467" s="4" t="s">
        <v>204</v>
      </c>
      <c r="AK467" s="4" t="s">
        <v>95</v>
      </c>
      <c r="AL467" s="4">
        <v>9</v>
      </c>
      <c r="AM467" s="4" t="s">
        <v>204</v>
      </c>
      <c r="AN467" s="4" t="s">
        <v>94</v>
      </c>
      <c r="AO467" s="4">
        <v>14</v>
      </c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5" t="str">
        <f>VLOOKUP(L467,[1]Sheet0!$I:$Q,2,0)</f>
        <v>5.0</v>
      </c>
      <c r="BA467" s="5" t="str">
        <f>VLOOKUP(L467,[1]Sheet0!$I:$Q,3,0)</f>
        <v>4.9</v>
      </c>
      <c r="BB467" s="5" t="str">
        <f>VLOOKUP(L467,[1]Sheet0!$I:$Q,4,0)</f>
        <v>-0.50</v>
      </c>
      <c r="BC467" s="5" t="str">
        <f>VLOOKUP(L467,[1]Sheet0!$I:$Q,5,0)</f>
        <v>-0.75</v>
      </c>
      <c r="BD467" s="5" t="str">
        <f>VLOOKUP(L467,[1]Sheet0!$I:$Q,6,0)</f>
        <v>0</v>
      </c>
      <c r="BE467" s="5" t="str">
        <f>VLOOKUP(L467,[1]Sheet0!$I:$Q,7,0)</f>
        <v>-1.00</v>
      </c>
      <c r="BF467" s="5" t="str">
        <f>VLOOKUP(L467,[1]Sheet0!$I:$Q,8,0)</f>
        <v>-0.75</v>
      </c>
      <c r="BG467" s="5" t="str">
        <f>VLOOKUP(L467,[1]Sheet0!$I:$Q,9,0)</f>
        <v>16</v>
      </c>
      <c r="BH467" s="4"/>
      <c r="BI467" s="4"/>
      <c r="BJ467" s="4"/>
      <c r="BK467" s="4"/>
      <c r="BL467" s="4"/>
      <c r="BM467" s="4"/>
      <c r="BN467" s="5" t="s">
        <v>3361</v>
      </c>
      <c r="BO467" s="5" t="s">
        <v>3362</v>
      </c>
      <c r="BP467" s="5" t="s">
        <v>3363</v>
      </c>
      <c r="BQ467" s="5" t="s">
        <v>3364</v>
      </c>
      <c r="BR467" s="5" t="s">
        <v>3365</v>
      </c>
      <c r="BS467" s="5" t="s">
        <v>3366</v>
      </c>
      <c r="BT467" s="5" t="s">
        <v>3367</v>
      </c>
      <c r="BU467" s="5" t="s">
        <v>3368</v>
      </c>
      <c r="BV467" s="3" t="s">
        <v>3369</v>
      </c>
      <c r="BW467" s="5" t="s">
        <v>3370</v>
      </c>
      <c r="BX467" s="5" t="s">
        <v>3371</v>
      </c>
      <c r="BY467" s="5" t="s">
        <v>3372</v>
      </c>
      <c r="BZ467" s="4"/>
      <c r="CA467" s="4"/>
      <c r="CB467" s="4"/>
      <c r="CC467" s="4"/>
    </row>
    <row r="468" spans="1:81" x14ac:dyDescent="0.15">
      <c r="A468" s="3">
        <v>1114</v>
      </c>
      <c r="B468" s="5" t="s">
        <v>79</v>
      </c>
      <c r="C468" s="3" t="s">
        <v>80</v>
      </c>
      <c r="D468" s="3" t="s">
        <v>542</v>
      </c>
      <c r="E468" s="3" t="s">
        <v>805</v>
      </c>
      <c r="F468" s="3" t="s">
        <v>1896</v>
      </c>
      <c r="G468" s="3" t="s">
        <v>2556</v>
      </c>
      <c r="H468" s="3" t="s">
        <v>175</v>
      </c>
      <c r="I468" s="5">
        <v>8</v>
      </c>
      <c r="J468" s="6" t="s">
        <v>2557</v>
      </c>
      <c r="K468" s="3">
        <v>15246787904</v>
      </c>
      <c r="L468" s="3" t="s">
        <v>2558</v>
      </c>
      <c r="M468" s="3"/>
      <c r="N468" s="3" t="s">
        <v>279</v>
      </c>
      <c r="O468" s="3" t="s">
        <v>2559</v>
      </c>
      <c r="P468" s="3">
        <v>15246787904</v>
      </c>
      <c r="Q468" s="3"/>
      <c r="R468" s="3"/>
      <c r="S468" s="3"/>
      <c r="T468" s="5" t="s">
        <v>90</v>
      </c>
      <c r="U468" s="3" t="s">
        <v>90</v>
      </c>
      <c r="V468" s="5" t="s">
        <v>91</v>
      </c>
      <c r="W468" s="3" t="s">
        <v>90</v>
      </c>
      <c r="X468" s="4"/>
      <c r="Y468" s="4"/>
      <c r="Z468" s="4" t="s">
        <v>143</v>
      </c>
      <c r="AA468" s="4" t="s">
        <v>143</v>
      </c>
      <c r="AB468" s="4"/>
      <c r="AC468" s="4"/>
      <c r="AD468" s="4"/>
      <c r="AE468" s="4"/>
      <c r="AF468" s="4"/>
      <c r="AG468" s="4"/>
      <c r="AH468" s="4"/>
      <c r="AI468" s="4"/>
      <c r="AJ468" s="4" t="s">
        <v>103</v>
      </c>
      <c r="AK468" s="4" t="s">
        <v>159</v>
      </c>
      <c r="AL468" s="4">
        <v>21</v>
      </c>
      <c r="AM468" s="4" t="s">
        <v>103</v>
      </c>
      <c r="AN468" s="4" t="s">
        <v>152</v>
      </c>
      <c r="AO468" s="4">
        <v>168</v>
      </c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5" t="str">
        <f>VLOOKUP(L468,[1]Sheet0!$I:$Q,2,0)</f>
        <v>5.1</v>
      </c>
      <c r="BA468" s="5" t="str">
        <f>VLOOKUP(L468,[1]Sheet0!$I:$Q,3,0)</f>
        <v>5.1</v>
      </c>
      <c r="BB468" s="5" t="str">
        <f>VLOOKUP(L468,[1]Sheet0!$I:$Q,4,0)</f>
        <v>1.25</v>
      </c>
      <c r="BC468" s="5" t="str">
        <f>VLOOKUP(L468,[1]Sheet0!$I:$Q,5,0)</f>
        <v>-2.25</v>
      </c>
      <c r="BD468" s="5" t="str">
        <f>VLOOKUP(L468,[1]Sheet0!$I:$Q,6,0)</f>
        <v>15</v>
      </c>
      <c r="BE468" s="5" t="str">
        <f>VLOOKUP(L468,[1]Sheet0!$I:$Q,7,0)</f>
        <v>0.75</v>
      </c>
      <c r="BF468" s="5" t="str">
        <f>VLOOKUP(L468,[1]Sheet0!$I:$Q,8,0)</f>
        <v>-2.50</v>
      </c>
      <c r="BG468" s="5" t="str">
        <f>VLOOKUP(L468,[1]Sheet0!$I:$Q,9,0)</f>
        <v>170</v>
      </c>
      <c r="BH468" s="4"/>
      <c r="BI468" s="4"/>
      <c r="BJ468" s="4"/>
      <c r="BK468" s="4"/>
      <c r="BL468" s="4"/>
      <c r="BM468" s="4"/>
      <c r="BN468" s="5" t="s">
        <v>3361</v>
      </c>
      <c r="BO468" s="5" t="s">
        <v>3362</v>
      </c>
      <c r="BP468" s="5" t="s">
        <v>3363</v>
      </c>
      <c r="BQ468" s="5" t="s">
        <v>3364</v>
      </c>
      <c r="BR468" s="5" t="s">
        <v>3365</v>
      </c>
      <c r="BS468" s="5" t="s">
        <v>3366</v>
      </c>
      <c r="BT468" s="5" t="s">
        <v>3367</v>
      </c>
      <c r="BU468" s="5" t="s">
        <v>3368</v>
      </c>
      <c r="BV468" s="3" t="s">
        <v>3369</v>
      </c>
      <c r="BW468" s="5" t="s">
        <v>3370</v>
      </c>
      <c r="BX468" s="5" t="s">
        <v>3371</v>
      </c>
      <c r="BY468" s="5" t="s">
        <v>3372</v>
      </c>
      <c r="BZ468" s="4"/>
      <c r="CA468" s="4"/>
      <c r="CB468" s="4"/>
      <c r="CC468" s="4"/>
    </row>
    <row r="469" spans="1:81" x14ac:dyDescent="0.15">
      <c r="A469" s="3">
        <v>1563</v>
      </c>
      <c r="B469" s="5" t="s">
        <v>79</v>
      </c>
      <c r="C469" s="3" t="s">
        <v>80</v>
      </c>
      <c r="D469" s="3" t="s">
        <v>542</v>
      </c>
      <c r="E469" s="3" t="s">
        <v>763</v>
      </c>
      <c r="F469" s="3" t="s">
        <v>893</v>
      </c>
      <c r="G469" s="3" t="s">
        <v>2560</v>
      </c>
      <c r="H469" s="3" t="s">
        <v>175</v>
      </c>
      <c r="I469" s="5">
        <v>7</v>
      </c>
      <c r="J469" s="6" t="s">
        <v>2561</v>
      </c>
      <c r="K469" s="3">
        <v>18800452000</v>
      </c>
      <c r="L469" s="3" t="s">
        <v>2562</v>
      </c>
      <c r="M469" s="3"/>
      <c r="N469" s="3" t="s">
        <v>2563</v>
      </c>
      <c r="O469" s="3" t="s">
        <v>2564</v>
      </c>
      <c r="P469" s="3">
        <v>18800452000</v>
      </c>
      <c r="Q469" s="3"/>
      <c r="R469" s="3"/>
      <c r="S469" s="3"/>
      <c r="T469" s="5" t="s">
        <v>90</v>
      </c>
      <c r="U469" s="3" t="s">
        <v>90</v>
      </c>
      <c r="V469" s="5" t="s">
        <v>91</v>
      </c>
      <c r="W469" s="3" t="s">
        <v>90</v>
      </c>
      <c r="X469" s="4"/>
      <c r="Y469" s="4"/>
      <c r="Z469" s="4" t="s">
        <v>92</v>
      </c>
      <c r="AA469" s="4" t="s">
        <v>92</v>
      </c>
      <c r="AB469" s="4"/>
      <c r="AC469" s="4"/>
      <c r="AD469" s="4"/>
      <c r="AE469" s="4"/>
      <c r="AF469" s="4"/>
      <c r="AG469" s="4"/>
      <c r="AH469" s="4"/>
      <c r="AI469" s="4"/>
      <c r="AJ469" s="4" t="s">
        <v>204</v>
      </c>
      <c r="AK469" s="4" t="s">
        <v>102</v>
      </c>
      <c r="AL469" s="4">
        <v>1</v>
      </c>
      <c r="AM469" s="4" t="s">
        <v>204</v>
      </c>
      <c r="AN469" s="4" t="s">
        <v>95</v>
      </c>
      <c r="AO469" s="4">
        <v>167</v>
      </c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5" t="str">
        <f>VLOOKUP(L469,[1]Sheet0!$I:$Q,2,0)</f>
        <v>5.1</v>
      </c>
      <c r="BA469" s="5" t="str">
        <f>VLOOKUP(L469,[1]Sheet0!$I:$Q,3,0)</f>
        <v>5.1</v>
      </c>
      <c r="BB469" s="5" t="str">
        <f>VLOOKUP(L469,[1]Sheet0!$I:$Q,4,0)</f>
        <v>0.75</v>
      </c>
      <c r="BC469" s="5" t="str">
        <f>VLOOKUP(L469,[1]Sheet0!$I:$Q,5,0)</f>
        <v>-1.25</v>
      </c>
      <c r="BD469" s="5" t="str">
        <f>VLOOKUP(L469,[1]Sheet0!$I:$Q,6,0)</f>
        <v>175</v>
      </c>
      <c r="BE469" s="5" t="str">
        <f>VLOOKUP(L469,[1]Sheet0!$I:$Q,7,0)</f>
        <v>0.00</v>
      </c>
      <c r="BF469" s="5" t="str">
        <f>VLOOKUP(L469,[1]Sheet0!$I:$Q,8,0)</f>
        <v>-0.50</v>
      </c>
      <c r="BG469" s="5" t="str">
        <f>VLOOKUP(L469,[1]Sheet0!$I:$Q,9,0)</f>
        <v>170</v>
      </c>
      <c r="BH469" s="4"/>
      <c r="BI469" s="4"/>
      <c r="BJ469" s="4"/>
      <c r="BK469" s="4"/>
      <c r="BL469" s="4"/>
      <c r="BM469" s="4"/>
      <c r="BN469" s="5" t="s">
        <v>3361</v>
      </c>
      <c r="BO469" s="5" t="s">
        <v>3362</v>
      </c>
      <c r="BP469" s="5" t="s">
        <v>3363</v>
      </c>
      <c r="BQ469" s="5" t="s">
        <v>3364</v>
      </c>
      <c r="BR469" s="5" t="s">
        <v>3365</v>
      </c>
      <c r="BS469" s="5" t="s">
        <v>3366</v>
      </c>
      <c r="BT469" s="5" t="s">
        <v>3367</v>
      </c>
      <c r="BU469" s="5" t="s">
        <v>3368</v>
      </c>
      <c r="BV469" s="3" t="s">
        <v>3369</v>
      </c>
      <c r="BW469" s="5" t="s">
        <v>3370</v>
      </c>
      <c r="BX469" s="5" t="s">
        <v>3371</v>
      </c>
      <c r="BY469" s="5" t="s">
        <v>3372</v>
      </c>
      <c r="BZ469" s="4"/>
      <c r="CA469" s="4"/>
      <c r="CB469" s="4"/>
      <c r="CC469" s="4"/>
    </row>
    <row r="470" spans="1:81" x14ac:dyDescent="0.15">
      <c r="A470" s="3">
        <v>1198</v>
      </c>
      <c r="B470" s="5" t="s">
        <v>79</v>
      </c>
      <c r="C470" s="3" t="s">
        <v>80</v>
      </c>
      <c r="D470" s="3" t="s">
        <v>542</v>
      </c>
      <c r="E470" s="3" t="s">
        <v>198</v>
      </c>
      <c r="F470" s="3" t="s">
        <v>2225</v>
      </c>
      <c r="G470" s="3" t="s">
        <v>2565</v>
      </c>
      <c r="H470" s="3" t="s">
        <v>175</v>
      </c>
      <c r="I470" s="5">
        <v>7</v>
      </c>
      <c r="J470" s="6" t="s">
        <v>2566</v>
      </c>
      <c r="K470" s="3">
        <v>18145564111</v>
      </c>
      <c r="L470" s="3" t="s">
        <v>2567</v>
      </c>
      <c r="M470" s="3"/>
      <c r="N470" s="3" t="s">
        <v>393</v>
      </c>
      <c r="O470" s="3" t="s">
        <v>2568</v>
      </c>
      <c r="P470" s="3">
        <v>18145564111</v>
      </c>
      <c r="Q470" s="3"/>
      <c r="R470" s="3"/>
      <c r="S470" s="3"/>
      <c r="T470" s="5" t="s">
        <v>90</v>
      </c>
      <c r="U470" s="3" t="s">
        <v>90</v>
      </c>
      <c r="V470" s="5" t="s">
        <v>91</v>
      </c>
      <c r="W470" s="3" t="s">
        <v>90</v>
      </c>
      <c r="X470" s="4"/>
      <c r="Y470" s="4"/>
      <c r="Z470" s="4" t="s">
        <v>92</v>
      </c>
      <c r="AA470" s="4" t="s">
        <v>92</v>
      </c>
      <c r="AB470" s="4"/>
      <c r="AC470" s="4"/>
      <c r="AD470" s="4"/>
      <c r="AE470" s="4"/>
      <c r="AF470" s="4"/>
      <c r="AG470" s="4"/>
      <c r="AH470" s="4"/>
      <c r="AI470" s="4"/>
      <c r="AJ470" s="4" t="s">
        <v>204</v>
      </c>
      <c r="AK470" s="4" t="s">
        <v>95</v>
      </c>
      <c r="AL470" s="4">
        <v>176</v>
      </c>
      <c r="AM470" s="4" t="s">
        <v>204</v>
      </c>
      <c r="AN470" s="4" t="s">
        <v>94</v>
      </c>
      <c r="AO470" s="4">
        <v>144</v>
      </c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5" t="str">
        <f>VLOOKUP(L470,[1]Sheet0!$I:$Q,2,0)</f>
        <v>5.1</v>
      </c>
      <c r="BA470" s="5" t="str">
        <f>VLOOKUP(L470,[1]Sheet0!$I:$Q,3,0)</f>
        <v>5.1</v>
      </c>
      <c r="BB470" s="5" t="str">
        <f>VLOOKUP(L470,[1]Sheet0!$I:$Q,4,0)</f>
        <v>-0.25</v>
      </c>
      <c r="BC470" s="5" t="str">
        <f>VLOOKUP(L470,[1]Sheet0!$I:$Q,5,0)</f>
        <v>-0.25</v>
      </c>
      <c r="BD470" s="5" t="str">
        <f>VLOOKUP(L470,[1]Sheet0!$I:$Q,6,0)</f>
        <v>0</v>
      </c>
      <c r="BE470" s="5" t="str">
        <f>VLOOKUP(L470,[1]Sheet0!$I:$Q,7,0)</f>
        <v>0.00</v>
      </c>
      <c r="BF470" s="5" t="str">
        <f>VLOOKUP(L470,[1]Sheet0!$I:$Q,8,0)</f>
        <v>-0.25</v>
      </c>
      <c r="BG470" s="5" t="str">
        <f>VLOOKUP(L470,[1]Sheet0!$I:$Q,9,0)</f>
        <v>141</v>
      </c>
      <c r="BH470" s="4"/>
      <c r="BI470" s="4"/>
      <c r="BJ470" s="4"/>
      <c r="BK470" s="4"/>
      <c r="BL470" s="4"/>
      <c r="BM470" s="4"/>
      <c r="BN470" s="5" t="s">
        <v>3361</v>
      </c>
      <c r="BO470" s="5" t="s">
        <v>3362</v>
      </c>
      <c r="BP470" s="5" t="s">
        <v>3363</v>
      </c>
      <c r="BQ470" s="5" t="s">
        <v>3364</v>
      </c>
      <c r="BR470" s="5" t="s">
        <v>3365</v>
      </c>
      <c r="BS470" s="5" t="s">
        <v>3366</v>
      </c>
      <c r="BT470" s="5" t="s">
        <v>3367</v>
      </c>
      <c r="BU470" s="5" t="s">
        <v>3368</v>
      </c>
      <c r="BV470" s="3" t="s">
        <v>3369</v>
      </c>
      <c r="BW470" s="5" t="s">
        <v>3370</v>
      </c>
      <c r="BX470" s="5" t="s">
        <v>3371</v>
      </c>
      <c r="BY470" s="5" t="s">
        <v>3372</v>
      </c>
      <c r="BZ470" s="4"/>
      <c r="CA470" s="4"/>
      <c r="CB470" s="4"/>
      <c r="CC470" s="4"/>
    </row>
    <row r="471" spans="1:81" x14ac:dyDescent="0.15">
      <c r="A471" s="3">
        <v>1200</v>
      </c>
      <c r="B471" s="5" t="s">
        <v>79</v>
      </c>
      <c r="C471" s="3" t="s">
        <v>80</v>
      </c>
      <c r="D471" s="3" t="s">
        <v>542</v>
      </c>
      <c r="E471" s="3" t="s">
        <v>919</v>
      </c>
      <c r="F471" s="3" t="s">
        <v>180</v>
      </c>
      <c r="G471" s="3" t="s">
        <v>2569</v>
      </c>
      <c r="H471" s="3" t="s">
        <v>175</v>
      </c>
      <c r="I471" s="5">
        <v>7</v>
      </c>
      <c r="J471" s="6" t="s">
        <v>904</v>
      </c>
      <c r="K471" s="3">
        <v>18804610188</v>
      </c>
      <c r="L471" s="3" t="s">
        <v>2570</v>
      </c>
      <c r="M471" s="3"/>
      <c r="N471" s="3" t="s">
        <v>2571</v>
      </c>
      <c r="O471" s="3" t="s">
        <v>2572</v>
      </c>
      <c r="P471" s="3">
        <v>18804610188</v>
      </c>
      <c r="Q471" s="3"/>
      <c r="R471" s="3"/>
      <c r="S471" s="3"/>
      <c r="T471" s="5" t="s">
        <v>90</v>
      </c>
      <c r="U471" s="3" t="s">
        <v>90</v>
      </c>
      <c r="V471" s="5" t="s">
        <v>91</v>
      </c>
      <c r="W471" s="3" t="s">
        <v>90</v>
      </c>
      <c r="X471" s="4"/>
      <c r="Y471" s="4"/>
      <c r="Z471" s="4" t="s">
        <v>92</v>
      </c>
      <c r="AA471" s="4" t="s">
        <v>92</v>
      </c>
      <c r="AB471" s="4"/>
      <c r="AC471" s="4"/>
      <c r="AD471" s="4"/>
      <c r="AE471" s="4"/>
      <c r="AF471" s="4"/>
      <c r="AG471" s="4"/>
      <c r="AH471" s="4"/>
      <c r="AI471" s="4"/>
      <c r="AJ471" s="4" t="s">
        <v>204</v>
      </c>
      <c r="AK471" s="4" t="s">
        <v>94</v>
      </c>
      <c r="AL471" s="4">
        <v>8</v>
      </c>
      <c r="AM471" s="4" t="s">
        <v>94</v>
      </c>
      <c r="AN471" s="4" t="s">
        <v>94</v>
      </c>
      <c r="AO471" s="4">
        <v>161</v>
      </c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5" t="str">
        <f>VLOOKUP(L471,[1]Sheet0!$I:$Q,2,0)</f>
        <v>5.1</v>
      </c>
      <c r="BA471" s="5" t="str">
        <f>VLOOKUP(L471,[1]Sheet0!$I:$Q,3,0)</f>
        <v>5.1</v>
      </c>
      <c r="BB471" s="5" t="str">
        <f>VLOOKUP(L471,[1]Sheet0!$I:$Q,4,0)</f>
        <v>0.75</v>
      </c>
      <c r="BC471" s="5" t="str">
        <f>VLOOKUP(L471,[1]Sheet0!$I:$Q,5,0)</f>
        <v>-0.50</v>
      </c>
      <c r="BD471" s="5" t="str">
        <f>VLOOKUP(L471,[1]Sheet0!$I:$Q,6,0)</f>
        <v>4</v>
      </c>
      <c r="BE471" s="5" t="str">
        <f>VLOOKUP(L471,[1]Sheet0!$I:$Q,7,0)</f>
        <v>0.00</v>
      </c>
      <c r="BF471" s="5" t="str">
        <f>VLOOKUP(L471,[1]Sheet0!$I:$Q,8,0)</f>
        <v>-0.75</v>
      </c>
      <c r="BG471" s="5" t="str">
        <f>VLOOKUP(L471,[1]Sheet0!$I:$Q,9,0)</f>
        <v>179</v>
      </c>
      <c r="BH471" s="4"/>
      <c r="BI471" s="4"/>
      <c r="BJ471" s="4"/>
      <c r="BK471" s="4"/>
      <c r="BL471" s="4"/>
      <c r="BM471" s="4"/>
      <c r="BN471" s="5" t="s">
        <v>3361</v>
      </c>
      <c r="BO471" s="5" t="s">
        <v>3362</v>
      </c>
      <c r="BP471" s="5" t="s">
        <v>3363</v>
      </c>
      <c r="BQ471" s="5" t="s">
        <v>3364</v>
      </c>
      <c r="BR471" s="5" t="s">
        <v>3365</v>
      </c>
      <c r="BS471" s="5" t="s">
        <v>3366</v>
      </c>
      <c r="BT471" s="5" t="s">
        <v>3367</v>
      </c>
      <c r="BU471" s="5" t="s">
        <v>3368</v>
      </c>
      <c r="BV471" s="3" t="s">
        <v>3369</v>
      </c>
      <c r="BW471" s="5" t="s">
        <v>3370</v>
      </c>
      <c r="BX471" s="5" t="s">
        <v>3371</v>
      </c>
      <c r="BY471" s="5" t="s">
        <v>3372</v>
      </c>
      <c r="BZ471" s="4"/>
      <c r="CA471" s="4"/>
      <c r="CB471" s="4"/>
      <c r="CC471" s="4"/>
    </row>
    <row r="472" spans="1:81" x14ac:dyDescent="0.15">
      <c r="A472" s="3">
        <v>1195</v>
      </c>
      <c r="B472" s="5" t="s">
        <v>79</v>
      </c>
      <c r="C472" s="3" t="s">
        <v>80</v>
      </c>
      <c r="D472" s="3" t="s">
        <v>542</v>
      </c>
      <c r="E472" s="3" t="s">
        <v>483</v>
      </c>
      <c r="F472" s="3" t="s">
        <v>536</v>
      </c>
      <c r="G472" s="3" t="s">
        <v>2573</v>
      </c>
      <c r="H472" s="3" t="s">
        <v>175</v>
      </c>
      <c r="I472" s="5">
        <v>8</v>
      </c>
      <c r="J472" s="6" t="s">
        <v>2574</v>
      </c>
      <c r="K472" s="3">
        <v>18646164567</v>
      </c>
      <c r="L472" s="3" t="s">
        <v>2575</v>
      </c>
      <c r="M472" s="3"/>
      <c r="N472" s="3" t="s">
        <v>393</v>
      </c>
      <c r="O472" s="3" t="s">
        <v>2576</v>
      </c>
      <c r="P472" s="3">
        <v>18646164567</v>
      </c>
      <c r="Q472" s="3"/>
      <c r="R472" s="3"/>
      <c r="S472" s="3"/>
      <c r="T472" s="5" t="s">
        <v>90</v>
      </c>
      <c r="U472" s="3" t="s">
        <v>90</v>
      </c>
      <c r="V472" s="5" t="s">
        <v>91</v>
      </c>
      <c r="W472" s="3" t="s">
        <v>90</v>
      </c>
      <c r="X472" s="4"/>
      <c r="Y472" s="4"/>
      <c r="Z472" s="4" t="s">
        <v>123</v>
      </c>
      <c r="AA472" s="4" t="s">
        <v>92</v>
      </c>
      <c r="AB472" s="4"/>
      <c r="AC472" s="4"/>
      <c r="AD472" s="4"/>
      <c r="AE472" s="4"/>
      <c r="AF472" s="4"/>
      <c r="AG472" s="4"/>
      <c r="AH472" s="4"/>
      <c r="AI472" s="4"/>
      <c r="AJ472" s="4" t="s">
        <v>103</v>
      </c>
      <c r="AK472" s="4" t="s">
        <v>159</v>
      </c>
      <c r="AL472" s="4">
        <v>11</v>
      </c>
      <c r="AM472" s="4" t="s">
        <v>103</v>
      </c>
      <c r="AN472" s="4" t="s">
        <v>225</v>
      </c>
      <c r="AO472" s="4">
        <v>176</v>
      </c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5" t="str">
        <f>VLOOKUP(L472,[1]Sheet0!$I:$Q,2,0)</f>
        <v>5.1</v>
      </c>
      <c r="BA472" s="5" t="str">
        <f>VLOOKUP(L472,[1]Sheet0!$I:$Q,3,0)</f>
        <v>5.1</v>
      </c>
      <c r="BB472" s="5" t="str">
        <f>VLOOKUP(L472,[1]Sheet0!$I:$Q,4,0)</f>
        <v>0.25</v>
      </c>
      <c r="BC472" s="5" t="str">
        <f>VLOOKUP(L472,[1]Sheet0!$I:$Q,5,0)</f>
        <v>-1.00</v>
      </c>
      <c r="BD472" s="5" t="str">
        <f>VLOOKUP(L472,[1]Sheet0!$I:$Q,6,0)</f>
        <v>177</v>
      </c>
      <c r="BE472" s="5" t="str">
        <f>VLOOKUP(L472,[1]Sheet0!$I:$Q,7,0)</f>
        <v>1.00</v>
      </c>
      <c r="BF472" s="5" t="str">
        <f>VLOOKUP(L472,[1]Sheet0!$I:$Q,8,0)</f>
        <v>-2.75</v>
      </c>
      <c r="BG472" s="5" t="str">
        <f>VLOOKUP(L472,[1]Sheet0!$I:$Q,9,0)</f>
        <v>0</v>
      </c>
      <c r="BH472" s="4"/>
      <c r="BI472" s="4"/>
      <c r="BJ472" s="4"/>
      <c r="BK472" s="4"/>
      <c r="BL472" s="4"/>
      <c r="BM472" s="4"/>
      <c r="BN472" s="5" t="s">
        <v>3361</v>
      </c>
      <c r="BO472" s="5" t="s">
        <v>3362</v>
      </c>
      <c r="BP472" s="5" t="s">
        <v>3363</v>
      </c>
      <c r="BQ472" s="5" t="s">
        <v>3364</v>
      </c>
      <c r="BR472" s="5" t="s">
        <v>3365</v>
      </c>
      <c r="BS472" s="5" t="s">
        <v>3366</v>
      </c>
      <c r="BT472" s="5" t="s">
        <v>3367</v>
      </c>
      <c r="BU472" s="5" t="s">
        <v>3368</v>
      </c>
      <c r="BV472" s="3" t="s">
        <v>3369</v>
      </c>
      <c r="BW472" s="5" t="s">
        <v>3370</v>
      </c>
      <c r="BX472" s="5" t="s">
        <v>3371</v>
      </c>
      <c r="BY472" s="5" t="s">
        <v>3372</v>
      </c>
      <c r="BZ472" s="4"/>
      <c r="CA472" s="4"/>
      <c r="CB472" s="4"/>
      <c r="CC472" s="4"/>
    </row>
    <row r="473" spans="1:81" x14ac:dyDescent="0.15">
      <c r="A473" s="3">
        <v>1526</v>
      </c>
      <c r="B473" s="5" t="s">
        <v>79</v>
      </c>
      <c r="C473" s="3" t="s">
        <v>80</v>
      </c>
      <c r="D473" s="5" t="s">
        <v>632</v>
      </c>
      <c r="E473" s="3" t="s">
        <v>1365</v>
      </c>
      <c r="F473" s="3" t="s">
        <v>1202</v>
      </c>
      <c r="G473" s="3" t="s">
        <v>2577</v>
      </c>
      <c r="H473" s="3" t="s">
        <v>85</v>
      </c>
      <c r="I473" s="5">
        <v>8</v>
      </c>
      <c r="J473" s="6" t="s">
        <v>1106</v>
      </c>
      <c r="K473" s="3">
        <v>13604517730</v>
      </c>
      <c r="L473" s="3" t="s">
        <v>2578</v>
      </c>
      <c r="M473" s="3"/>
      <c r="N473" s="3" t="s">
        <v>2579</v>
      </c>
      <c r="O473" s="3" t="s">
        <v>2580</v>
      </c>
      <c r="P473" s="3">
        <v>13604517730</v>
      </c>
      <c r="Q473" s="3"/>
      <c r="R473" s="3"/>
      <c r="S473" s="3"/>
      <c r="T473" s="5" t="s">
        <v>90</v>
      </c>
      <c r="U473" s="4" t="s">
        <v>2581</v>
      </c>
      <c r="V473" s="5" t="s">
        <v>91</v>
      </c>
      <c r="W473" s="3" t="s">
        <v>90</v>
      </c>
      <c r="X473" s="4"/>
      <c r="Y473" s="4"/>
      <c r="Z473" s="4" t="s">
        <v>92</v>
      </c>
      <c r="AA473" s="4" t="s">
        <v>92</v>
      </c>
      <c r="AB473" s="4"/>
      <c r="AC473" s="4"/>
      <c r="AD473" s="4"/>
      <c r="AE473" s="4"/>
      <c r="AF473" s="4"/>
      <c r="AG473" s="4"/>
      <c r="AH473" s="4"/>
      <c r="AI473" s="4"/>
      <c r="AJ473" s="4" t="s">
        <v>204</v>
      </c>
      <c r="AK473" s="4" t="s">
        <v>95</v>
      </c>
      <c r="AL473" s="4">
        <v>25</v>
      </c>
      <c r="AM473" s="4" t="s">
        <v>95</v>
      </c>
      <c r="AN473" s="4" t="s">
        <v>95</v>
      </c>
      <c r="AO473" s="4">
        <v>173</v>
      </c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5" t="str">
        <f>VLOOKUP(L473,[1]Sheet0!$I:$Q,2,0)</f>
        <v>5.1</v>
      </c>
      <c r="BA473" s="5" t="str">
        <f>VLOOKUP(L473,[1]Sheet0!$I:$Q,3,0)</f>
        <v>5.1</v>
      </c>
      <c r="BB473" s="5" t="str">
        <f>VLOOKUP(L473,[1]Sheet0!$I:$Q,4,0)</f>
        <v>-0.25</v>
      </c>
      <c r="BC473" s="5" t="str">
        <f>VLOOKUP(L473,[1]Sheet0!$I:$Q,5,0)</f>
        <v>-0.25</v>
      </c>
      <c r="BD473" s="5" t="str">
        <f>VLOOKUP(L473,[1]Sheet0!$I:$Q,6,0)</f>
        <v>11</v>
      </c>
      <c r="BE473" s="5" t="str">
        <f>VLOOKUP(L473,[1]Sheet0!$I:$Q,7,0)</f>
        <v>-0.25</v>
      </c>
      <c r="BF473" s="5" t="str">
        <f>VLOOKUP(L473,[1]Sheet0!$I:$Q,8,0)</f>
        <v>-0.50</v>
      </c>
      <c r="BG473" s="5" t="str">
        <f>VLOOKUP(L473,[1]Sheet0!$I:$Q,9,0)</f>
        <v>155</v>
      </c>
      <c r="BH473" s="4"/>
      <c r="BI473" s="4"/>
      <c r="BJ473" s="4"/>
      <c r="BK473" s="4"/>
      <c r="BL473" s="4"/>
      <c r="BM473" s="4"/>
      <c r="BN473" s="5" t="s">
        <v>3361</v>
      </c>
      <c r="BO473" s="5" t="s">
        <v>3362</v>
      </c>
      <c r="BP473" s="5" t="s">
        <v>3363</v>
      </c>
      <c r="BQ473" s="5" t="s">
        <v>3364</v>
      </c>
      <c r="BR473" s="5" t="s">
        <v>3365</v>
      </c>
      <c r="BS473" s="5" t="s">
        <v>3366</v>
      </c>
      <c r="BT473" s="5" t="s">
        <v>3367</v>
      </c>
      <c r="BU473" s="5" t="s">
        <v>3368</v>
      </c>
      <c r="BV473" s="3" t="s">
        <v>3369</v>
      </c>
      <c r="BW473" s="5" t="s">
        <v>3370</v>
      </c>
      <c r="BX473" s="5" t="s">
        <v>3371</v>
      </c>
      <c r="BY473" s="5" t="s">
        <v>3372</v>
      </c>
      <c r="BZ473" s="4"/>
      <c r="CA473" s="4"/>
      <c r="CB473" s="4"/>
      <c r="CC473" s="4"/>
    </row>
    <row r="474" spans="1:81" x14ac:dyDescent="0.15">
      <c r="A474" s="3">
        <v>1564</v>
      </c>
      <c r="B474" s="5" t="s">
        <v>79</v>
      </c>
      <c r="C474" s="3" t="s">
        <v>80</v>
      </c>
      <c r="D474" s="5" t="s">
        <v>632</v>
      </c>
      <c r="E474" s="3" t="s">
        <v>111</v>
      </c>
      <c r="F474" s="3" t="s">
        <v>1224</v>
      </c>
      <c r="G474" s="3" t="s">
        <v>2582</v>
      </c>
      <c r="H474" s="3" t="s">
        <v>85</v>
      </c>
      <c r="I474" s="5">
        <v>9</v>
      </c>
      <c r="J474" s="6" t="s">
        <v>2583</v>
      </c>
      <c r="K474" s="3">
        <v>15846000678</v>
      </c>
      <c r="L474" s="3" t="s">
        <v>2584</v>
      </c>
      <c r="M474" s="3"/>
      <c r="N474" s="3" t="s">
        <v>2585</v>
      </c>
      <c r="O474" s="3" t="s">
        <v>2586</v>
      </c>
      <c r="P474" s="3">
        <v>15846000678</v>
      </c>
      <c r="Q474" s="3"/>
      <c r="R474" s="3"/>
      <c r="S474" s="3"/>
      <c r="T474" s="5" t="s">
        <v>90</v>
      </c>
      <c r="U474" s="3" t="s">
        <v>90</v>
      </c>
      <c r="V474" s="5" t="s">
        <v>91</v>
      </c>
      <c r="W474" s="3" t="s">
        <v>90</v>
      </c>
      <c r="X474" s="4"/>
      <c r="Y474" s="4"/>
      <c r="Z474" s="4" t="s">
        <v>143</v>
      </c>
      <c r="AA474" s="4" t="s">
        <v>143</v>
      </c>
      <c r="AB474" s="4"/>
      <c r="AC474" s="4"/>
      <c r="AD474" s="4"/>
      <c r="AE474" s="4"/>
      <c r="AF474" s="4"/>
      <c r="AG474" s="4"/>
      <c r="AH474" s="4"/>
      <c r="AI474" s="4"/>
      <c r="AJ474" s="4" t="s">
        <v>204</v>
      </c>
      <c r="AK474" s="4" t="s">
        <v>94</v>
      </c>
      <c r="AL474" s="4">
        <v>3</v>
      </c>
      <c r="AM474" s="4" t="s">
        <v>103</v>
      </c>
      <c r="AN474" s="4" t="s">
        <v>102</v>
      </c>
      <c r="AO474" s="4">
        <v>150</v>
      </c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5" t="str">
        <f>VLOOKUP(L474,[1]Sheet0!$I:$Q,2,0)</f>
        <v>5.1</v>
      </c>
      <c r="BA474" s="5" t="str">
        <f>VLOOKUP(L474,[1]Sheet0!$I:$Q,3,0)</f>
        <v>5.1</v>
      </c>
      <c r="BB474" s="5" t="str">
        <f>VLOOKUP(L474,[1]Sheet0!$I:$Q,4,0)</f>
        <v>0.50</v>
      </c>
      <c r="BC474" s="5" t="str">
        <f>VLOOKUP(L474,[1]Sheet0!$I:$Q,5,0)</f>
        <v>-1.25</v>
      </c>
      <c r="BD474" s="5" t="str">
        <f>VLOOKUP(L474,[1]Sheet0!$I:$Q,6,0)</f>
        <v>15</v>
      </c>
      <c r="BE474" s="5" t="str">
        <f>VLOOKUP(L474,[1]Sheet0!$I:$Q,7,0)</f>
        <v>1.25</v>
      </c>
      <c r="BF474" s="5" t="str">
        <f>VLOOKUP(L474,[1]Sheet0!$I:$Q,8,0)</f>
        <v>-2.75</v>
      </c>
      <c r="BG474" s="5" t="str">
        <f>VLOOKUP(L474,[1]Sheet0!$I:$Q,9,0)</f>
        <v>140</v>
      </c>
      <c r="BH474" s="4"/>
      <c r="BI474" s="4"/>
      <c r="BJ474" s="4"/>
      <c r="BK474" s="4"/>
      <c r="BL474" s="4"/>
      <c r="BM474" s="4"/>
      <c r="BN474" s="5" t="s">
        <v>3361</v>
      </c>
      <c r="BO474" s="5" t="s">
        <v>3362</v>
      </c>
      <c r="BP474" s="5" t="s">
        <v>3363</v>
      </c>
      <c r="BQ474" s="5" t="s">
        <v>3364</v>
      </c>
      <c r="BR474" s="5" t="s">
        <v>3365</v>
      </c>
      <c r="BS474" s="5" t="s">
        <v>3366</v>
      </c>
      <c r="BT474" s="5" t="s">
        <v>3367</v>
      </c>
      <c r="BU474" s="5" t="s">
        <v>3368</v>
      </c>
      <c r="BV474" s="3" t="s">
        <v>3369</v>
      </c>
      <c r="BW474" s="5" t="s">
        <v>3370</v>
      </c>
      <c r="BX474" s="5" t="s">
        <v>3371</v>
      </c>
      <c r="BY474" s="5" t="s">
        <v>3372</v>
      </c>
      <c r="BZ474" s="4"/>
      <c r="CA474" s="4"/>
      <c r="CB474" s="4"/>
      <c r="CC474" s="4"/>
    </row>
    <row r="475" spans="1:81" x14ac:dyDescent="0.15">
      <c r="A475" s="3">
        <v>1515</v>
      </c>
      <c r="B475" s="5" t="s">
        <v>79</v>
      </c>
      <c r="C475" s="3" t="s">
        <v>80</v>
      </c>
      <c r="D475" s="5" t="s">
        <v>632</v>
      </c>
      <c r="E475" s="3" t="s">
        <v>96</v>
      </c>
      <c r="F475" s="3" t="s">
        <v>471</v>
      </c>
      <c r="G475" s="3" t="s">
        <v>2587</v>
      </c>
      <c r="H475" s="3" t="s">
        <v>85</v>
      </c>
      <c r="I475" s="5">
        <v>9</v>
      </c>
      <c r="J475" s="6" t="s">
        <v>2583</v>
      </c>
      <c r="K475" s="3">
        <v>15846000678</v>
      </c>
      <c r="L475" s="3" t="s">
        <v>2588</v>
      </c>
      <c r="M475" s="3"/>
      <c r="N475" s="3" t="s">
        <v>2585</v>
      </c>
      <c r="O475" s="3" t="s">
        <v>2586</v>
      </c>
      <c r="P475" s="3">
        <v>15846000678</v>
      </c>
      <c r="Q475" s="3"/>
      <c r="R475" s="3"/>
      <c r="S475" s="3"/>
      <c r="T475" s="5" t="s">
        <v>90</v>
      </c>
      <c r="U475" s="3" t="s">
        <v>90</v>
      </c>
      <c r="V475" s="5" t="s">
        <v>91</v>
      </c>
      <c r="W475" s="3" t="s">
        <v>90</v>
      </c>
      <c r="X475" s="4"/>
      <c r="Y475" s="4"/>
      <c r="Z475" s="4" t="s">
        <v>143</v>
      </c>
      <c r="AA475" s="4" t="s">
        <v>143</v>
      </c>
      <c r="AB475" s="4"/>
      <c r="AC475" s="4"/>
      <c r="AD475" s="4"/>
      <c r="AE475" s="4"/>
      <c r="AF475" s="4"/>
      <c r="AG475" s="4"/>
      <c r="AH475" s="4"/>
      <c r="AI475" s="4"/>
      <c r="AJ475" s="4" t="s">
        <v>204</v>
      </c>
      <c r="AK475" s="4" t="s">
        <v>94</v>
      </c>
      <c r="AL475" s="4">
        <v>157</v>
      </c>
      <c r="AM475" s="4" t="s">
        <v>204</v>
      </c>
      <c r="AN475" s="4" t="s">
        <v>104</v>
      </c>
      <c r="AO475" s="4">
        <v>171</v>
      </c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5" t="str">
        <f>VLOOKUP(L475,[1]Sheet0!$I:$Q,2,0)</f>
        <v>5.1</v>
      </c>
      <c r="BA475" s="5" t="str">
        <f>VLOOKUP(L475,[1]Sheet0!$I:$Q,3,0)</f>
        <v>5.2</v>
      </c>
      <c r="BB475" s="5" t="str">
        <f>VLOOKUP(L475,[1]Sheet0!$I:$Q,4,0)</f>
        <v>0.50</v>
      </c>
      <c r="BC475" s="5" t="str">
        <f>VLOOKUP(L475,[1]Sheet0!$I:$Q,5,0)</f>
        <v>-0.50</v>
      </c>
      <c r="BD475" s="5" t="str">
        <f>VLOOKUP(L475,[1]Sheet0!$I:$Q,6,0)</f>
        <v>157</v>
      </c>
      <c r="BE475" s="5" t="str">
        <f>VLOOKUP(L475,[1]Sheet0!$I:$Q,7,0)</f>
        <v>0.25</v>
      </c>
      <c r="BF475" s="5" t="str">
        <f>VLOOKUP(L475,[1]Sheet0!$I:$Q,8,0)</f>
        <v>-0.50</v>
      </c>
      <c r="BG475" s="5" t="str">
        <f>VLOOKUP(L475,[1]Sheet0!$I:$Q,9,0)</f>
        <v>178</v>
      </c>
      <c r="BH475" s="4"/>
      <c r="BI475" s="4"/>
      <c r="BJ475" s="4"/>
      <c r="BK475" s="4"/>
      <c r="BL475" s="4"/>
      <c r="BM475" s="4"/>
      <c r="BN475" s="5" t="s">
        <v>3361</v>
      </c>
      <c r="BO475" s="5" t="s">
        <v>3362</v>
      </c>
      <c r="BP475" s="5" t="s">
        <v>3363</v>
      </c>
      <c r="BQ475" s="5" t="s">
        <v>3364</v>
      </c>
      <c r="BR475" s="5" t="s">
        <v>3365</v>
      </c>
      <c r="BS475" s="5" t="s">
        <v>3366</v>
      </c>
      <c r="BT475" s="5" t="s">
        <v>3367</v>
      </c>
      <c r="BU475" s="5" t="s">
        <v>3368</v>
      </c>
      <c r="BV475" s="3" t="s">
        <v>3369</v>
      </c>
      <c r="BW475" s="5" t="s">
        <v>3370</v>
      </c>
      <c r="BX475" s="5" t="s">
        <v>3371</v>
      </c>
      <c r="BY475" s="5" t="s">
        <v>3372</v>
      </c>
      <c r="BZ475" s="4"/>
      <c r="CA475" s="4"/>
      <c r="CB475" s="4"/>
      <c r="CC475" s="4"/>
    </row>
    <row r="476" spans="1:81" x14ac:dyDescent="0.15">
      <c r="A476" s="3">
        <v>1502</v>
      </c>
      <c r="B476" s="5" t="s">
        <v>79</v>
      </c>
      <c r="C476" s="3" t="s">
        <v>80</v>
      </c>
      <c r="D476" s="5" t="s">
        <v>632</v>
      </c>
      <c r="E476" s="3" t="s">
        <v>721</v>
      </c>
      <c r="F476" s="3" t="s">
        <v>775</v>
      </c>
      <c r="G476" s="3" t="s">
        <v>2589</v>
      </c>
      <c r="H476" s="3" t="s">
        <v>85</v>
      </c>
      <c r="I476" s="5">
        <v>8</v>
      </c>
      <c r="J476" s="6" t="s">
        <v>2590</v>
      </c>
      <c r="K476" s="3">
        <v>15104675259</v>
      </c>
      <c r="L476" s="3" t="s">
        <v>2591</v>
      </c>
      <c r="M476" s="3"/>
      <c r="N476" s="3" t="s">
        <v>405</v>
      </c>
      <c r="O476" s="3" t="s">
        <v>2592</v>
      </c>
      <c r="P476" s="3">
        <v>15104675259</v>
      </c>
      <c r="Q476" s="3"/>
      <c r="R476" s="3"/>
      <c r="S476" s="3"/>
      <c r="T476" s="5" t="s">
        <v>90</v>
      </c>
      <c r="U476" s="3" t="s">
        <v>90</v>
      </c>
      <c r="V476" s="5" t="s">
        <v>91</v>
      </c>
      <c r="W476" s="3" t="s">
        <v>90</v>
      </c>
      <c r="X476" s="4"/>
      <c r="Y476" s="4"/>
      <c r="Z476" s="4" t="s">
        <v>92</v>
      </c>
      <c r="AA476" s="4" t="s">
        <v>92</v>
      </c>
      <c r="AB476" s="4"/>
      <c r="AC476" s="4"/>
      <c r="AD476" s="4"/>
      <c r="AE476" s="4"/>
      <c r="AF476" s="4"/>
      <c r="AG476" s="4"/>
      <c r="AH476" s="4"/>
      <c r="AI476" s="4"/>
      <c r="AJ476" s="4" t="s">
        <v>204</v>
      </c>
      <c r="AK476" s="4" t="s">
        <v>94</v>
      </c>
      <c r="AL476" s="4">
        <v>110</v>
      </c>
      <c r="AM476" s="4" t="s">
        <v>204</v>
      </c>
      <c r="AN476" s="4" t="s">
        <v>204</v>
      </c>
      <c r="AO476" s="4">
        <v>30</v>
      </c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5" t="str">
        <f>VLOOKUP(L476,[1]Sheet0!$I:$Q,2,0)</f>
        <v>5.1</v>
      </c>
      <c r="BA476" s="5" t="str">
        <f>VLOOKUP(L476,[1]Sheet0!$I:$Q,3,0)</f>
        <v>5.1</v>
      </c>
      <c r="BB476" s="5" t="str">
        <f>VLOOKUP(L476,[1]Sheet0!$I:$Q,4,0)</f>
        <v>-0.25</v>
      </c>
      <c r="BC476" s="5" t="str">
        <f>VLOOKUP(L476,[1]Sheet0!$I:$Q,5,0)</f>
        <v>-0.50</v>
      </c>
      <c r="BD476" s="5" t="str">
        <f>VLOOKUP(L476,[1]Sheet0!$I:$Q,6,0)</f>
        <v>132</v>
      </c>
      <c r="BE476" s="5" t="str">
        <f>VLOOKUP(L476,[1]Sheet0!$I:$Q,7,0)</f>
        <v>0.00</v>
      </c>
      <c r="BF476" s="5" t="str">
        <f>VLOOKUP(L476,[1]Sheet0!$I:$Q,8,0)</f>
        <v>-0.50</v>
      </c>
      <c r="BG476" s="5" t="str">
        <f>VLOOKUP(L476,[1]Sheet0!$I:$Q,9,0)</f>
        <v>164</v>
      </c>
      <c r="BH476" s="4"/>
      <c r="BI476" s="4"/>
      <c r="BJ476" s="4"/>
      <c r="BK476" s="4"/>
      <c r="BL476" s="4"/>
      <c r="BM476" s="4"/>
      <c r="BN476" s="5" t="s">
        <v>3361</v>
      </c>
      <c r="BO476" s="5" t="s">
        <v>3362</v>
      </c>
      <c r="BP476" s="5" t="s">
        <v>3363</v>
      </c>
      <c r="BQ476" s="5" t="s">
        <v>3364</v>
      </c>
      <c r="BR476" s="5" t="s">
        <v>3365</v>
      </c>
      <c r="BS476" s="5" t="s">
        <v>3366</v>
      </c>
      <c r="BT476" s="5" t="s">
        <v>3367</v>
      </c>
      <c r="BU476" s="5" t="s">
        <v>3368</v>
      </c>
      <c r="BV476" s="3" t="s">
        <v>3369</v>
      </c>
      <c r="BW476" s="5" t="s">
        <v>3370</v>
      </c>
      <c r="BX476" s="5" t="s">
        <v>3371</v>
      </c>
      <c r="BY476" s="5" t="s">
        <v>3372</v>
      </c>
      <c r="BZ476" s="4"/>
      <c r="CA476" s="4"/>
      <c r="CB476" s="4"/>
      <c r="CC476" s="4"/>
    </row>
    <row r="477" spans="1:81" x14ac:dyDescent="0.15">
      <c r="A477" s="3">
        <v>872</v>
      </c>
      <c r="B477" s="5" t="s">
        <v>79</v>
      </c>
      <c r="C477" s="3" t="s">
        <v>80</v>
      </c>
      <c r="D477" s="5" t="s">
        <v>632</v>
      </c>
      <c r="E477" s="3" t="s">
        <v>795</v>
      </c>
      <c r="F477" s="3" t="s">
        <v>1298</v>
      </c>
      <c r="G477" s="3" t="s">
        <v>2593</v>
      </c>
      <c r="H477" s="3" t="s">
        <v>175</v>
      </c>
      <c r="I477" s="5">
        <v>8</v>
      </c>
      <c r="J477" s="6" t="s">
        <v>2594</v>
      </c>
      <c r="K477" s="3">
        <v>18348665642</v>
      </c>
      <c r="L477" s="3" t="s">
        <v>2595</v>
      </c>
      <c r="M477" s="3"/>
      <c r="N477" s="3" t="s">
        <v>2596</v>
      </c>
      <c r="O477" s="3" t="s">
        <v>2597</v>
      </c>
      <c r="P477" s="3">
        <v>18348665642</v>
      </c>
      <c r="Q477" s="3"/>
      <c r="R477" s="3"/>
      <c r="S477" s="3"/>
      <c r="T477" s="5" t="s">
        <v>90</v>
      </c>
      <c r="U477" s="3" t="s">
        <v>90</v>
      </c>
      <c r="V477" s="5" t="s">
        <v>91</v>
      </c>
      <c r="W477" s="3" t="s">
        <v>90</v>
      </c>
      <c r="X477" s="4"/>
      <c r="Y477" s="4"/>
      <c r="Z477" s="4" t="s">
        <v>143</v>
      </c>
      <c r="AA477" s="4" t="s">
        <v>123</v>
      </c>
      <c r="AB477" s="4"/>
      <c r="AC477" s="4"/>
      <c r="AD477" s="4"/>
      <c r="AE477" s="4"/>
      <c r="AF477" s="4"/>
      <c r="AG477" s="4"/>
      <c r="AH477" s="4"/>
      <c r="AI477" s="4"/>
      <c r="AJ477" s="4" t="s">
        <v>103</v>
      </c>
      <c r="AK477" s="4" t="s">
        <v>330</v>
      </c>
      <c r="AL477" s="4">
        <v>176</v>
      </c>
      <c r="AM477" s="4" t="s">
        <v>2598</v>
      </c>
      <c r="AN477" s="4" t="s">
        <v>714</v>
      </c>
      <c r="AO477" s="4">
        <v>10</v>
      </c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5" t="str">
        <f>VLOOKUP(L477,[1]Sheet0!$I:$Q,2,0)</f>
        <v>5.1</v>
      </c>
      <c r="BA477" s="5" t="str">
        <f>VLOOKUP(L477,[1]Sheet0!$I:$Q,3,0)</f>
        <v>4.3</v>
      </c>
      <c r="BB477" s="5" t="str">
        <f>VLOOKUP(L477,[1]Sheet0!$I:$Q,4,0)</f>
        <v>-0.25</v>
      </c>
      <c r="BC477" s="5" t="str">
        <f>VLOOKUP(L477,[1]Sheet0!$I:$Q,5,0)</f>
        <v>-0.25</v>
      </c>
      <c r="BD477" s="5" t="str">
        <f>VLOOKUP(L477,[1]Sheet0!$I:$Q,6,0)</f>
        <v>165</v>
      </c>
      <c r="BE477" s="5" t="str">
        <f>VLOOKUP(L477,[1]Sheet0!$I:$Q,7,0)</f>
        <v>4.75</v>
      </c>
      <c r="BF477" s="5" t="str">
        <f>VLOOKUP(L477,[1]Sheet0!$I:$Q,8,0)</f>
        <v>-1.25</v>
      </c>
      <c r="BG477" s="5" t="str">
        <f>VLOOKUP(L477,[1]Sheet0!$I:$Q,9,0)</f>
        <v>5</v>
      </c>
      <c r="BH477" s="4"/>
      <c r="BI477" s="4"/>
      <c r="BJ477" s="4"/>
      <c r="BK477" s="4"/>
      <c r="BL477" s="4"/>
      <c r="BM477" s="4"/>
      <c r="BN477" s="5" t="s">
        <v>3361</v>
      </c>
      <c r="BO477" s="5" t="s">
        <v>3362</v>
      </c>
      <c r="BP477" s="5" t="s">
        <v>3363</v>
      </c>
      <c r="BQ477" s="5" t="s">
        <v>3364</v>
      </c>
      <c r="BR477" s="5" t="s">
        <v>3365</v>
      </c>
      <c r="BS477" s="5" t="s">
        <v>3366</v>
      </c>
      <c r="BT477" s="5" t="s">
        <v>3367</v>
      </c>
      <c r="BU477" s="5" t="s">
        <v>3368</v>
      </c>
      <c r="BV477" s="3" t="s">
        <v>3369</v>
      </c>
      <c r="BW477" s="5" t="s">
        <v>3370</v>
      </c>
      <c r="BX477" s="5" t="s">
        <v>3371</v>
      </c>
      <c r="BY477" s="5" t="s">
        <v>3372</v>
      </c>
      <c r="BZ477" s="4"/>
      <c r="CA477" s="4"/>
      <c r="CB477" s="4"/>
      <c r="CC477" s="4"/>
    </row>
    <row r="478" spans="1:81" x14ac:dyDescent="0.15">
      <c r="A478" s="3">
        <v>1013</v>
      </c>
      <c r="B478" s="5" t="s">
        <v>79</v>
      </c>
      <c r="C478" s="3" t="s">
        <v>80</v>
      </c>
      <c r="D478" s="3" t="s">
        <v>952</v>
      </c>
      <c r="E478" s="3" t="s">
        <v>1365</v>
      </c>
      <c r="F478" s="3" t="s">
        <v>471</v>
      </c>
      <c r="G478" s="5" t="s">
        <v>2599</v>
      </c>
      <c r="H478" s="3" t="s">
        <v>85</v>
      </c>
      <c r="I478" s="5">
        <v>7</v>
      </c>
      <c r="J478" s="6" t="s">
        <v>120</v>
      </c>
      <c r="K478" s="3">
        <v>18946052595</v>
      </c>
      <c r="L478" s="3" t="s">
        <v>2600</v>
      </c>
      <c r="M478" s="3"/>
      <c r="N478" s="3" t="s">
        <v>2601</v>
      </c>
      <c r="O478" s="3" t="s">
        <v>2602</v>
      </c>
      <c r="P478" s="3">
        <v>18946052595</v>
      </c>
      <c r="Q478" s="3"/>
      <c r="R478" s="3"/>
      <c r="S478" s="3"/>
      <c r="T478" s="5" t="s">
        <v>90</v>
      </c>
      <c r="U478" s="3" t="s">
        <v>90</v>
      </c>
      <c r="V478" s="5" t="s">
        <v>91</v>
      </c>
      <c r="W478" s="3" t="s">
        <v>90</v>
      </c>
      <c r="X478" s="4"/>
      <c r="Y478" s="4"/>
      <c r="Z478" s="4" t="s">
        <v>92</v>
      </c>
      <c r="AA478" s="4" t="s">
        <v>92</v>
      </c>
      <c r="AB478" s="4"/>
      <c r="AC478" s="4"/>
      <c r="AD478" s="4"/>
      <c r="AE478" s="4"/>
      <c r="AF478" s="4"/>
      <c r="AG478" s="4"/>
      <c r="AH478" s="4"/>
      <c r="AI478" s="4"/>
      <c r="AJ478" s="4" t="s">
        <v>204</v>
      </c>
      <c r="AK478" s="4" t="s">
        <v>102</v>
      </c>
      <c r="AL478" s="4">
        <v>174</v>
      </c>
      <c r="AM478" s="4" t="s">
        <v>204</v>
      </c>
      <c r="AN478" s="4" t="s">
        <v>94</v>
      </c>
      <c r="AO478" s="4">
        <v>5</v>
      </c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5" t="str">
        <f>VLOOKUP(L478,[1]Sheet0!$I:$Q,2,0)</f>
        <v>5.0</v>
      </c>
      <c r="BA478" s="5" t="str">
        <f>VLOOKUP(L478,[1]Sheet0!$I:$Q,3,0)</f>
        <v>4.9</v>
      </c>
      <c r="BB478" s="5" t="str">
        <f>VLOOKUP(L478,[1]Sheet0!$I:$Q,4,0)</f>
        <v>-0.25</v>
      </c>
      <c r="BC478" s="5" t="str">
        <f>VLOOKUP(L478,[1]Sheet0!$I:$Q,5,0)</f>
        <v>-1.50</v>
      </c>
      <c r="BD478" s="5" t="str">
        <f>VLOOKUP(L478,[1]Sheet0!$I:$Q,6,0)</f>
        <v>170</v>
      </c>
      <c r="BE478" s="5" t="str">
        <f>VLOOKUP(L478,[1]Sheet0!$I:$Q,7,0)</f>
        <v>-1.00</v>
      </c>
      <c r="BF478" s="5" t="str">
        <f>VLOOKUP(L478,[1]Sheet0!$I:$Q,8,0)</f>
        <v>-1.00</v>
      </c>
      <c r="BG478" s="5" t="str">
        <f>VLOOKUP(L478,[1]Sheet0!$I:$Q,9,0)</f>
        <v>179</v>
      </c>
      <c r="BH478" s="4"/>
      <c r="BI478" s="4"/>
      <c r="BJ478" s="4"/>
      <c r="BK478" s="4"/>
      <c r="BL478" s="4"/>
      <c r="BM478" s="4"/>
      <c r="BN478" s="5" t="s">
        <v>3361</v>
      </c>
      <c r="BO478" s="5" t="s">
        <v>3362</v>
      </c>
      <c r="BP478" s="5" t="s">
        <v>3363</v>
      </c>
      <c r="BQ478" s="5" t="s">
        <v>3364</v>
      </c>
      <c r="BR478" s="5" t="s">
        <v>3365</v>
      </c>
      <c r="BS478" s="5" t="s">
        <v>3366</v>
      </c>
      <c r="BT478" s="5" t="s">
        <v>3367</v>
      </c>
      <c r="BU478" s="5" t="s">
        <v>3368</v>
      </c>
      <c r="BV478" s="3" t="s">
        <v>3369</v>
      </c>
      <c r="BW478" s="5" t="s">
        <v>3370</v>
      </c>
      <c r="BX478" s="5" t="s">
        <v>3371</v>
      </c>
      <c r="BY478" s="5" t="s">
        <v>3372</v>
      </c>
      <c r="BZ478" s="4"/>
      <c r="CA478" s="4"/>
      <c r="CB478" s="4"/>
      <c r="CC478" s="4"/>
    </row>
    <row r="479" spans="1:81" x14ac:dyDescent="0.15">
      <c r="A479" s="3">
        <v>1009</v>
      </c>
      <c r="B479" s="5" t="s">
        <v>79</v>
      </c>
      <c r="C479" s="3" t="s">
        <v>80</v>
      </c>
      <c r="D479" s="3" t="s">
        <v>952</v>
      </c>
      <c r="E479" s="3" t="s">
        <v>470</v>
      </c>
      <c r="F479" s="3" t="s">
        <v>2603</v>
      </c>
      <c r="G479" s="5" t="s">
        <v>2604</v>
      </c>
      <c r="H479" s="3" t="s">
        <v>85</v>
      </c>
      <c r="I479" s="5">
        <v>7</v>
      </c>
      <c r="J479" s="6" t="s">
        <v>1288</v>
      </c>
      <c r="K479" s="3">
        <v>15663803000</v>
      </c>
      <c r="L479" s="3" t="s">
        <v>2605</v>
      </c>
      <c r="M479" s="3"/>
      <c r="N479" s="3" t="s">
        <v>2606</v>
      </c>
      <c r="O479" s="3" t="s">
        <v>2607</v>
      </c>
      <c r="P479" s="3">
        <v>15663803000</v>
      </c>
      <c r="Q479" s="3"/>
      <c r="R479" s="3"/>
      <c r="S479" s="3"/>
      <c r="T479" s="5" t="s">
        <v>90</v>
      </c>
      <c r="U479" s="3" t="s">
        <v>90</v>
      </c>
      <c r="V479" s="5" t="s">
        <v>91</v>
      </c>
      <c r="W479" s="3" t="s">
        <v>90</v>
      </c>
      <c r="X479" s="4"/>
      <c r="Y479" s="4"/>
      <c r="Z479" s="4" t="s">
        <v>92</v>
      </c>
      <c r="AA479" s="4" t="s">
        <v>92</v>
      </c>
      <c r="AB479" s="4"/>
      <c r="AC479" s="4"/>
      <c r="AD479" s="4"/>
      <c r="AE479" s="4"/>
      <c r="AF479" s="4"/>
      <c r="AG479" s="4"/>
      <c r="AH479" s="4"/>
      <c r="AI479" s="4"/>
      <c r="AJ479" s="4" t="s">
        <v>204</v>
      </c>
      <c r="AK479" s="4" t="s">
        <v>95</v>
      </c>
      <c r="AL479" s="4">
        <v>4</v>
      </c>
      <c r="AM479" s="4" t="s">
        <v>204</v>
      </c>
      <c r="AN479" s="4" t="s">
        <v>94</v>
      </c>
      <c r="AO479" s="4">
        <v>158</v>
      </c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5" t="str">
        <f>VLOOKUP(L479,[1]Sheet0!$I:$Q,2,0)</f>
        <v>5.0</v>
      </c>
      <c r="BA479" s="5" t="str">
        <f>VLOOKUP(L479,[1]Sheet0!$I:$Q,3,0)</f>
        <v>5.2</v>
      </c>
      <c r="BB479" s="5" t="str">
        <f>VLOOKUP(L479,[1]Sheet0!$I:$Q,4,0)</f>
        <v>0.00</v>
      </c>
      <c r="BC479" s="5" t="str">
        <f>VLOOKUP(L479,[1]Sheet0!$I:$Q,5,0)</f>
        <v>-1.25</v>
      </c>
      <c r="BD479" s="5" t="str">
        <f>VLOOKUP(L479,[1]Sheet0!$I:$Q,6,0)</f>
        <v>1</v>
      </c>
      <c r="BE479" s="5" t="str">
        <f>VLOOKUP(L479,[1]Sheet0!$I:$Q,7,0)</f>
        <v>0.50</v>
      </c>
      <c r="BF479" s="5" t="str">
        <f>VLOOKUP(L479,[1]Sheet0!$I:$Q,8,0)</f>
        <v>-1.00</v>
      </c>
      <c r="BG479" s="5" t="str">
        <f>VLOOKUP(L479,[1]Sheet0!$I:$Q,9,0)</f>
        <v>163</v>
      </c>
      <c r="BH479" s="4"/>
      <c r="BI479" s="4"/>
      <c r="BJ479" s="4"/>
      <c r="BK479" s="4"/>
      <c r="BL479" s="4"/>
      <c r="BM479" s="4"/>
      <c r="BN479" s="5" t="s">
        <v>3361</v>
      </c>
      <c r="BO479" s="5" t="s">
        <v>3362</v>
      </c>
      <c r="BP479" s="5" t="s">
        <v>3363</v>
      </c>
      <c r="BQ479" s="5" t="s">
        <v>3364</v>
      </c>
      <c r="BR479" s="5" t="s">
        <v>3365</v>
      </c>
      <c r="BS479" s="5" t="s">
        <v>3366</v>
      </c>
      <c r="BT479" s="5" t="s">
        <v>3367</v>
      </c>
      <c r="BU479" s="5" t="s">
        <v>3368</v>
      </c>
      <c r="BV479" s="3" t="s">
        <v>3369</v>
      </c>
      <c r="BW479" s="5" t="s">
        <v>3370</v>
      </c>
      <c r="BX479" s="5" t="s">
        <v>3371</v>
      </c>
      <c r="BY479" s="5" t="s">
        <v>3372</v>
      </c>
      <c r="BZ479" s="4"/>
      <c r="CA479" s="4"/>
      <c r="CB479" s="4"/>
      <c r="CC479" s="4"/>
    </row>
    <row r="480" spans="1:81" x14ac:dyDescent="0.15">
      <c r="A480" s="3">
        <v>876</v>
      </c>
      <c r="B480" s="5" t="s">
        <v>79</v>
      </c>
      <c r="C480" s="3" t="s">
        <v>80</v>
      </c>
      <c r="D480" s="3" t="s">
        <v>952</v>
      </c>
      <c r="E480" s="3" t="s">
        <v>1365</v>
      </c>
      <c r="F480" s="3" t="s">
        <v>2260</v>
      </c>
      <c r="G480" s="5" t="s">
        <v>2608</v>
      </c>
      <c r="H480" s="3" t="s">
        <v>175</v>
      </c>
      <c r="I480" s="5">
        <v>7</v>
      </c>
      <c r="J480" s="6" t="s">
        <v>2590</v>
      </c>
      <c r="K480" s="3">
        <v>13504840591</v>
      </c>
      <c r="L480" s="3" t="s">
        <v>2609</v>
      </c>
      <c r="M480" s="3"/>
      <c r="N480" s="3" t="s">
        <v>2610</v>
      </c>
      <c r="O480" s="3" t="s">
        <v>2611</v>
      </c>
      <c r="P480" s="3">
        <v>13504840591</v>
      </c>
      <c r="Q480" s="3"/>
      <c r="R480" s="3"/>
      <c r="S480" s="3"/>
      <c r="T480" s="5" t="s">
        <v>90</v>
      </c>
      <c r="U480" s="3" t="s">
        <v>90</v>
      </c>
      <c r="V480" s="5" t="s">
        <v>91</v>
      </c>
      <c r="W480" s="3" t="s">
        <v>90</v>
      </c>
      <c r="X480" s="4"/>
      <c r="Y480" s="4"/>
      <c r="Z480" s="4" t="s">
        <v>92</v>
      </c>
      <c r="AA480" s="4" t="s">
        <v>92</v>
      </c>
      <c r="AB480" s="4"/>
      <c r="AC480" s="4"/>
      <c r="AD480" s="4"/>
      <c r="AE480" s="4"/>
      <c r="AF480" s="4"/>
      <c r="AG480" s="4"/>
      <c r="AH480" s="4"/>
      <c r="AI480" s="4"/>
      <c r="AJ480" s="4" t="s">
        <v>204</v>
      </c>
      <c r="AK480" s="4" t="s">
        <v>95</v>
      </c>
      <c r="AL480" s="4">
        <v>161</v>
      </c>
      <c r="AM480" s="4" t="s">
        <v>204</v>
      </c>
      <c r="AN480" s="4" t="s">
        <v>95</v>
      </c>
      <c r="AO480" s="4">
        <v>178</v>
      </c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5" t="str">
        <f>VLOOKUP(L480,[1]Sheet0!$I:$Q,2,0)</f>
        <v>5.0</v>
      </c>
      <c r="BA480" s="5" t="str">
        <f>VLOOKUP(L480,[1]Sheet0!$I:$Q,3,0)</f>
        <v>4.9</v>
      </c>
      <c r="BB480" s="5" t="str">
        <f>VLOOKUP(L480,[1]Sheet0!$I:$Q,4,0)</f>
        <v>-0.50</v>
      </c>
      <c r="BC480" s="5" t="str">
        <f>VLOOKUP(L480,[1]Sheet0!$I:$Q,5,0)</f>
        <v>-0.50</v>
      </c>
      <c r="BD480" s="5" t="str">
        <f>VLOOKUP(L480,[1]Sheet0!$I:$Q,6,0)</f>
        <v>113</v>
      </c>
      <c r="BE480" s="5" t="str">
        <f>VLOOKUP(L480,[1]Sheet0!$I:$Q,7,0)</f>
        <v>-0.75</v>
      </c>
      <c r="BF480" s="5" t="str">
        <f>VLOOKUP(L480,[1]Sheet0!$I:$Q,8,0)</f>
        <v>-1.00</v>
      </c>
      <c r="BG480" s="5" t="str">
        <f>VLOOKUP(L480,[1]Sheet0!$I:$Q,9,0)</f>
        <v>96</v>
      </c>
      <c r="BH480" s="4"/>
      <c r="BI480" s="4"/>
      <c r="BJ480" s="4"/>
      <c r="BK480" s="4"/>
      <c r="BL480" s="4"/>
      <c r="BM480" s="4"/>
      <c r="BN480" s="5" t="s">
        <v>3361</v>
      </c>
      <c r="BO480" s="5" t="s">
        <v>3362</v>
      </c>
      <c r="BP480" s="5" t="s">
        <v>3363</v>
      </c>
      <c r="BQ480" s="5" t="s">
        <v>3364</v>
      </c>
      <c r="BR480" s="5" t="s">
        <v>3365</v>
      </c>
      <c r="BS480" s="5" t="s">
        <v>3366</v>
      </c>
      <c r="BT480" s="5" t="s">
        <v>3367</v>
      </c>
      <c r="BU480" s="5" t="s">
        <v>3368</v>
      </c>
      <c r="BV480" s="3" t="s">
        <v>3369</v>
      </c>
      <c r="BW480" s="5" t="s">
        <v>3370</v>
      </c>
      <c r="BX480" s="5" t="s">
        <v>3371</v>
      </c>
      <c r="BY480" s="5" t="s">
        <v>3372</v>
      </c>
      <c r="BZ480" s="4"/>
      <c r="CA480" s="4"/>
      <c r="CB480" s="4"/>
      <c r="CC480" s="4"/>
    </row>
    <row r="481" spans="1:81" x14ac:dyDescent="0.15">
      <c r="A481" s="3">
        <v>1507</v>
      </c>
      <c r="B481" s="5" t="s">
        <v>79</v>
      </c>
      <c r="C481" s="3" t="s">
        <v>80</v>
      </c>
      <c r="D481" s="3" t="s">
        <v>952</v>
      </c>
      <c r="E481" s="3" t="s">
        <v>886</v>
      </c>
      <c r="F481" s="3" t="s">
        <v>1139</v>
      </c>
      <c r="G481" s="5" t="s">
        <v>2612</v>
      </c>
      <c r="H481" s="3" t="s">
        <v>175</v>
      </c>
      <c r="I481" s="5">
        <v>8</v>
      </c>
      <c r="J481" s="6" t="s">
        <v>2613</v>
      </c>
      <c r="K481" s="3">
        <v>13946124308</v>
      </c>
      <c r="L481" s="3" t="s">
        <v>2614</v>
      </c>
      <c r="M481" s="3"/>
      <c r="N481" s="3" t="s">
        <v>380</v>
      </c>
      <c r="O481" s="3" t="s">
        <v>2615</v>
      </c>
      <c r="P481" s="3">
        <v>13946124308</v>
      </c>
      <c r="Q481" s="3"/>
      <c r="R481" s="3"/>
      <c r="S481" s="3"/>
      <c r="T481" s="5" t="s">
        <v>90</v>
      </c>
      <c r="U481" s="3" t="s">
        <v>90</v>
      </c>
      <c r="V481" s="5" t="s">
        <v>91</v>
      </c>
      <c r="W481" s="3" t="s">
        <v>2616</v>
      </c>
      <c r="X481" s="4"/>
      <c r="Y481" s="4"/>
      <c r="Z481" s="4" t="s">
        <v>92</v>
      </c>
      <c r="AA481" s="4" t="s">
        <v>92</v>
      </c>
      <c r="AB481" s="4"/>
      <c r="AC481" s="4"/>
      <c r="AD481" s="4"/>
      <c r="AE481" s="4"/>
      <c r="AF481" s="4"/>
      <c r="AG481" s="4"/>
      <c r="AH481" s="4"/>
      <c r="AI481" s="4"/>
      <c r="AJ481" s="4" t="s">
        <v>103</v>
      </c>
      <c r="AK481" s="4" t="s">
        <v>95</v>
      </c>
      <c r="AL481" s="4">
        <v>153</v>
      </c>
      <c r="AM481" s="4" t="s">
        <v>103</v>
      </c>
      <c r="AN481" s="4" t="s">
        <v>94</v>
      </c>
      <c r="AO481" s="4">
        <v>5</v>
      </c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5"/>
      <c r="BA481" s="5"/>
      <c r="BB481" s="5"/>
      <c r="BC481" s="5"/>
      <c r="BD481" s="5"/>
      <c r="BE481" s="5"/>
      <c r="BF481" s="5"/>
      <c r="BG481" s="5"/>
      <c r="BH481" s="4"/>
      <c r="BI481" s="4"/>
      <c r="BJ481" s="4"/>
      <c r="BK481" s="4"/>
      <c r="BL481" s="4"/>
      <c r="BM481" s="4"/>
      <c r="BN481" s="5" t="s">
        <v>3361</v>
      </c>
      <c r="BO481" s="5" t="s">
        <v>3362</v>
      </c>
      <c r="BP481" s="5" t="s">
        <v>3363</v>
      </c>
      <c r="BQ481" s="5" t="s">
        <v>3364</v>
      </c>
      <c r="BR481" s="5" t="s">
        <v>3365</v>
      </c>
      <c r="BS481" s="5" t="s">
        <v>3366</v>
      </c>
      <c r="BT481" s="5" t="s">
        <v>3367</v>
      </c>
      <c r="BU481" s="5" t="s">
        <v>3368</v>
      </c>
      <c r="BV481" s="3" t="s">
        <v>3369</v>
      </c>
      <c r="BW481" s="5" t="s">
        <v>3370</v>
      </c>
      <c r="BX481" s="5" t="s">
        <v>3371</v>
      </c>
      <c r="BY481" s="5" t="s">
        <v>3372</v>
      </c>
      <c r="BZ481" s="4"/>
      <c r="CA481" s="4"/>
      <c r="CB481" s="4"/>
      <c r="CC481" s="4"/>
    </row>
    <row r="482" spans="1:81" x14ac:dyDescent="0.15">
      <c r="A482" s="3">
        <v>955</v>
      </c>
      <c r="B482" s="5" t="s">
        <v>79</v>
      </c>
      <c r="C482" s="3" t="s">
        <v>80</v>
      </c>
      <c r="D482" s="3" t="s">
        <v>952</v>
      </c>
      <c r="E482" s="3" t="s">
        <v>805</v>
      </c>
      <c r="F482" s="3" t="s">
        <v>1082</v>
      </c>
      <c r="G482" s="5" t="s">
        <v>2617</v>
      </c>
      <c r="H482" s="3" t="s">
        <v>175</v>
      </c>
      <c r="I482" s="5">
        <v>8</v>
      </c>
      <c r="J482" s="6" t="s">
        <v>2618</v>
      </c>
      <c r="K482" s="3">
        <v>13654668716</v>
      </c>
      <c r="L482" s="3" t="s">
        <v>2619</v>
      </c>
      <c r="M482" s="3"/>
      <c r="N482" s="3" t="s">
        <v>2620</v>
      </c>
      <c r="O482" s="3" t="s">
        <v>2621</v>
      </c>
      <c r="P482" s="3">
        <v>13654668716</v>
      </c>
      <c r="Q482" s="3"/>
      <c r="R482" s="3"/>
      <c r="S482" s="3"/>
      <c r="T482" s="5" t="s">
        <v>90</v>
      </c>
      <c r="U482" s="3" t="s">
        <v>90</v>
      </c>
      <c r="V482" s="5" t="s">
        <v>91</v>
      </c>
      <c r="W482" s="3" t="s">
        <v>90</v>
      </c>
      <c r="X482" s="4"/>
      <c r="Y482" s="4"/>
      <c r="Z482" s="4" t="s">
        <v>92</v>
      </c>
      <c r="AA482" s="4" t="s">
        <v>92</v>
      </c>
      <c r="AB482" s="4"/>
      <c r="AC482" s="4"/>
      <c r="AD482" s="4"/>
      <c r="AE482" s="4"/>
      <c r="AF482" s="4"/>
      <c r="AG482" s="4"/>
      <c r="AH482" s="4"/>
      <c r="AI482" s="4"/>
      <c r="AJ482" s="4" t="s">
        <v>103</v>
      </c>
      <c r="AK482" s="4" t="s">
        <v>94</v>
      </c>
      <c r="AL482" s="4">
        <v>152</v>
      </c>
      <c r="AM482" s="4" t="s">
        <v>94</v>
      </c>
      <c r="AN482" s="4" t="s">
        <v>95</v>
      </c>
      <c r="AO482" s="4">
        <v>138</v>
      </c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5" t="str">
        <f>VLOOKUP(L482,[1]Sheet0!$I:$Q,2,0)</f>
        <v>5.1</v>
      </c>
      <c r="BA482" s="5" t="str">
        <f>VLOOKUP(L482,[1]Sheet0!$I:$Q,3,0)</f>
        <v>5.0</v>
      </c>
      <c r="BB482" s="5" t="str">
        <f>VLOOKUP(L482,[1]Sheet0!$I:$Q,4,0)</f>
        <v>0.50</v>
      </c>
      <c r="BC482" s="5" t="str">
        <f>VLOOKUP(L482,[1]Sheet0!$I:$Q,5,0)</f>
        <v>-0.25</v>
      </c>
      <c r="BD482" s="5" t="str">
        <f>VLOOKUP(L482,[1]Sheet0!$I:$Q,6,0)</f>
        <v>110</v>
      </c>
      <c r="BE482" s="5" t="str">
        <f>VLOOKUP(L482,[1]Sheet0!$I:$Q,7,0)</f>
        <v>-0.50</v>
      </c>
      <c r="BF482" s="5" t="str">
        <f>VLOOKUP(L482,[1]Sheet0!$I:$Q,8,0)</f>
        <v>-0.25</v>
      </c>
      <c r="BG482" s="5" t="str">
        <f>VLOOKUP(L482,[1]Sheet0!$I:$Q,9,0)</f>
        <v>9</v>
      </c>
      <c r="BH482" s="4"/>
      <c r="BI482" s="4"/>
      <c r="BJ482" s="4"/>
      <c r="BK482" s="4"/>
      <c r="BL482" s="4"/>
      <c r="BM482" s="4"/>
      <c r="BN482" s="5" t="s">
        <v>3361</v>
      </c>
      <c r="BO482" s="5" t="s">
        <v>3362</v>
      </c>
      <c r="BP482" s="5" t="s">
        <v>3363</v>
      </c>
      <c r="BQ482" s="5" t="s">
        <v>3364</v>
      </c>
      <c r="BR482" s="5" t="s">
        <v>3365</v>
      </c>
      <c r="BS482" s="5" t="s">
        <v>3366</v>
      </c>
      <c r="BT482" s="5" t="s">
        <v>3367</v>
      </c>
      <c r="BU482" s="5" t="s">
        <v>3368</v>
      </c>
      <c r="BV482" s="3" t="s">
        <v>3369</v>
      </c>
      <c r="BW482" s="5" t="s">
        <v>3370</v>
      </c>
      <c r="BX482" s="5" t="s">
        <v>3371</v>
      </c>
      <c r="BY482" s="5" t="s">
        <v>3372</v>
      </c>
      <c r="BZ482" s="4"/>
      <c r="CA482" s="4"/>
      <c r="CB482" s="4"/>
      <c r="CC482" s="4"/>
    </row>
    <row r="483" spans="1:81" x14ac:dyDescent="0.15">
      <c r="A483" s="3">
        <v>1445</v>
      </c>
      <c r="B483" s="5" t="s">
        <v>79</v>
      </c>
      <c r="C483" s="3" t="s">
        <v>80</v>
      </c>
      <c r="D483" s="3" t="s">
        <v>952</v>
      </c>
      <c r="E483" s="3" t="s">
        <v>165</v>
      </c>
      <c r="F483" s="3" t="s">
        <v>2622</v>
      </c>
      <c r="G483" s="5" t="s">
        <v>2623</v>
      </c>
      <c r="H483" s="3" t="s">
        <v>175</v>
      </c>
      <c r="I483" s="5">
        <v>8</v>
      </c>
      <c r="J483" s="6" t="s">
        <v>2624</v>
      </c>
      <c r="K483" s="3">
        <v>15120004009</v>
      </c>
      <c r="L483" s="3" t="s">
        <v>2625</v>
      </c>
      <c r="M483" s="3"/>
      <c r="N483" s="3" t="s">
        <v>773</v>
      </c>
      <c r="O483" s="3" t="s">
        <v>2626</v>
      </c>
      <c r="P483" s="3">
        <v>15120004009</v>
      </c>
      <c r="Q483" s="3"/>
      <c r="R483" s="3"/>
      <c r="S483" s="3"/>
      <c r="T483" s="5" t="s">
        <v>90</v>
      </c>
      <c r="U483" s="3" t="s">
        <v>90</v>
      </c>
      <c r="V483" s="5" t="s">
        <v>91</v>
      </c>
      <c r="W483" s="3" t="s">
        <v>90</v>
      </c>
      <c r="X483" s="4"/>
      <c r="Y483" s="4"/>
      <c r="Z483" s="4" t="s">
        <v>92</v>
      </c>
      <c r="AA483" s="4" t="s">
        <v>92</v>
      </c>
      <c r="AB483" s="4"/>
      <c r="AC483" s="4"/>
      <c r="AD483" s="4"/>
      <c r="AE483" s="4"/>
      <c r="AF483" s="4"/>
      <c r="AG483" s="4"/>
      <c r="AH483" s="4"/>
      <c r="AI483" s="4"/>
      <c r="AJ483" s="4" t="s">
        <v>204</v>
      </c>
      <c r="AK483" s="4" t="s">
        <v>102</v>
      </c>
      <c r="AL483" s="4">
        <v>173</v>
      </c>
      <c r="AM483" s="4" t="s">
        <v>204</v>
      </c>
      <c r="AN483" s="4" t="s">
        <v>94</v>
      </c>
      <c r="AO483" s="4">
        <v>6</v>
      </c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5" t="str">
        <f>VLOOKUP(L483,[1]Sheet0!$I:$Q,2,0)</f>
        <v>5.0</v>
      </c>
      <c r="BA483" s="5" t="str">
        <f>VLOOKUP(L483,[1]Sheet0!$I:$Q,3,0)</f>
        <v>5.1</v>
      </c>
      <c r="BB483" s="5" t="str">
        <f>VLOOKUP(L483,[1]Sheet0!$I:$Q,4,0)</f>
        <v>-0.25</v>
      </c>
      <c r="BC483" s="5" t="str">
        <f>VLOOKUP(L483,[1]Sheet0!$I:$Q,5,0)</f>
        <v>-0.75</v>
      </c>
      <c r="BD483" s="5" t="str">
        <f>VLOOKUP(L483,[1]Sheet0!$I:$Q,6,0)</f>
        <v>170</v>
      </c>
      <c r="BE483" s="5" t="str">
        <f>VLOOKUP(L483,[1]Sheet0!$I:$Q,7,0)</f>
        <v>0.50</v>
      </c>
      <c r="BF483" s="5" t="str">
        <f>VLOOKUP(L483,[1]Sheet0!$I:$Q,8,0)</f>
        <v>-1.50</v>
      </c>
      <c r="BG483" s="5" t="str">
        <f>VLOOKUP(L483,[1]Sheet0!$I:$Q,9,0)</f>
        <v>2</v>
      </c>
      <c r="BH483" s="4"/>
      <c r="BI483" s="4"/>
      <c r="BJ483" s="4"/>
      <c r="BK483" s="4"/>
      <c r="BL483" s="4"/>
      <c r="BM483" s="4"/>
      <c r="BN483" s="5" t="s">
        <v>3361</v>
      </c>
      <c r="BO483" s="5" t="s">
        <v>3362</v>
      </c>
      <c r="BP483" s="5" t="s">
        <v>3363</v>
      </c>
      <c r="BQ483" s="5" t="s">
        <v>3364</v>
      </c>
      <c r="BR483" s="5" t="s">
        <v>3365</v>
      </c>
      <c r="BS483" s="5" t="s">
        <v>3366</v>
      </c>
      <c r="BT483" s="5" t="s">
        <v>3367</v>
      </c>
      <c r="BU483" s="5" t="s">
        <v>3368</v>
      </c>
      <c r="BV483" s="3" t="s">
        <v>3369</v>
      </c>
      <c r="BW483" s="5" t="s">
        <v>3370</v>
      </c>
      <c r="BX483" s="5" t="s">
        <v>3371</v>
      </c>
      <c r="BY483" s="5" t="s">
        <v>3372</v>
      </c>
      <c r="BZ483" s="4"/>
      <c r="CA483" s="4"/>
      <c r="CB483" s="4"/>
      <c r="CC483" s="4"/>
    </row>
    <row r="484" spans="1:81" x14ac:dyDescent="0.15">
      <c r="A484" s="3">
        <v>961</v>
      </c>
      <c r="B484" s="5" t="s">
        <v>79</v>
      </c>
      <c r="C484" s="3" t="s">
        <v>80</v>
      </c>
      <c r="D484" s="3" t="s">
        <v>217</v>
      </c>
      <c r="E484" s="3" t="s">
        <v>568</v>
      </c>
      <c r="F484" s="3" t="s">
        <v>1117</v>
      </c>
      <c r="G484" s="3" t="s">
        <v>2627</v>
      </c>
      <c r="H484" s="3" t="s">
        <v>85</v>
      </c>
      <c r="I484" s="5">
        <v>8</v>
      </c>
      <c r="J484" s="6" t="s">
        <v>2628</v>
      </c>
      <c r="K484" s="3">
        <v>18646090024</v>
      </c>
      <c r="L484" s="3" t="s">
        <v>2629</v>
      </c>
      <c r="M484" s="3"/>
      <c r="N484" s="3" t="s">
        <v>773</v>
      </c>
      <c r="O484" s="3" t="s">
        <v>2630</v>
      </c>
      <c r="P484" s="3">
        <v>18646090024</v>
      </c>
      <c r="Q484" s="3"/>
      <c r="R484" s="3"/>
      <c r="S484" s="3"/>
      <c r="T484" s="5" t="s">
        <v>90</v>
      </c>
      <c r="U484" s="3" t="s">
        <v>90</v>
      </c>
      <c r="V484" s="5" t="s">
        <v>91</v>
      </c>
      <c r="W484" s="3" t="s">
        <v>90</v>
      </c>
      <c r="X484" s="4"/>
      <c r="Y484" s="4"/>
      <c r="Z484" s="4" t="s">
        <v>92</v>
      </c>
      <c r="AA484" s="4" t="s">
        <v>92</v>
      </c>
      <c r="AB484" s="4"/>
      <c r="AC484" s="4"/>
      <c r="AD484" s="4"/>
      <c r="AE484" s="4"/>
      <c r="AF484" s="4"/>
      <c r="AG484" s="4"/>
      <c r="AH484" s="4"/>
      <c r="AI484" s="4"/>
      <c r="AJ484" s="4" t="s">
        <v>204</v>
      </c>
      <c r="AK484" s="4" t="s">
        <v>204</v>
      </c>
      <c r="AL484" s="4">
        <v>3</v>
      </c>
      <c r="AM484" s="4" t="s">
        <v>204</v>
      </c>
      <c r="AN484" s="4" t="s">
        <v>94</v>
      </c>
      <c r="AO484" s="4">
        <v>24</v>
      </c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5" t="str">
        <f>VLOOKUP(L484,[1]Sheet0!$I:$Q,2,0)</f>
        <v>4.7</v>
      </c>
      <c r="BA484" s="5" t="str">
        <f>VLOOKUP(L484,[1]Sheet0!$I:$Q,3,0)</f>
        <v>4.6</v>
      </c>
      <c r="BB484" s="5" t="str">
        <f>VLOOKUP(L484,[1]Sheet0!$I:$Q,4,0)</f>
        <v>-1.75</v>
      </c>
      <c r="BC484" s="5" t="str">
        <f>VLOOKUP(L484,[1]Sheet0!$I:$Q,5,0)</f>
        <v>-1.00</v>
      </c>
      <c r="BD484" s="5" t="str">
        <f>VLOOKUP(L484,[1]Sheet0!$I:$Q,6,0)</f>
        <v>165</v>
      </c>
      <c r="BE484" s="5" t="str">
        <f>VLOOKUP(L484,[1]Sheet0!$I:$Q,7,0)</f>
        <v>-2.50</v>
      </c>
      <c r="BF484" s="5" t="str">
        <f>VLOOKUP(L484,[1]Sheet0!$I:$Q,8,0)</f>
        <v>-0.50</v>
      </c>
      <c r="BG484" s="5" t="str">
        <f>VLOOKUP(L484,[1]Sheet0!$I:$Q,9,0)</f>
        <v>13</v>
      </c>
      <c r="BH484" s="4"/>
      <c r="BI484" s="4"/>
      <c r="BJ484" s="4"/>
      <c r="BK484" s="4"/>
      <c r="BL484" s="4"/>
      <c r="BM484" s="4"/>
      <c r="BN484" s="5" t="s">
        <v>3361</v>
      </c>
      <c r="BO484" s="5" t="s">
        <v>3362</v>
      </c>
      <c r="BP484" s="5" t="s">
        <v>3363</v>
      </c>
      <c r="BQ484" s="5" t="s">
        <v>3364</v>
      </c>
      <c r="BR484" s="5" t="s">
        <v>3365</v>
      </c>
      <c r="BS484" s="5" t="s">
        <v>3366</v>
      </c>
      <c r="BT484" s="5" t="s">
        <v>3367</v>
      </c>
      <c r="BU484" s="5" t="s">
        <v>3368</v>
      </c>
      <c r="BV484" s="3" t="s">
        <v>3369</v>
      </c>
      <c r="BW484" s="5" t="s">
        <v>3370</v>
      </c>
      <c r="BX484" s="5" t="s">
        <v>3371</v>
      </c>
      <c r="BY484" s="5" t="s">
        <v>3372</v>
      </c>
      <c r="BZ484" s="4"/>
      <c r="CA484" s="4"/>
      <c r="CB484" s="4"/>
      <c r="CC484" s="4"/>
    </row>
    <row r="485" spans="1:81" x14ac:dyDescent="0.15">
      <c r="A485" s="3">
        <v>1392</v>
      </c>
      <c r="B485" s="5" t="s">
        <v>79</v>
      </c>
      <c r="C485" s="3" t="s">
        <v>80</v>
      </c>
      <c r="D485" s="3" t="s">
        <v>217</v>
      </c>
      <c r="E485" s="3" t="s">
        <v>787</v>
      </c>
      <c r="F485" s="3" t="s">
        <v>180</v>
      </c>
      <c r="G485" s="3" t="s">
        <v>2631</v>
      </c>
      <c r="H485" s="3" t="s">
        <v>85</v>
      </c>
      <c r="I485" s="5">
        <v>7</v>
      </c>
      <c r="J485" s="6" t="s">
        <v>927</v>
      </c>
      <c r="K485" s="3">
        <v>15913263666</v>
      </c>
      <c r="L485" s="3" t="s">
        <v>2632</v>
      </c>
      <c r="M485" s="3"/>
      <c r="N485" s="3" t="s">
        <v>2633</v>
      </c>
      <c r="O485" s="3" t="s">
        <v>2634</v>
      </c>
      <c r="P485" s="3">
        <v>15913263666</v>
      </c>
      <c r="Q485" s="3"/>
      <c r="R485" s="3"/>
      <c r="S485" s="3"/>
      <c r="T485" s="5" t="s">
        <v>90</v>
      </c>
      <c r="U485" s="3" t="s">
        <v>90</v>
      </c>
      <c r="V485" s="5" t="s">
        <v>91</v>
      </c>
      <c r="W485" s="3" t="s">
        <v>90</v>
      </c>
      <c r="X485" s="4"/>
      <c r="Y485" s="4"/>
      <c r="Z485" s="4" t="s">
        <v>92</v>
      </c>
      <c r="AA485" s="4" t="s">
        <v>92</v>
      </c>
      <c r="AB485" s="4"/>
      <c r="AC485" s="4"/>
      <c r="AD485" s="4"/>
      <c r="AE485" s="4"/>
      <c r="AF485" s="4"/>
      <c r="AG485" s="4"/>
      <c r="AH485" s="4"/>
      <c r="AI485" s="4"/>
      <c r="AJ485" s="4" t="s">
        <v>204</v>
      </c>
      <c r="AK485" s="4" t="s">
        <v>95</v>
      </c>
      <c r="AL485" s="4">
        <v>178</v>
      </c>
      <c r="AM485" s="4" t="s">
        <v>204</v>
      </c>
      <c r="AN485" s="4" t="s">
        <v>95</v>
      </c>
      <c r="AO485" s="4">
        <v>165</v>
      </c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5" t="str">
        <f>VLOOKUP(L485,[1]Sheet0!$I:$Q,2,0)</f>
        <v>5.2</v>
      </c>
      <c r="BA485" s="5" t="str">
        <f>VLOOKUP(L485,[1]Sheet0!$I:$Q,3,0)</f>
        <v>5.1</v>
      </c>
      <c r="BB485" s="5" t="str">
        <f>VLOOKUP(L485,[1]Sheet0!$I:$Q,4,0)</f>
        <v>0.25</v>
      </c>
      <c r="BC485" s="5" t="str">
        <f>VLOOKUP(L485,[1]Sheet0!$I:$Q,5,0)</f>
        <v>-0.50</v>
      </c>
      <c r="BD485" s="5" t="str">
        <f>VLOOKUP(L485,[1]Sheet0!$I:$Q,6,0)</f>
        <v>23</v>
      </c>
      <c r="BE485" s="5" t="str">
        <f>VLOOKUP(L485,[1]Sheet0!$I:$Q,7,0)</f>
        <v>0.75</v>
      </c>
      <c r="BF485" s="5" t="str">
        <f>VLOOKUP(L485,[1]Sheet0!$I:$Q,8,0)</f>
        <v>-0.50</v>
      </c>
      <c r="BG485" s="5" t="str">
        <f>VLOOKUP(L485,[1]Sheet0!$I:$Q,9,0)</f>
        <v>176</v>
      </c>
      <c r="BH485" s="4"/>
      <c r="BI485" s="4"/>
      <c r="BJ485" s="4"/>
      <c r="BK485" s="4"/>
      <c r="BL485" s="4"/>
      <c r="BM485" s="4"/>
      <c r="BN485" s="5" t="s">
        <v>3361</v>
      </c>
      <c r="BO485" s="5" t="s">
        <v>3362</v>
      </c>
      <c r="BP485" s="5" t="s">
        <v>3363</v>
      </c>
      <c r="BQ485" s="5" t="s">
        <v>3364</v>
      </c>
      <c r="BR485" s="5" t="s">
        <v>3365</v>
      </c>
      <c r="BS485" s="5" t="s">
        <v>3366</v>
      </c>
      <c r="BT485" s="5" t="s">
        <v>3367</v>
      </c>
      <c r="BU485" s="5" t="s">
        <v>3368</v>
      </c>
      <c r="BV485" s="3" t="s">
        <v>3369</v>
      </c>
      <c r="BW485" s="5" t="s">
        <v>3370</v>
      </c>
      <c r="BX485" s="5" t="s">
        <v>3371</v>
      </c>
      <c r="BY485" s="5" t="s">
        <v>3372</v>
      </c>
      <c r="BZ485" s="4"/>
      <c r="CA485" s="4"/>
      <c r="CB485" s="4"/>
      <c r="CC485" s="4"/>
    </row>
    <row r="486" spans="1:81" x14ac:dyDescent="0.15">
      <c r="A486" s="3">
        <v>1391</v>
      </c>
      <c r="B486" s="5" t="s">
        <v>79</v>
      </c>
      <c r="C486" s="3" t="s">
        <v>80</v>
      </c>
      <c r="D486" s="3" t="s">
        <v>217</v>
      </c>
      <c r="E486" s="3" t="s">
        <v>1365</v>
      </c>
      <c r="F486" s="3" t="s">
        <v>914</v>
      </c>
      <c r="G486" s="3" t="s">
        <v>2635</v>
      </c>
      <c r="H486" s="3" t="s">
        <v>175</v>
      </c>
      <c r="I486" s="5">
        <v>7</v>
      </c>
      <c r="J486" s="6" t="s">
        <v>1398</v>
      </c>
      <c r="K486" s="3">
        <v>15846589133</v>
      </c>
      <c r="L486" s="3" t="s">
        <v>2636</v>
      </c>
      <c r="M486" s="3"/>
      <c r="N486" s="3" t="s">
        <v>773</v>
      </c>
      <c r="O486" s="3" t="s">
        <v>2637</v>
      </c>
      <c r="P486" s="3">
        <v>15846589133</v>
      </c>
      <c r="Q486" s="3"/>
      <c r="R486" s="3"/>
      <c r="S486" s="3"/>
      <c r="T486" s="5" t="s">
        <v>90</v>
      </c>
      <c r="U486" s="3" t="s">
        <v>90</v>
      </c>
      <c r="V486" s="5" t="s">
        <v>91</v>
      </c>
      <c r="W486" s="3" t="s">
        <v>90</v>
      </c>
      <c r="X486" s="4"/>
      <c r="Y486" s="4"/>
      <c r="Z486" s="4" t="s">
        <v>92</v>
      </c>
      <c r="AA486" s="4" t="s">
        <v>92</v>
      </c>
      <c r="AB486" s="4"/>
      <c r="AC486" s="4"/>
      <c r="AD486" s="4"/>
      <c r="AE486" s="4"/>
      <c r="AF486" s="4"/>
      <c r="AG486" s="4"/>
      <c r="AH486" s="4"/>
      <c r="AI486" s="4"/>
      <c r="AJ486" s="4" t="s">
        <v>204</v>
      </c>
      <c r="AK486" s="4" t="s">
        <v>95</v>
      </c>
      <c r="AL486" s="4">
        <v>178</v>
      </c>
      <c r="AM486" s="4" t="s">
        <v>204</v>
      </c>
      <c r="AN486" s="4" t="s">
        <v>95</v>
      </c>
      <c r="AO486" s="4">
        <v>149</v>
      </c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5" t="str">
        <f>VLOOKUP(L486,[1]Sheet0!$I:$Q,2,0)</f>
        <v>5.0</v>
      </c>
      <c r="BA486" s="5" t="str">
        <f>VLOOKUP(L486,[1]Sheet0!$I:$Q,3,0)</f>
        <v>5.0</v>
      </c>
      <c r="BB486" s="5" t="str">
        <f>VLOOKUP(L486,[1]Sheet0!$I:$Q,4,0)</f>
        <v>-0.50</v>
      </c>
      <c r="BC486" s="5" t="str">
        <f>VLOOKUP(L486,[1]Sheet0!$I:$Q,5,0)</f>
        <v>-0.75</v>
      </c>
      <c r="BD486" s="5" t="str">
        <f>VLOOKUP(L486,[1]Sheet0!$I:$Q,6,0)</f>
        <v>152</v>
      </c>
      <c r="BE486" s="5" t="str">
        <f>VLOOKUP(L486,[1]Sheet0!$I:$Q,7,0)</f>
        <v>-0.75</v>
      </c>
      <c r="BF486" s="5" t="str">
        <f>VLOOKUP(L486,[1]Sheet0!$I:$Q,8,0)</f>
        <v>-0.50</v>
      </c>
      <c r="BG486" s="5" t="str">
        <f>VLOOKUP(L486,[1]Sheet0!$I:$Q,9,0)</f>
        <v>153</v>
      </c>
      <c r="BH486" s="4"/>
      <c r="BI486" s="4"/>
      <c r="BJ486" s="4"/>
      <c r="BK486" s="4"/>
      <c r="BL486" s="4"/>
      <c r="BM486" s="4"/>
      <c r="BN486" s="5" t="s">
        <v>3361</v>
      </c>
      <c r="BO486" s="5" t="s">
        <v>3362</v>
      </c>
      <c r="BP486" s="5" t="s">
        <v>3363</v>
      </c>
      <c r="BQ486" s="5" t="s">
        <v>3364</v>
      </c>
      <c r="BR486" s="5" t="s">
        <v>3365</v>
      </c>
      <c r="BS486" s="5" t="s">
        <v>3366</v>
      </c>
      <c r="BT486" s="5" t="s">
        <v>3367</v>
      </c>
      <c r="BU486" s="5" t="s">
        <v>3368</v>
      </c>
      <c r="BV486" s="3" t="s">
        <v>3369</v>
      </c>
      <c r="BW486" s="5" t="s">
        <v>3370</v>
      </c>
      <c r="BX486" s="5" t="s">
        <v>3371</v>
      </c>
      <c r="BY486" s="5" t="s">
        <v>3372</v>
      </c>
      <c r="BZ486" s="4"/>
      <c r="CA486" s="4"/>
      <c r="CB486" s="4"/>
      <c r="CC486" s="4"/>
    </row>
    <row r="487" spans="1:81" x14ac:dyDescent="0.15">
      <c r="A487" s="3">
        <v>1394</v>
      </c>
      <c r="B487" s="5" t="s">
        <v>79</v>
      </c>
      <c r="C487" s="3" t="s">
        <v>80</v>
      </c>
      <c r="D487" s="3" t="s">
        <v>217</v>
      </c>
      <c r="E487" s="3" t="s">
        <v>1365</v>
      </c>
      <c r="F487" s="3" t="s">
        <v>275</v>
      </c>
      <c r="G487" s="3" t="s">
        <v>2638</v>
      </c>
      <c r="H487" s="3" t="s">
        <v>175</v>
      </c>
      <c r="I487" s="5">
        <v>8</v>
      </c>
      <c r="J487" s="6" t="s">
        <v>2639</v>
      </c>
      <c r="K487" s="3">
        <v>15845008027</v>
      </c>
      <c r="L487" s="3" t="s">
        <v>2640</v>
      </c>
      <c r="M487" s="3"/>
      <c r="N487" s="3" t="s">
        <v>2641</v>
      </c>
      <c r="O487" s="3" t="s">
        <v>2642</v>
      </c>
      <c r="P487" s="3">
        <v>15845008027</v>
      </c>
      <c r="Q487" s="3"/>
      <c r="R487" s="3"/>
      <c r="S487" s="3"/>
      <c r="T487" s="5" t="s">
        <v>90</v>
      </c>
      <c r="U487" s="3" t="s">
        <v>477</v>
      </c>
      <c r="V487" s="5" t="s">
        <v>91</v>
      </c>
      <c r="W487" s="3" t="s">
        <v>90</v>
      </c>
      <c r="X487" s="4"/>
      <c r="Y487" s="4"/>
      <c r="Z487" s="4" t="s">
        <v>92</v>
      </c>
      <c r="AA487" s="4" t="s">
        <v>92</v>
      </c>
      <c r="AB487" s="4"/>
      <c r="AC487" s="4"/>
      <c r="AD487" s="4"/>
      <c r="AE487" s="4"/>
      <c r="AF487" s="4"/>
      <c r="AG487" s="4"/>
      <c r="AH487" s="4"/>
      <c r="AI487" s="4"/>
      <c r="AJ487" s="4" t="s">
        <v>204</v>
      </c>
      <c r="AK487" s="4" t="s">
        <v>95</v>
      </c>
      <c r="AL487" s="4">
        <v>155</v>
      </c>
      <c r="AM487" s="4" t="s">
        <v>204</v>
      </c>
      <c r="AN487" s="4" t="s">
        <v>95</v>
      </c>
      <c r="AO487" s="4">
        <v>151</v>
      </c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5" t="str">
        <f>VLOOKUP(L487,[1]Sheet0!$I:$Q,2,0)</f>
        <v>5.1</v>
      </c>
      <c r="BA487" s="5" t="str">
        <f>VLOOKUP(L487,[1]Sheet0!$I:$Q,3,0)</f>
        <v>5.1</v>
      </c>
      <c r="BB487" s="5" t="str">
        <f>VLOOKUP(L487,[1]Sheet0!$I:$Q,4,0)</f>
        <v>-0.25</v>
      </c>
      <c r="BC487" s="5" t="str">
        <f>VLOOKUP(L487,[1]Sheet0!$I:$Q,5,0)</f>
        <v>-0.25</v>
      </c>
      <c r="BD487" s="5" t="str">
        <f>VLOOKUP(L487,[1]Sheet0!$I:$Q,6,0)</f>
        <v>0</v>
      </c>
      <c r="BE487" s="5" t="str">
        <f>VLOOKUP(L487,[1]Sheet0!$I:$Q,7,0)</f>
        <v>-0.25</v>
      </c>
      <c r="BF487" s="5" t="str">
        <f>VLOOKUP(L487,[1]Sheet0!$I:$Q,8,0)</f>
        <v>-0.25</v>
      </c>
      <c r="BG487" s="5" t="str">
        <f>VLOOKUP(L487,[1]Sheet0!$I:$Q,9,0)</f>
        <v>125</v>
      </c>
      <c r="BH487" s="4"/>
      <c r="BI487" s="4"/>
      <c r="BJ487" s="4"/>
      <c r="BK487" s="4"/>
      <c r="BL487" s="4"/>
      <c r="BM487" s="4"/>
      <c r="BN487" s="5" t="s">
        <v>3361</v>
      </c>
      <c r="BO487" s="5" t="s">
        <v>3362</v>
      </c>
      <c r="BP487" s="5" t="s">
        <v>3363</v>
      </c>
      <c r="BQ487" s="5" t="s">
        <v>3364</v>
      </c>
      <c r="BR487" s="5" t="s">
        <v>3365</v>
      </c>
      <c r="BS487" s="5" t="s">
        <v>3366</v>
      </c>
      <c r="BT487" s="5" t="s">
        <v>3367</v>
      </c>
      <c r="BU487" s="5" t="s">
        <v>3368</v>
      </c>
      <c r="BV487" s="3" t="s">
        <v>3369</v>
      </c>
      <c r="BW487" s="5" t="s">
        <v>3370</v>
      </c>
      <c r="BX487" s="5" t="s">
        <v>3371</v>
      </c>
      <c r="BY487" s="5" t="s">
        <v>3372</v>
      </c>
      <c r="BZ487" s="4"/>
      <c r="CA487" s="4"/>
      <c r="CB487" s="4"/>
      <c r="CC487" s="4"/>
    </row>
    <row r="488" spans="1:81" x14ac:dyDescent="0.15">
      <c r="A488" s="3">
        <v>960</v>
      </c>
      <c r="B488" s="5" t="s">
        <v>79</v>
      </c>
      <c r="C488" s="3" t="s">
        <v>80</v>
      </c>
      <c r="D488" s="3" t="s">
        <v>217</v>
      </c>
      <c r="E488" s="3" t="s">
        <v>919</v>
      </c>
      <c r="F488" s="3" t="s">
        <v>254</v>
      </c>
      <c r="G488" s="3" t="s">
        <v>2643</v>
      </c>
      <c r="H488" s="3" t="s">
        <v>175</v>
      </c>
      <c r="I488" s="5">
        <v>8</v>
      </c>
      <c r="J488" s="6" t="s">
        <v>2644</v>
      </c>
      <c r="K488" s="3">
        <v>18646576827</v>
      </c>
      <c r="L488" s="3" t="s">
        <v>2645</v>
      </c>
      <c r="M488" s="3"/>
      <c r="N488" s="3" t="s">
        <v>2585</v>
      </c>
      <c r="O488" s="3" t="s">
        <v>2646</v>
      </c>
      <c r="P488" s="3">
        <v>18646576827</v>
      </c>
      <c r="Q488" s="3"/>
      <c r="R488" s="3"/>
      <c r="S488" s="3"/>
      <c r="T488" s="5" t="s">
        <v>90</v>
      </c>
      <c r="U488" s="3" t="s">
        <v>90</v>
      </c>
      <c r="V488" s="5" t="s">
        <v>91</v>
      </c>
      <c r="W488" s="3" t="s">
        <v>90</v>
      </c>
      <c r="X488" s="4"/>
      <c r="Y488" s="4"/>
      <c r="Z488" s="4" t="s">
        <v>92</v>
      </c>
      <c r="AA488" s="4" t="s">
        <v>92</v>
      </c>
      <c r="AB488" s="4"/>
      <c r="AC488" s="4"/>
      <c r="AD488" s="4"/>
      <c r="AE488" s="4"/>
      <c r="AF488" s="4"/>
      <c r="AG488" s="4"/>
      <c r="AH488" s="4"/>
      <c r="AI488" s="4"/>
      <c r="AJ488" s="4" t="s">
        <v>204</v>
      </c>
      <c r="AK488" s="4" t="s">
        <v>95</v>
      </c>
      <c r="AL488" s="4">
        <v>102</v>
      </c>
      <c r="AM488" s="4" t="s">
        <v>204</v>
      </c>
      <c r="AN488" s="4" t="s">
        <v>204</v>
      </c>
      <c r="AO488" s="4">
        <v>166</v>
      </c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5" t="str">
        <f>VLOOKUP(L488,[1]Sheet0!$I:$Q,2,0)</f>
        <v>5.0</v>
      </c>
      <c r="BA488" s="5" t="str">
        <f>VLOOKUP(L488,[1]Sheet0!$I:$Q,3,0)</f>
        <v>4.9</v>
      </c>
      <c r="BB488" s="5" t="str">
        <f>VLOOKUP(L488,[1]Sheet0!$I:$Q,4,0)</f>
        <v>-0.75</v>
      </c>
      <c r="BC488" s="5" t="str">
        <f>VLOOKUP(L488,[1]Sheet0!$I:$Q,5,0)</f>
        <v>-0.50</v>
      </c>
      <c r="BD488" s="5" t="str">
        <f>VLOOKUP(L488,[1]Sheet0!$I:$Q,6,0)</f>
        <v>165</v>
      </c>
      <c r="BE488" s="5" t="str">
        <f>VLOOKUP(L488,[1]Sheet0!$I:$Q,7,0)</f>
        <v>-1.00</v>
      </c>
      <c r="BF488" s="5" t="str">
        <f>VLOOKUP(L488,[1]Sheet0!$I:$Q,8,0)</f>
        <v>-0.25</v>
      </c>
      <c r="BG488" s="5" t="str">
        <f>VLOOKUP(L488,[1]Sheet0!$I:$Q,9,0)</f>
        <v>150</v>
      </c>
      <c r="BH488" s="4"/>
      <c r="BI488" s="4"/>
      <c r="BJ488" s="4"/>
      <c r="BK488" s="4"/>
      <c r="BL488" s="4"/>
      <c r="BM488" s="4"/>
      <c r="BN488" s="5" t="s">
        <v>3361</v>
      </c>
      <c r="BO488" s="5" t="s">
        <v>3362</v>
      </c>
      <c r="BP488" s="5" t="s">
        <v>3363</v>
      </c>
      <c r="BQ488" s="5" t="s">
        <v>3364</v>
      </c>
      <c r="BR488" s="5" t="s">
        <v>3365</v>
      </c>
      <c r="BS488" s="5" t="s">
        <v>3366</v>
      </c>
      <c r="BT488" s="5" t="s">
        <v>3367</v>
      </c>
      <c r="BU488" s="5" t="s">
        <v>3368</v>
      </c>
      <c r="BV488" s="3" t="s">
        <v>3369</v>
      </c>
      <c r="BW488" s="5" t="s">
        <v>3370</v>
      </c>
      <c r="BX488" s="5" t="s">
        <v>3371</v>
      </c>
      <c r="BY488" s="5" t="s">
        <v>3372</v>
      </c>
      <c r="BZ488" s="4"/>
      <c r="CA488" s="4"/>
      <c r="CB488" s="4"/>
      <c r="CC488" s="4"/>
    </row>
    <row r="489" spans="1:81" x14ac:dyDescent="0.15">
      <c r="A489" s="3">
        <v>1183</v>
      </c>
      <c r="B489" s="5" t="s">
        <v>79</v>
      </c>
      <c r="C489" s="3" t="s">
        <v>80</v>
      </c>
      <c r="D489" s="3" t="s">
        <v>273</v>
      </c>
      <c r="E489" s="3" t="s">
        <v>345</v>
      </c>
      <c r="F489" s="3" t="s">
        <v>557</v>
      </c>
      <c r="G489" s="3" t="s">
        <v>2647</v>
      </c>
      <c r="H489" s="3" t="s">
        <v>85</v>
      </c>
      <c r="I489" s="5">
        <v>8</v>
      </c>
      <c r="J489" s="6" t="s">
        <v>1022</v>
      </c>
      <c r="K489" s="3">
        <v>18245058949</v>
      </c>
      <c r="L489" s="3" t="s">
        <v>2648</v>
      </c>
      <c r="M489" s="3"/>
      <c r="N489" s="3" t="s">
        <v>2649</v>
      </c>
      <c r="O489" s="3" t="s">
        <v>2650</v>
      </c>
      <c r="P489" s="3">
        <v>18245058949</v>
      </c>
      <c r="Q489" s="3"/>
      <c r="R489" s="3"/>
      <c r="S489" s="3"/>
      <c r="T489" s="5" t="s">
        <v>90</v>
      </c>
      <c r="U489" s="3" t="s">
        <v>90</v>
      </c>
      <c r="V489" s="5" t="s">
        <v>91</v>
      </c>
      <c r="W489" s="3" t="s">
        <v>90</v>
      </c>
      <c r="X489" s="4"/>
      <c r="Y489" s="4"/>
      <c r="Z489" s="4" t="s">
        <v>123</v>
      </c>
      <c r="AA489" s="4" t="s">
        <v>143</v>
      </c>
      <c r="AB489" s="4"/>
      <c r="AC489" s="4"/>
      <c r="AD489" s="4"/>
      <c r="AE489" s="4"/>
      <c r="AF489" s="4"/>
      <c r="AG489" s="4"/>
      <c r="AH489" s="4"/>
      <c r="AI489" s="4"/>
      <c r="AJ489" s="4" t="s">
        <v>103</v>
      </c>
      <c r="AK489" s="4" t="s">
        <v>94</v>
      </c>
      <c r="AL489" s="4">
        <v>21</v>
      </c>
      <c r="AM489" s="4" t="s">
        <v>94</v>
      </c>
      <c r="AN489" s="4" t="s">
        <v>204</v>
      </c>
      <c r="AO489" s="4">
        <v>12</v>
      </c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5" t="str">
        <f>VLOOKUP(L489,[1]Sheet0!$I:$Q,2,0)</f>
        <v>5.1</v>
      </c>
      <c r="BA489" s="5" t="str">
        <f>VLOOKUP(L489,[1]Sheet0!$I:$Q,3,0)</f>
        <v>5.1</v>
      </c>
      <c r="BB489" s="5" t="str">
        <f>VLOOKUP(L489,[1]Sheet0!$I:$Q,4,0)</f>
        <v>0.50</v>
      </c>
      <c r="BC489" s="5" t="str">
        <f>VLOOKUP(L489,[1]Sheet0!$I:$Q,5,0)</f>
        <v>-0.50</v>
      </c>
      <c r="BD489" s="5" t="str">
        <f>VLOOKUP(L489,[1]Sheet0!$I:$Q,6,0)</f>
        <v>164</v>
      </c>
      <c r="BE489" s="5" t="str">
        <f>VLOOKUP(L489,[1]Sheet0!$I:$Q,7,0)</f>
        <v>0.00</v>
      </c>
      <c r="BF489" s="5" t="str">
        <f>VLOOKUP(L489,[1]Sheet0!$I:$Q,8,0)</f>
        <v>-0.50</v>
      </c>
      <c r="BG489" s="5" t="str">
        <f>VLOOKUP(L489,[1]Sheet0!$I:$Q,9,0)</f>
        <v>176</v>
      </c>
      <c r="BH489" s="4"/>
      <c r="BI489" s="4"/>
      <c r="BJ489" s="4"/>
      <c r="BK489" s="4"/>
      <c r="BL489" s="4"/>
      <c r="BM489" s="4"/>
      <c r="BN489" s="5" t="s">
        <v>3361</v>
      </c>
      <c r="BO489" s="5" t="s">
        <v>3362</v>
      </c>
      <c r="BP489" s="5" t="s">
        <v>3363</v>
      </c>
      <c r="BQ489" s="5" t="s">
        <v>3364</v>
      </c>
      <c r="BR489" s="5" t="s">
        <v>3365</v>
      </c>
      <c r="BS489" s="5" t="s">
        <v>3366</v>
      </c>
      <c r="BT489" s="5" t="s">
        <v>3367</v>
      </c>
      <c r="BU489" s="5" t="s">
        <v>3368</v>
      </c>
      <c r="BV489" s="3" t="s">
        <v>3369</v>
      </c>
      <c r="BW489" s="5" t="s">
        <v>3370</v>
      </c>
      <c r="BX489" s="5" t="s">
        <v>3371</v>
      </c>
      <c r="BY489" s="5" t="s">
        <v>3372</v>
      </c>
      <c r="BZ489" s="4"/>
      <c r="CA489" s="4"/>
      <c r="CB489" s="4"/>
      <c r="CC489" s="4"/>
    </row>
    <row r="490" spans="1:81" x14ac:dyDescent="0.15">
      <c r="A490" s="3">
        <v>1175</v>
      </c>
      <c r="B490" s="5" t="s">
        <v>79</v>
      </c>
      <c r="C490" s="3" t="s">
        <v>80</v>
      </c>
      <c r="D490" s="3" t="s">
        <v>273</v>
      </c>
      <c r="E490" s="3" t="s">
        <v>805</v>
      </c>
      <c r="F490" s="3" t="s">
        <v>1359</v>
      </c>
      <c r="G490" s="3" t="s">
        <v>2651</v>
      </c>
      <c r="H490" s="3" t="s">
        <v>85</v>
      </c>
      <c r="I490" s="5">
        <v>8</v>
      </c>
      <c r="J490" s="6" t="s">
        <v>2652</v>
      </c>
      <c r="K490" s="3">
        <v>13019728189</v>
      </c>
      <c r="L490" s="3" t="s">
        <v>2653</v>
      </c>
      <c r="M490" s="3"/>
      <c r="N490" s="3"/>
      <c r="O490" s="3" t="s">
        <v>2654</v>
      </c>
      <c r="P490" s="3">
        <v>13019728189</v>
      </c>
      <c r="Q490" s="3"/>
      <c r="R490" s="3"/>
      <c r="S490" s="3"/>
      <c r="T490" s="5" t="s">
        <v>90</v>
      </c>
      <c r="U490" s="3" t="s">
        <v>90</v>
      </c>
      <c r="V490" s="5" t="s">
        <v>91</v>
      </c>
      <c r="W490" s="3" t="s">
        <v>90</v>
      </c>
      <c r="X490" s="4"/>
      <c r="Y490" s="4"/>
      <c r="Z490" s="4" t="s">
        <v>92</v>
      </c>
      <c r="AA490" s="4" t="s">
        <v>92</v>
      </c>
      <c r="AB490" s="4"/>
      <c r="AC490" s="4"/>
      <c r="AD490" s="4"/>
      <c r="AE490" s="4"/>
      <c r="AF490" s="4"/>
      <c r="AG490" s="4"/>
      <c r="AH490" s="4"/>
      <c r="AI490" s="4"/>
      <c r="AJ490" s="4" t="s">
        <v>204</v>
      </c>
      <c r="AK490" s="4" t="s">
        <v>102</v>
      </c>
      <c r="AL490" s="4">
        <v>2</v>
      </c>
      <c r="AM490" s="4" t="s">
        <v>204</v>
      </c>
      <c r="AN490" s="4" t="s">
        <v>95</v>
      </c>
      <c r="AO490" s="4">
        <v>22</v>
      </c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5" t="str">
        <f>VLOOKUP(L490,[1]Sheet0!$I:$Q,2,0)</f>
        <v>5.1</v>
      </c>
      <c r="BA490" s="5" t="str">
        <f>VLOOKUP(L490,[1]Sheet0!$I:$Q,3,0)</f>
        <v>5.2</v>
      </c>
      <c r="BB490" s="5" t="str">
        <f>VLOOKUP(L490,[1]Sheet0!$I:$Q,4,0)</f>
        <v>0.00</v>
      </c>
      <c r="BC490" s="5" t="str">
        <f>VLOOKUP(L490,[1]Sheet0!$I:$Q,5,0)</f>
        <v>-1.00</v>
      </c>
      <c r="BD490" s="5" t="str">
        <f>VLOOKUP(L490,[1]Sheet0!$I:$Q,6,0)</f>
        <v>6</v>
      </c>
      <c r="BE490" s="5" t="str">
        <f>VLOOKUP(L490,[1]Sheet0!$I:$Q,7,0)</f>
        <v>0.50</v>
      </c>
      <c r="BF490" s="5" t="str">
        <f>VLOOKUP(L490,[1]Sheet0!$I:$Q,8,0)</f>
        <v>-1.00</v>
      </c>
      <c r="BG490" s="5" t="str">
        <f>VLOOKUP(L490,[1]Sheet0!$I:$Q,9,0)</f>
        <v>172</v>
      </c>
      <c r="BH490" s="4"/>
      <c r="BI490" s="4"/>
      <c r="BJ490" s="4"/>
      <c r="BK490" s="4"/>
      <c r="BL490" s="4"/>
      <c r="BM490" s="4"/>
      <c r="BN490" s="5" t="s">
        <v>3361</v>
      </c>
      <c r="BO490" s="5" t="s">
        <v>3362</v>
      </c>
      <c r="BP490" s="5" t="s">
        <v>3363</v>
      </c>
      <c r="BQ490" s="5" t="s">
        <v>3364</v>
      </c>
      <c r="BR490" s="5" t="s">
        <v>3365</v>
      </c>
      <c r="BS490" s="5" t="s">
        <v>3366</v>
      </c>
      <c r="BT490" s="5" t="s">
        <v>3367</v>
      </c>
      <c r="BU490" s="5" t="s">
        <v>3368</v>
      </c>
      <c r="BV490" s="3" t="s">
        <v>3369</v>
      </c>
      <c r="BW490" s="5" t="s">
        <v>3370</v>
      </c>
      <c r="BX490" s="5" t="s">
        <v>3371</v>
      </c>
      <c r="BY490" s="5" t="s">
        <v>3372</v>
      </c>
      <c r="BZ490" s="4"/>
      <c r="CA490" s="4"/>
      <c r="CB490" s="4"/>
      <c r="CC490" s="4"/>
    </row>
    <row r="491" spans="1:81" x14ac:dyDescent="0.15">
      <c r="A491" s="3">
        <v>1184</v>
      </c>
      <c r="B491" s="5" t="s">
        <v>79</v>
      </c>
      <c r="C491" s="3" t="s">
        <v>80</v>
      </c>
      <c r="D491" s="3" t="s">
        <v>273</v>
      </c>
      <c r="E491" s="3" t="s">
        <v>795</v>
      </c>
      <c r="F491" s="3" t="s">
        <v>267</v>
      </c>
      <c r="G491" s="3" t="s">
        <v>2655</v>
      </c>
      <c r="H491" s="3" t="s">
        <v>85</v>
      </c>
      <c r="I491" s="5">
        <v>7</v>
      </c>
      <c r="J491" s="6" t="s">
        <v>2656</v>
      </c>
      <c r="K491" s="3">
        <v>18904807212</v>
      </c>
      <c r="L491" s="3" t="s">
        <v>2657</v>
      </c>
      <c r="M491" s="3"/>
      <c r="N491" s="3" t="s">
        <v>2658</v>
      </c>
      <c r="O491" s="3" t="s">
        <v>2659</v>
      </c>
      <c r="P491" s="3">
        <v>18904807212</v>
      </c>
      <c r="Q491" s="3"/>
      <c r="R491" s="3"/>
      <c r="S491" s="3"/>
      <c r="T491" s="5" t="s">
        <v>90</v>
      </c>
      <c r="U491" s="3" t="s">
        <v>90</v>
      </c>
      <c r="V491" s="5" t="s">
        <v>91</v>
      </c>
      <c r="W491" s="3" t="s">
        <v>90</v>
      </c>
      <c r="X491" s="4"/>
      <c r="Y491" s="4"/>
      <c r="Z491" s="4" t="s">
        <v>92</v>
      </c>
      <c r="AA491" s="4" t="s">
        <v>92</v>
      </c>
      <c r="AB491" s="4"/>
      <c r="AC491" s="4"/>
      <c r="AD491" s="4"/>
      <c r="AE491" s="4"/>
      <c r="AF491" s="4"/>
      <c r="AG491" s="4"/>
      <c r="AH491" s="4"/>
      <c r="AI491" s="4"/>
      <c r="AJ491" s="4" t="s">
        <v>204</v>
      </c>
      <c r="AK491" s="4" t="s">
        <v>95</v>
      </c>
      <c r="AL491" s="4">
        <v>3</v>
      </c>
      <c r="AM491" s="4" t="s">
        <v>204</v>
      </c>
      <c r="AN491" s="4" t="s">
        <v>95</v>
      </c>
      <c r="AO491" s="4">
        <v>174</v>
      </c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5" t="str">
        <f>VLOOKUP(L491,[1]Sheet0!$I:$Q,2,0)</f>
        <v>5.1</v>
      </c>
      <c r="BA491" s="5" t="str">
        <f>VLOOKUP(L491,[1]Sheet0!$I:$Q,3,0)</f>
        <v>5.1</v>
      </c>
      <c r="BB491" s="5" t="str">
        <f>VLOOKUP(L491,[1]Sheet0!$I:$Q,4,0)</f>
        <v>0.50</v>
      </c>
      <c r="BC491" s="5" t="str">
        <f>VLOOKUP(L491,[1]Sheet0!$I:$Q,5,0)</f>
        <v>-0.25</v>
      </c>
      <c r="BD491" s="5" t="str">
        <f>VLOOKUP(L491,[1]Sheet0!$I:$Q,6,0)</f>
        <v>169</v>
      </c>
      <c r="BE491" s="5" t="str">
        <f>VLOOKUP(L491,[1]Sheet0!$I:$Q,7,0)</f>
        <v>0.00</v>
      </c>
      <c r="BF491" s="5" t="str">
        <f>VLOOKUP(L491,[1]Sheet0!$I:$Q,8,0)</f>
        <v>-0.25</v>
      </c>
      <c r="BG491" s="5" t="str">
        <f>VLOOKUP(L491,[1]Sheet0!$I:$Q,9,0)</f>
        <v>144</v>
      </c>
      <c r="BH491" s="4"/>
      <c r="BI491" s="4"/>
      <c r="BJ491" s="4"/>
      <c r="BK491" s="4"/>
      <c r="BL491" s="4"/>
      <c r="BM491" s="4"/>
      <c r="BN491" s="5" t="s">
        <v>3361</v>
      </c>
      <c r="BO491" s="5" t="s">
        <v>3362</v>
      </c>
      <c r="BP491" s="5" t="s">
        <v>3363</v>
      </c>
      <c r="BQ491" s="5" t="s">
        <v>3364</v>
      </c>
      <c r="BR491" s="5" t="s">
        <v>3365</v>
      </c>
      <c r="BS491" s="5" t="s">
        <v>3366</v>
      </c>
      <c r="BT491" s="5" t="s">
        <v>3367</v>
      </c>
      <c r="BU491" s="5" t="s">
        <v>3368</v>
      </c>
      <c r="BV491" s="3" t="s">
        <v>3369</v>
      </c>
      <c r="BW491" s="5" t="s">
        <v>3370</v>
      </c>
      <c r="BX491" s="5" t="s">
        <v>3371</v>
      </c>
      <c r="BY491" s="5" t="s">
        <v>3372</v>
      </c>
      <c r="BZ491" s="4"/>
      <c r="CA491" s="4"/>
      <c r="CB491" s="4"/>
      <c r="CC491" s="4"/>
    </row>
    <row r="492" spans="1:81" x14ac:dyDescent="0.15">
      <c r="A492" s="3">
        <v>1187</v>
      </c>
      <c r="B492" s="5" t="s">
        <v>79</v>
      </c>
      <c r="C492" s="3" t="s">
        <v>80</v>
      </c>
      <c r="D492" s="3" t="s">
        <v>273</v>
      </c>
      <c r="E492" s="3" t="s">
        <v>191</v>
      </c>
      <c r="F492" s="3" t="s">
        <v>267</v>
      </c>
      <c r="G492" s="3" t="s">
        <v>2660</v>
      </c>
      <c r="H492" s="3" t="s">
        <v>85</v>
      </c>
      <c r="I492" s="5">
        <v>8</v>
      </c>
      <c r="J492" s="6" t="s">
        <v>2661</v>
      </c>
      <c r="K492" s="3">
        <v>15045136011</v>
      </c>
      <c r="L492" s="3" t="s">
        <v>2662</v>
      </c>
      <c r="M492" s="3"/>
      <c r="N492" s="3" t="s">
        <v>2663</v>
      </c>
      <c r="O492" s="3" t="s">
        <v>1995</v>
      </c>
      <c r="P492" s="3">
        <v>15045136011</v>
      </c>
      <c r="Q492" s="3"/>
      <c r="R492" s="3"/>
      <c r="S492" s="3"/>
      <c r="T492" s="5" t="s">
        <v>90</v>
      </c>
      <c r="U492" s="3" t="s">
        <v>90</v>
      </c>
      <c r="V492" s="5" t="s">
        <v>91</v>
      </c>
      <c r="W492" s="3" t="s">
        <v>90</v>
      </c>
      <c r="X492" s="4"/>
      <c r="Y492" s="4"/>
      <c r="Z492" s="4" t="s">
        <v>143</v>
      </c>
      <c r="AA492" s="4" t="s">
        <v>143</v>
      </c>
      <c r="AB492" s="4"/>
      <c r="AC492" s="4"/>
      <c r="AD492" s="4"/>
      <c r="AE492" s="4"/>
      <c r="AF492" s="4"/>
      <c r="AG492" s="4"/>
      <c r="AH492" s="4"/>
      <c r="AI492" s="4"/>
      <c r="AJ492" s="4" t="s">
        <v>204</v>
      </c>
      <c r="AK492" s="4" t="s">
        <v>95</v>
      </c>
      <c r="AL492" s="4">
        <v>167</v>
      </c>
      <c r="AM492" s="4" t="s">
        <v>204</v>
      </c>
      <c r="AN492" s="4" t="s">
        <v>94</v>
      </c>
      <c r="AO492" s="4">
        <v>4</v>
      </c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5" t="str">
        <f>VLOOKUP(L492,[1]Sheet0!$I:$Q,2,0)</f>
        <v>5.1</v>
      </c>
      <c r="BA492" s="5" t="str">
        <f>VLOOKUP(L492,[1]Sheet0!$I:$Q,3,0)</f>
        <v>5.1</v>
      </c>
      <c r="BB492" s="5" t="str">
        <f>VLOOKUP(L492,[1]Sheet0!$I:$Q,4,0)</f>
        <v>0.25</v>
      </c>
      <c r="BC492" s="5" t="str">
        <f>VLOOKUP(L492,[1]Sheet0!$I:$Q,5,0)</f>
        <v>-1.00</v>
      </c>
      <c r="BD492" s="5" t="str">
        <f>VLOOKUP(L492,[1]Sheet0!$I:$Q,6,0)</f>
        <v>155</v>
      </c>
      <c r="BE492" s="5" t="str">
        <f>VLOOKUP(L492,[1]Sheet0!$I:$Q,7,0)</f>
        <v>0.75</v>
      </c>
      <c r="BF492" s="5" t="str">
        <f>VLOOKUP(L492,[1]Sheet0!$I:$Q,8,0)</f>
        <v>-2.25</v>
      </c>
      <c r="BG492" s="5" t="str">
        <f>VLOOKUP(L492,[1]Sheet0!$I:$Q,9,0)</f>
        <v>0</v>
      </c>
      <c r="BH492" s="4"/>
      <c r="BI492" s="4"/>
      <c r="BJ492" s="4"/>
      <c r="BK492" s="4"/>
      <c r="BL492" s="4"/>
      <c r="BM492" s="4"/>
      <c r="BN492" s="5" t="s">
        <v>3361</v>
      </c>
      <c r="BO492" s="5" t="s">
        <v>3362</v>
      </c>
      <c r="BP492" s="5" t="s">
        <v>3363</v>
      </c>
      <c r="BQ492" s="5" t="s">
        <v>3364</v>
      </c>
      <c r="BR492" s="5" t="s">
        <v>3365</v>
      </c>
      <c r="BS492" s="5" t="s">
        <v>3366</v>
      </c>
      <c r="BT492" s="5" t="s">
        <v>3367</v>
      </c>
      <c r="BU492" s="5" t="s">
        <v>3368</v>
      </c>
      <c r="BV492" s="3" t="s">
        <v>3369</v>
      </c>
      <c r="BW492" s="5" t="s">
        <v>3370</v>
      </c>
      <c r="BX492" s="5" t="s">
        <v>3371</v>
      </c>
      <c r="BY492" s="5" t="s">
        <v>3372</v>
      </c>
      <c r="BZ492" s="4"/>
      <c r="CA492" s="4"/>
      <c r="CB492" s="4"/>
      <c r="CC492" s="4"/>
    </row>
    <row r="493" spans="1:81" x14ac:dyDescent="0.15">
      <c r="A493" s="3">
        <v>1188</v>
      </c>
      <c r="B493" s="5" t="s">
        <v>79</v>
      </c>
      <c r="C493" s="3" t="s">
        <v>80</v>
      </c>
      <c r="D493" s="3" t="s">
        <v>273</v>
      </c>
      <c r="E493" s="3" t="s">
        <v>721</v>
      </c>
      <c r="F493" s="3" t="s">
        <v>2538</v>
      </c>
      <c r="G493" s="3" t="s">
        <v>2664</v>
      </c>
      <c r="H493" s="3" t="s">
        <v>175</v>
      </c>
      <c r="I493" s="5">
        <v>7</v>
      </c>
      <c r="J493" s="6" t="s">
        <v>1293</v>
      </c>
      <c r="K493" s="3">
        <v>13104510037</v>
      </c>
      <c r="L493" s="3" t="s">
        <v>2665</v>
      </c>
      <c r="M493" s="3"/>
      <c r="N493" s="3" t="s">
        <v>2666</v>
      </c>
      <c r="O493" s="3" t="s">
        <v>2667</v>
      </c>
      <c r="P493" s="3">
        <v>13104510037</v>
      </c>
      <c r="Q493" s="3"/>
      <c r="R493" s="3"/>
      <c r="S493" s="3"/>
      <c r="T493" s="5" t="s">
        <v>90</v>
      </c>
      <c r="U493" s="3" t="s">
        <v>90</v>
      </c>
      <c r="V493" s="5" t="s">
        <v>91</v>
      </c>
      <c r="W493" s="3" t="s">
        <v>90</v>
      </c>
      <c r="X493" s="4"/>
      <c r="Y493" s="4"/>
      <c r="Z493" s="4" t="s">
        <v>92</v>
      </c>
      <c r="AA493" s="4" t="s">
        <v>92</v>
      </c>
      <c r="AB493" s="4"/>
      <c r="AC493" s="4"/>
      <c r="AD493" s="4"/>
      <c r="AE493" s="4"/>
      <c r="AF493" s="4"/>
      <c r="AG493" s="4"/>
      <c r="AH493" s="4"/>
      <c r="AI493" s="4"/>
      <c r="AJ493" s="4" t="s">
        <v>204</v>
      </c>
      <c r="AK493" s="4" t="s">
        <v>94</v>
      </c>
      <c r="AL493" s="4">
        <v>172</v>
      </c>
      <c r="AM493" s="4" t="s">
        <v>95</v>
      </c>
      <c r="AN493" s="4" t="s">
        <v>94</v>
      </c>
      <c r="AO493" s="4">
        <v>16</v>
      </c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5"/>
      <c r="BA493" s="5"/>
      <c r="BB493" s="5"/>
      <c r="BC493" s="5"/>
      <c r="BD493" s="5"/>
      <c r="BE493" s="5"/>
      <c r="BF493" s="5"/>
      <c r="BG493" s="5"/>
      <c r="BH493" s="4"/>
      <c r="BI493" s="4"/>
      <c r="BJ493" s="4"/>
      <c r="BK493" s="4"/>
      <c r="BL493" s="4"/>
      <c r="BM493" s="4"/>
      <c r="BN493" s="5" t="s">
        <v>3361</v>
      </c>
      <c r="BO493" s="5" t="s">
        <v>3362</v>
      </c>
      <c r="BP493" s="5" t="s">
        <v>3363</v>
      </c>
      <c r="BQ493" s="5" t="s">
        <v>3364</v>
      </c>
      <c r="BR493" s="5" t="s">
        <v>3365</v>
      </c>
      <c r="BS493" s="5" t="s">
        <v>3366</v>
      </c>
      <c r="BT493" s="5" t="s">
        <v>3367</v>
      </c>
      <c r="BU493" s="5" t="s">
        <v>3368</v>
      </c>
      <c r="BV493" s="3" t="s">
        <v>3369</v>
      </c>
      <c r="BW493" s="5" t="s">
        <v>3370</v>
      </c>
      <c r="BX493" s="5" t="s">
        <v>3371</v>
      </c>
      <c r="BY493" s="5" t="s">
        <v>3372</v>
      </c>
      <c r="BZ493" s="4"/>
      <c r="CA493" s="4"/>
      <c r="CB493" s="4"/>
      <c r="CC493" s="4"/>
    </row>
    <row r="494" spans="1:81" x14ac:dyDescent="0.15">
      <c r="A494" s="3">
        <v>1186</v>
      </c>
      <c r="B494" s="5" t="s">
        <v>79</v>
      </c>
      <c r="C494" s="3" t="s">
        <v>80</v>
      </c>
      <c r="D494" s="3" t="s">
        <v>273</v>
      </c>
      <c r="E494" s="3" t="s">
        <v>483</v>
      </c>
      <c r="F494" s="3" t="s">
        <v>2668</v>
      </c>
      <c r="G494" s="3" t="s">
        <v>2669</v>
      </c>
      <c r="H494" s="3" t="s">
        <v>175</v>
      </c>
      <c r="I494" s="5">
        <v>8</v>
      </c>
      <c r="J494" s="6" t="s">
        <v>2670</v>
      </c>
      <c r="K494" s="3">
        <v>15804623897</v>
      </c>
      <c r="L494" s="3" t="s">
        <v>2671</v>
      </c>
      <c r="M494" s="3"/>
      <c r="N494" s="3" t="s">
        <v>2672</v>
      </c>
      <c r="O494" s="3" t="s">
        <v>2673</v>
      </c>
      <c r="P494" s="3">
        <v>15804623897</v>
      </c>
      <c r="Q494" s="3"/>
      <c r="R494" s="3"/>
      <c r="S494" s="3"/>
      <c r="T494" s="5" t="s">
        <v>90</v>
      </c>
      <c r="U494" s="3" t="s">
        <v>90</v>
      </c>
      <c r="V494" s="5" t="s">
        <v>91</v>
      </c>
      <c r="W494" s="3" t="s">
        <v>90</v>
      </c>
      <c r="X494" s="4"/>
      <c r="Y494" s="4"/>
      <c r="Z494" s="4" t="s">
        <v>92</v>
      </c>
      <c r="AA494" s="4" t="s">
        <v>92</v>
      </c>
      <c r="AB494" s="4"/>
      <c r="AC494" s="4"/>
      <c r="AD494" s="4"/>
      <c r="AE494" s="4"/>
      <c r="AF494" s="4"/>
      <c r="AG494" s="4"/>
      <c r="AH494" s="4"/>
      <c r="AI494" s="4"/>
      <c r="AJ494" s="4" t="s">
        <v>204</v>
      </c>
      <c r="AK494" s="4" t="s">
        <v>95</v>
      </c>
      <c r="AL494" s="4">
        <v>8</v>
      </c>
      <c r="AM494" s="4" t="s">
        <v>204</v>
      </c>
      <c r="AN494" s="4" t="s">
        <v>95</v>
      </c>
      <c r="AO494" s="4">
        <v>153</v>
      </c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5" t="str">
        <f>VLOOKUP(L494,[1]Sheet0!$I:$Q,2,0)</f>
        <v>5.1</v>
      </c>
      <c r="BA494" s="5" t="str">
        <f>VLOOKUP(L494,[1]Sheet0!$I:$Q,3,0)</f>
        <v>5.1</v>
      </c>
      <c r="BB494" s="5" t="str">
        <f>VLOOKUP(L494,[1]Sheet0!$I:$Q,4,0)</f>
        <v>-0.25</v>
      </c>
      <c r="BC494" s="5" t="str">
        <f>VLOOKUP(L494,[1]Sheet0!$I:$Q,5,0)</f>
        <v>-0.25</v>
      </c>
      <c r="BD494" s="5" t="str">
        <f>VLOOKUP(L494,[1]Sheet0!$I:$Q,6,0)</f>
        <v>110</v>
      </c>
      <c r="BE494" s="5" t="str">
        <f>VLOOKUP(L494,[1]Sheet0!$I:$Q,7,0)</f>
        <v>0.75</v>
      </c>
      <c r="BF494" s="5" t="str">
        <f>VLOOKUP(L494,[1]Sheet0!$I:$Q,8,0)</f>
        <v>-1.00</v>
      </c>
      <c r="BG494" s="5" t="str">
        <f>VLOOKUP(L494,[1]Sheet0!$I:$Q,9,0)</f>
        <v>22</v>
      </c>
      <c r="BH494" s="4"/>
      <c r="BI494" s="4"/>
      <c r="BJ494" s="4"/>
      <c r="BK494" s="4"/>
      <c r="BL494" s="4"/>
      <c r="BM494" s="4"/>
      <c r="BN494" s="5" t="s">
        <v>3361</v>
      </c>
      <c r="BO494" s="5" t="s">
        <v>3362</v>
      </c>
      <c r="BP494" s="5" t="s">
        <v>3363</v>
      </c>
      <c r="BQ494" s="5" t="s">
        <v>3364</v>
      </c>
      <c r="BR494" s="5" t="s">
        <v>3365</v>
      </c>
      <c r="BS494" s="5" t="s">
        <v>3366</v>
      </c>
      <c r="BT494" s="5" t="s">
        <v>3367</v>
      </c>
      <c r="BU494" s="5" t="s">
        <v>3368</v>
      </c>
      <c r="BV494" s="3" t="s">
        <v>3369</v>
      </c>
      <c r="BW494" s="5" t="s">
        <v>3370</v>
      </c>
      <c r="BX494" s="5" t="s">
        <v>3371</v>
      </c>
      <c r="BY494" s="5" t="s">
        <v>3372</v>
      </c>
      <c r="BZ494" s="4"/>
      <c r="CA494" s="4"/>
      <c r="CB494" s="4"/>
      <c r="CC494" s="4"/>
    </row>
    <row r="495" spans="1:81" x14ac:dyDescent="0.15">
      <c r="A495" s="3">
        <v>1086</v>
      </c>
      <c r="B495" s="5" t="s">
        <v>79</v>
      </c>
      <c r="C495" s="3" t="s">
        <v>80</v>
      </c>
      <c r="D495" s="5" t="s">
        <v>698</v>
      </c>
      <c r="E495" s="3" t="s">
        <v>568</v>
      </c>
      <c r="F495" s="3" t="s">
        <v>1002</v>
      </c>
      <c r="G495" s="3" t="s">
        <v>2674</v>
      </c>
      <c r="H495" s="3" t="s">
        <v>85</v>
      </c>
      <c r="I495" s="5">
        <v>7</v>
      </c>
      <c r="J495" s="6" t="s">
        <v>910</v>
      </c>
      <c r="K495" s="3">
        <v>13339416810</v>
      </c>
      <c r="L495" s="3" t="s">
        <v>2675</v>
      </c>
      <c r="M495" s="3"/>
      <c r="N495" s="3" t="s">
        <v>809</v>
      </c>
      <c r="O495" s="3" t="s">
        <v>2676</v>
      </c>
      <c r="P495" s="3">
        <v>13339416810</v>
      </c>
      <c r="Q495" s="3"/>
      <c r="R495" s="3"/>
      <c r="S495" s="3"/>
      <c r="T495" s="5" t="s">
        <v>90</v>
      </c>
      <c r="U495" s="3" t="s">
        <v>90</v>
      </c>
      <c r="V495" s="5" t="s">
        <v>91</v>
      </c>
      <c r="W495" s="3" t="s">
        <v>90</v>
      </c>
      <c r="X495" s="4"/>
      <c r="Y495" s="4"/>
      <c r="Z495" s="4" t="s">
        <v>92</v>
      </c>
      <c r="AA495" s="4" t="s">
        <v>92</v>
      </c>
      <c r="AB495" s="4"/>
      <c r="AC495" s="4"/>
      <c r="AD495" s="4"/>
      <c r="AE495" s="4"/>
      <c r="AF495" s="4"/>
      <c r="AG495" s="4"/>
      <c r="AH495" s="4"/>
      <c r="AI495" s="4"/>
      <c r="AJ495" s="4" t="s">
        <v>204</v>
      </c>
      <c r="AK495" s="4" t="s">
        <v>94</v>
      </c>
      <c r="AL495" s="4">
        <v>35</v>
      </c>
      <c r="AM495" s="4" t="s">
        <v>204</v>
      </c>
      <c r="AN495" s="4" t="s">
        <v>94</v>
      </c>
      <c r="AO495" s="4">
        <v>109</v>
      </c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5" t="str">
        <f>VLOOKUP(L495,[1]Sheet0!$I:$Q,2,0)</f>
        <v>4.7</v>
      </c>
      <c r="BA495" s="5" t="str">
        <f>VLOOKUP(L495,[1]Sheet0!$I:$Q,3,0)</f>
        <v>5.1</v>
      </c>
      <c r="BB495" s="5" t="str">
        <f>VLOOKUP(L495,[1]Sheet0!$I:$Q,4,0)</f>
        <v>-2.00</v>
      </c>
      <c r="BC495" s="5" t="str">
        <f>VLOOKUP(L495,[1]Sheet0!$I:$Q,5,0)</f>
        <v>-0.25</v>
      </c>
      <c r="BD495" s="5" t="str">
        <f>VLOOKUP(L495,[1]Sheet0!$I:$Q,6,0)</f>
        <v>0</v>
      </c>
      <c r="BE495" s="5" t="str">
        <f>VLOOKUP(L495,[1]Sheet0!$I:$Q,7,0)</f>
        <v>0.00</v>
      </c>
      <c r="BF495" s="5" t="str">
        <f>VLOOKUP(L495,[1]Sheet0!$I:$Q,8,0)</f>
        <v>-0.50</v>
      </c>
      <c r="BG495" s="5" t="str">
        <f>VLOOKUP(L495,[1]Sheet0!$I:$Q,9,0)</f>
        <v>90</v>
      </c>
      <c r="BH495" s="4"/>
      <c r="BI495" s="4"/>
      <c r="BJ495" s="4"/>
      <c r="BK495" s="4"/>
      <c r="BL495" s="4"/>
      <c r="BM495" s="4"/>
      <c r="BN495" s="5" t="s">
        <v>3361</v>
      </c>
      <c r="BO495" s="5" t="s">
        <v>3362</v>
      </c>
      <c r="BP495" s="5" t="s">
        <v>3363</v>
      </c>
      <c r="BQ495" s="5" t="s">
        <v>3364</v>
      </c>
      <c r="BR495" s="5" t="s">
        <v>3365</v>
      </c>
      <c r="BS495" s="5" t="s">
        <v>3366</v>
      </c>
      <c r="BT495" s="5" t="s">
        <v>3367</v>
      </c>
      <c r="BU495" s="5" t="s">
        <v>3368</v>
      </c>
      <c r="BV495" s="3" t="s">
        <v>3369</v>
      </c>
      <c r="BW495" s="5" t="s">
        <v>3370</v>
      </c>
      <c r="BX495" s="5" t="s">
        <v>3371</v>
      </c>
      <c r="BY495" s="5" t="s">
        <v>3372</v>
      </c>
      <c r="BZ495" s="4"/>
      <c r="CA495" s="4"/>
      <c r="CB495" s="4"/>
      <c r="CC495" s="4"/>
    </row>
    <row r="496" spans="1:81" x14ac:dyDescent="0.15">
      <c r="A496" s="3">
        <v>1048</v>
      </c>
      <c r="B496" s="5" t="s">
        <v>79</v>
      </c>
      <c r="C496" s="3" t="s">
        <v>80</v>
      </c>
      <c r="D496" s="5" t="s">
        <v>698</v>
      </c>
      <c r="E496" s="3" t="s">
        <v>274</v>
      </c>
      <c r="F496" s="3" t="s">
        <v>2007</v>
      </c>
      <c r="G496" s="3" t="s">
        <v>2677</v>
      </c>
      <c r="H496" s="3" t="s">
        <v>85</v>
      </c>
      <c r="I496" s="5">
        <v>8</v>
      </c>
      <c r="J496" s="6" t="s">
        <v>2678</v>
      </c>
      <c r="K496" s="3">
        <v>13359874322</v>
      </c>
      <c r="L496" s="3" t="s">
        <v>2679</v>
      </c>
      <c r="M496" s="3"/>
      <c r="N496" s="3" t="s">
        <v>2680</v>
      </c>
      <c r="O496" s="3" t="s">
        <v>2681</v>
      </c>
      <c r="P496" s="3">
        <v>13359874322</v>
      </c>
      <c r="Q496" s="3"/>
      <c r="R496" s="3"/>
      <c r="S496" s="3"/>
      <c r="T496" s="5" t="s">
        <v>90</v>
      </c>
      <c r="U496" s="3" t="s">
        <v>90</v>
      </c>
      <c r="V496" s="5" t="s">
        <v>91</v>
      </c>
      <c r="W496" s="3" t="s">
        <v>90</v>
      </c>
      <c r="X496" s="4"/>
      <c r="Y496" s="4"/>
      <c r="Z496" s="4" t="s">
        <v>92</v>
      </c>
      <c r="AA496" s="4" t="s">
        <v>92</v>
      </c>
      <c r="AB496" s="4"/>
      <c r="AC496" s="4"/>
      <c r="AD496" s="4"/>
      <c r="AE496" s="4"/>
      <c r="AF496" s="4"/>
      <c r="AG496" s="4"/>
      <c r="AH496" s="4"/>
      <c r="AI496" s="4"/>
      <c r="AJ496" s="4" t="s">
        <v>204</v>
      </c>
      <c r="AK496" s="4" t="s">
        <v>225</v>
      </c>
      <c r="AL496" s="4">
        <v>0</v>
      </c>
      <c r="AM496" s="4" t="s">
        <v>204</v>
      </c>
      <c r="AN496" s="4" t="s">
        <v>95</v>
      </c>
      <c r="AO496" s="4">
        <v>0</v>
      </c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5"/>
      <c r="BA496" s="5"/>
      <c r="BB496" s="5"/>
      <c r="BC496" s="5"/>
      <c r="BD496" s="5"/>
      <c r="BE496" s="5"/>
      <c r="BF496" s="5"/>
      <c r="BG496" s="5"/>
      <c r="BH496" s="4"/>
      <c r="BI496" s="4"/>
      <c r="BJ496" s="4"/>
      <c r="BK496" s="4"/>
      <c r="BL496" s="4"/>
      <c r="BM496" s="4"/>
      <c r="BN496" s="5" t="s">
        <v>3361</v>
      </c>
      <c r="BO496" s="5" t="s">
        <v>3362</v>
      </c>
      <c r="BP496" s="5" t="s">
        <v>3363</v>
      </c>
      <c r="BQ496" s="5" t="s">
        <v>3364</v>
      </c>
      <c r="BR496" s="5" t="s">
        <v>3365</v>
      </c>
      <c r="BS496" s="5" t="s">
        <v>3366</v>
      </c>
      <c r="BT496" s="5" t="s">
        <v>3367</v>
      </c>
      <c r="BU496" s="5" t="s">
        <v>3368</v>
      </c>
      <c r="BV496" s="3" t="s">
        <v>3369</v>
      </c>
      <c r="BW496" s="5" t="s">
        <v>3370</v>
      </c>
      <c r="BX496" s="5" t="s">
        <v>3371</v>
      </c>
      <c r="BY496" s="5" t="s">
        <v>3372</v>
      </c>
      <c r="BZ496" s="4"/>
      <c r="CA496" s="4"/>
      <c r="CB496" s="4"/>
      <c r="CC496" s="4"/>
    </row>
    <row r="497" spans="1:81" x14ac:dyDescent="0.15">
      <c r="A497" s="3">
        <v>1067</v>
      </c>
      <c r="B497" s="5" t="s">
        <v>79</v>
      </c>
      <c r="C497" s="3" t="s">
        <v>80</v>
      </c>
      <c r="D497" s="5" t="s">
        <v>698</v>
      </c>
      <c r="E497" s="3" t="s">
        <v>1281</v>
      </c>
      <c r="F497" s="3" t="s">
        <v>2056</v>
      </c>
      <c r="G497" s="3" t="s">
        <v>2682</v>
      </c>
      <c r="H497" s="3" t="s">
        <v>175</v>
      </c>
      <c r="I497" s="5">
        <v>8</v>
      </c>
      <c r="J497" s="6" t="s">
        <v>2683</v>
      </c>
      <c r="K497" s="3">
        <v>15945193293</v>
      </c>
      <c r="L497" s="3" t="s">
        <v>2684</v>
      </c>
      <c r="M497" s="3"/>
      <c r="N497" s="3" t="s">
        <v>2382</v>
      </c>
      <c r="O497" s="3" t="s">
        <v>2685</v>
      </c>
      <c r="P497" s="3">
        <v>15945193293</v>
      </c>
      <c r="Q497" s="3"/>
      <c r="R497" s="3"/>
      <c r="S497" s="3"/>
      <c r="T497" s="5" t="s">
        <v>2686</v>
      </c>
      <c r="U497" s="3" t="s">
        <v>90</v>
      </c>
      <c r="V497" s="5" t="s">
        <v>91</v>
      </c>
      <c r="W497" s="3" t="s">
        <v>90</v>
      </c>
      <c r="X497" s="4"/>
      <c r="Y497" s="4"/>
      <c r="Z497" s="4" t="s">
        <v>143</v>
      </c>
      <c r="AA497" s="4" t="s">
        <v>143</v>
      </c>
      <c r="AB497" s="4"/>
      <c r="AC497" s="4"/>
      <c r="AD497" s="4"/>
      <c r="AE497" s="4"/>
      <c r="AF497" s="4"/>
      <c r="AG497" s="4"/>
      <c r="AH497" s="4"/>
      <c r="AI497" s="4"/>
      <c r="AJ497" s="4" t="s">
        <v>2687</v>
      </c>
      <c r="AK497" s="4" t="s">
        <v>94</v>
      </c>
      <c r="AL497" s="4">
        <v>178</v>
      </c>
      <c r="AM497" s="4" t="s">
        <v>924</v>
      </c>
      <c r="AN497" s="4" t="s">
        <v>102</v>
      </c>
      <c r="AO497" s="4">
        <v>157</v>
      </c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5" t="str">
        <f>VLOOKUP(L497,[1]Sheet0!$I:$Q,2,0)</f>
        <v>5.0</v>
      </c>
      <c r="BA497" s="5" t="str">
        <f>VLOOKUP(L497,[1]Sheet0!$I:$Q,3,0)</f>
        <v>5.2</v>
      </c>
      <c r="BB497" s="5" t="str">
        <f>VLOOKUP(L497,[1]Sheet0!$I:$Q,4,0)</f>
        <v>0.75</v>
      </c>
      <c r="BC497" s="5" t="str">
        <f>VLOOKUP(L497,[1]Sheet0!$I:$Q,5,0)</f>
        <v>-0.25</v>
      </c>
      <c r="BD497" s="5" t="str">
        <f>VLOOKUP(L497,[1]Sheet0!$I:$Q,6,0)</f>
        <v>45</v>
      </c>
      <c r="BE497" s="5" t="str">
        <f>VLOOKUP(L497,[1]Sheet0!$I:$Q,7,0)</f>
        <v>0.50</v>
      </c>
      <c r="BF497" s="5" t="str">
        <f>VLOOKUP(L497,[1]Sheet0!$I:$Q,8,0)</f>
        <v>-1.00</v>
      </c>
      <c r="BG497" s="5" t="str">
        <f>VLOOKUP(L497,[1]Sheet0!$I:$Q,9,0)</f>
        <v>160</v>
      </c>
      <c r="BH497" s="4"/>
      <c r="BI497" s="4"/>
      <c r="BJ497" s="4"/>
      <c r="BK497" s="4"/>
      <c r="BL497" s="4"/>
      <c r="BM497" s="4"/>
      <c r="BN497" s="5" t="s">
        <v>3361</v>
      </c>
      <c r="BO497" s="5" t="s">
        <v>3362</v>
      </c>
      <c r="BP497" s="5" t="s">
        <v>3363</v>
      </c>
      <c r="BQ497" s="5" t="s">
        <v>3364</v>
      </c>
      <c r="BR497" s="5" t="s">
        <v>3365</v>
      </c>
      <c r="BS497" s="5" t="s">
        <v>3366</v>
      </c>
      <c r="BT497" s="5" t="s">
        <v>3367</v>
      </c>
      <c r="BU497" s="5" t="s">
        <v>3368</v>
      </c>
      <c r="BV497" s="3" t="s">
        <v>3369</v>
      </c>
      <c r="BW497" s="5" t="s">
        <v>3370</v>
      </c>
      <c r="BX497" s="5" t="s">
        <v>3371</v>
      </c>
      <c r="BY497" s="5" t="s">
        <v>3372</v>
      </c>
      <c r="BZ497" s="4"/>
      <c r="CA497" s="4"/>
      <c r="CB497" s="4"/>
      <c r="CC497" s="4"/>
    </row>
    <row r="498" spans="1:81" x14ac:dyDescent="0.15">
      <c r="A498" s="3">
        <v>1068</v>
      </c>
      <c r="B498" s="5" t="s">
        <v>79</v>
      </c>
      <c r="C498" s="3" t="s">
        <v>80</v>
      </c>
      <c r="D498" s="5" t="s">
        <v>698</v>
      </c>
      <c r="E498" s="3" t="s">
        <v>483</v>
      </c>
      <c r="F498" s="3" t="s">
        <v>324</v>
      </c>
      <c r="G498" s="3" t="s">
        <v>2688</v>
      </c>
      <c r="H498" s="3" t="s">
        <v>175</v>
      </c>
      <c r="I498" s="5">
        <v>7</v>
      </c>
      <c r="J498" s="6" t="s">
        <v>1113</v>
      </c>
      <c r="K498" s="3">
        <v>18600329941</v>
      </c>
      <c r="L498" s="3" t="s">
        <v>2689</v>
      </c>
      <c r="M498" s="3"/>
      <c r="N498" s="3" t="s">
        <v>2690</v>
      </c>
      <c r="O498" s="3" t="s">
        <v>2691</v>
      </c>
      <c r="P498" s="3">
        <v>18600329941</v>
      </c>
      <c r="Q498" s="3"/>
      <c r="R498" s="3"/>
      <c r="S498" s="3"/>
      <c r="T498" s="5" t="s">
        <v>266</v>
      </c>
      <c r="U498" s="3" t="s">
        <v>90</v>
      </c>
      <c r="V498" s="5" t="s">
        <v>91</v>
      </c>
      <c r="W498" s="3" t="s">
        <v>90</v>
      </c>
      <c r="X498" s="4"/>
      <c r="Y498" s="4"/>
      <c r="Z498" s="4" t="s">
        <v>143</v>
      </c>
      <c r="AA498" s="4" t="s">
        <v>143</v>
      </c>
      <c r="AB498" s="4"/>
      <c r="AC498" s="4"/>
      <c r="AD498" s="4"/>
      <c r="AE498" s="4"/>
      <c r="AF498" s="4"/>
      <c r="AG498" s="4"/>
      <c r="AH498" s="4"/>
      <c r="AI498" s="4"/>
      <c r="AJ498" s="4" t="s">
        <v>871</v>
      </c>
      <c r="AK498" s="4" t="s">
        <v>104</v>
      </c>
      <c r="AL498" s="4">
        <v>171</v>
      </c>
      <c r="AM498" s="4" t="s">
        <v>871</v>
      </c>
      <c r="AN498" s="4" t="s">
        <v>159</v>
      </c>
      <c r="AO498" s="4">
        <v>176</v>
      </c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5" t="str">
        <f>VLOOKUP(L498,[1]Sheet0!$I:$Q,2,0)</f>
        <v>5.0</v>
      </c>
      <c r="BA498" s="5" t="str">
        <f>VLOOKUP(L498,[1]Sheet0!$I:$Q,3,0)</f>
        <v>5.1</v>
      </c>
      <c r="BB498" s="5" t="str">
        <f>VLOOKUP(L498,[1]Sheet0!$I:$Q,4,0)</f>
        <v>1.25</v>
      </c>
      <c r="BC498" s="5" t="str">
        <f>VLOOKUP(L498,[1]Sheet0!$I:$Q,5,0)</f>
        <v>-1.25</v>
      </c>
      <c r="BD498" s="5" t="str">
        <f>VLOOKUP(L498,[1]Sheet0!$I:$Q,6,0)</f>
        <v>175</v>
      </c>
      <c r="BE498" s="5" t="str">
        <f>VLOOKUP(L498,[1]Sheet0!$I:$Q,7,0)</f>
        <v>1.50</v>
      </c>
      <c r="BF498" s="5" t="str">
        <f>VLOOKUP(L498,[1]Sheet0!$I:$Q,8,0)</f>
        <v>-2.00</v>
      </c>
      <c r="BG498" s="5" t="str">
        <f>VLOOKUP(L498,[1]Sheet0!$I:$Q,9,0)</f>
        <v>178</v>
      </c>
      <c r="BH498" s="4"/>
      <c r="BI498" s="4"/>
      <c r="BJ498" s="4"/>
      <c r="BK498" s="4"/>
      <c r="BL498" s="4"/>
      <c r="BM498" s="4"/>
      <c r="BN498" s="5" t="s">
        <v>3361</v>
      </c>
      <c r="BO498" s="5" t="s">
        <v>3362</v>
      </c>
      <c r="BP498" s="5" t="s">
        <v>3363</v>
      </c>
      <c r="BQ498" s="5" t="s">
        <v>3364</v>
      </c>
      <c r="BR498" s="5" t="s">
        <v>3365</v>
      </c>
      <c r="BS498" s="5" t="s">
        <v>3366</v>
      </c>
      <c r="BT498" s="5" t="s">
        <v>3367</v>
      </c>
      <c r="BU498" s="5" t="s">
        <v>3368</v>
      </c>
      <c r="BV498" s="3" t="s">
        <v>3369</v>
      </c>
      <c r="BW498" s="5" t="s">
        <v>3370</v>
      </c>
      <c r="BX498" s="5" t="s">
        <v>3371</v>
      </c>
      <c r="BY498" s="5" t="s">
        <v>3372</v>
      </c>
      <c r="BZ498" s="4"/>
      <c r="CA498" s="4"/>
      <c r="CB498" s="4"/>
      <c r="CC498" s="4"/>
    </row>
    <row r="499" spans="1:81" x14ac:dyDescent="0.15">
      <c r="A499" s="3">
        <v>1388</v>
      </c>
      <c r="B499" s="5" t="s">
        <v>79</v>
      </c>
      <c r="C499" s="3" t="s">
        <v>80</v>
      </c>
      <c r="D499" s="3" t="s">
        <v>1250</v>
      </c>
      <c r="E499" s="3" t="s">
        <v>338</v>
      </c>
      <c r="F499" s="3" t="s">
        <v>1412</v>
      </c>
      <c r="G499" s="3" t="s">
        <v>2692</v>
      </c>
      <c r="H499" s="3" t="s">
        <v>85</v>
      </c>
      <c r="I499" s="5">
        <v>7</v>
      </c>
      <c r="J499" s="6" t="s">
        <v>2693</v>
      </c>
      <c r="K499" s="3">
        <v>1545657375</v>
      </c>
      <c r="L499" s="3" t="s">
        <v>2694</v>
      </c>
      <c r="M499" s="3"/>
      <c r="N499" s="3" t="s">
        <v>2695</v>
      </c>
      <c r="O499" s="3" t="s">
        <v>2696</v>
      </c>
      <c r="P499" s="3">
        <v>1545657375</v>
      </c>
      <c r="Q499" s="3"/>
      <c r="R499" s="3"/>
      <c r="S499" s="3"/>
      <c r="T499" s="3" t="s">
        <v>90</v>
      </c>
      <c r="U499" s="3" t="s">
        <v>90</v>
      </c>
      <c r="V499" s="5" t="s">
        <v>91</v>
      </c>
      <c r="W499" s="3" t="s">
        <v>90</v>
      </c>
      <c r="X499" s="4"/>
      <c r="Y499" s="4"/>
      <c r="Z499" s="4" t="s">
        <v>92</v>
      </c>
      <c r="AA499" s="4" t="s">
        <v>92</v>
      </c>
      <c r="AB499" s="4"/>
      <c r="AC499" s="4"/>
      <c r="AD499" s="4"/>
      <c r="AE499" s="4"/>
      <c r="AF499" s="4"/>
      <c r="AG499" s="4"/>
      <c r="AH499" s="4"/>
      <c r="AI499" s="4"/>
      <c r="AJ499" s="4" t="s">
        <v>2434</v>
      </c>
      <c r="AK499" s="4" t="s">
        <v>159</v>
      </c>
      <c r="AL499" s="4">
        <v>177</v>
      </c>
      <c r="AM499" s="4" t="s">
        <v>871</v>
      </c>
      <c r="AN499" s="4" t="s">
        <v>102</v>
      </c>
      <c r="AO499" s="4">
        <v>171</v>
      </c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5" t="str">
        <f>VLOOKUP(L499,[1]Sheet0!$I:$Q,2,0)</f>
        <v>5.0</v>
      </c>
      <c r="BA499" s="5" t="str">
        <f>VLOOKUP(L499,[1]Sheet0!$I:$Q,3,0)</f>
        <v>4.9</v>
      </c>
      <c r="BB499" s="5" t="str">
        <f>VLOOKUP(L499,[1]Sheet0!$I:$Q,4,0)</f>
        <v>1.00</v>
      </c>
      <c r="BC499" s="5" t="str">
        <f>VLOOKUP(L499,[1]Sheet0!$I:$Q,5,0)</f>
        <v>-0.75</v>
      </c>
      <c r="BD499" s="5" t="str">
        <f>VLOOKUP(L499,[1]Sheet0!$I:$Q,6,0)</f>
        <v>168</v>
      </c>
      <c r="BE499" s="5" t="str">
        <f>VLOOKUP(L499,[1]Sheet0!$I:$Q,7,0)</f>
        <v>2.00</v>
      </c>
      <c r="BF499" s="5" t="str">
        <f>VLOOKUP(L499,[1]Sheet0!$I:$Q,8,0)</f>
        <v>-1.50</v>
      </c>
      <c r="BG499" s="5" t="str">
        <f>VLOOKUP(L499,[1]Sheet0!$I:$Q,9,0)</f>
        <v>172</v>
      </c>
      <c r="BH499" s="4"/>
      <c r="BI499" s="4"/>
      <c r="BJ499" s="4"/>
      <c r="BK499" s="4"/>
      <c r="BL499" s="4"/>
      <c r="BM499" s="4"/>
      <c r="BN499" s="5" t="s">
        <v>3361</v>
      </c>
      <c r="BO499" s="5" t="s">
        <v>3362</v>
      </c>
      <c r="BP499" s="5" t="s">
        <v>3363</v>
      </c>
      <c r="BQ499" s="5" t="s">
        <v>3364</v>
      </c>
      <c r="BR499" s="5" t="s">
        <v>3365</v>
      </c>
      <c r="BS499" s="5" t="s">
        <v>3366</v>
      </c>
      <c r="BT499" s="5" t="s">
        <v>3367</v>
      </c>
      <c r="BU499" s="5" t="s">
        <v>3368</v>
      </c>
      <c r="BV499" s="3" t="s">
        <v>3369</v>
      </c>
      <c r="BW499" s="5" t="s">
        <v>3370</v>
      </c>
      <c r="BX499" s="5" t="s">
        <v>3371</v>
      </c>
      <c r="BY499" s="5" t="s">
        <v>3372</v>
      </c>
      <c r="BZ499" s="4"/>
      <c r="CA499" s="4"/>
      <c r="CB499" s="4"/>
      <c r="CC499" s="4"/>
    </row>
    <row r="500" spans="1:81" x14ac:dyDescent="0.15">
      <c r="A500" s="3">
        <v>1202</v>
      </c>
      <c r="B500" s="5" t="s">
        <v>79</v>
      </c>
      <c r="C500" s="3" t="s">
        <v>80</v>
      </c>
      <c r="D500" s="3" t="s">
        <v>1250</v>
      </c>
      <c r="E500" s="3" t="s">
        <v>111</v>
      </c>
      <c r="F500" s="3" t="s">
        <v>2120</v>
      </c>
      <c r="G500" s="3" t="s">
        <v>2697</v>
      </c>
      <c r="H500" s="3" t="s">
        <v>85</v>
      </c>
      <c r="I500" s="5">
        <v>8</v>
      </c>
      <c r="J500" s="6" t="s">
        <v>2698</v>
      </c>
      <c r="K500" s="3">
        <v>1563634387</v>
      </c>
      <c r="L500" s="3" t="s">
        <v>2699</v>
      </c>
      <c r="M500" s="3"/>
      <c r="N500" s="3" t="s">
        <v>2700</v>
      </c>
      <c r="O500" s="3" t="s">
        <v>2701</v>
      </c>
      <c r="P500" s="3">
        <v>1563634387</v>
      </c>
      <c r="Q500" s="3"/>
      <c r="R500" s="3"/>
      <c r="S500" s="3"/>
      <c r="T500" s="3" t="s">
        <v>90</v>
      </c>
      <c r="U500" s="3" t="s">
        <v>90</v>
      </c>
      <c r="V500" s="5" t="s">
        <v>91</v>
      </c>
      <c r="W500" s="3" t="s">
        <v>90</v>
      </c>
      <c r="X500" s="4"/>
      <c r="Y500" s="4"/>
      <c r="Z500" s="4" t="s">
        <v>92</v>
      </c>
      <c r="AA500" s="4" t="s">
        <v>92</v>
      </c>
      <c r="AB500" s="4"/>
      <c r="AC500" s="4"/>
      <c r="AD500" s="4"/>
      <c r="AE500" s="4"/>
      <c r="AF500" s="4"/>
      <c r="AG500" s="4"/>
      <c r="AH500" s="4"/>
      <c r="AI500" s="4"/>
      <c r="AJ500" s="4" t="s">
        <v>204</v>
      </c>
      <c r="AK500" s="4" t="s">
        <v>95</v>
      </c>
      <c r="AL500" s="4">
        <v>159</v>
      </c>
      <c r="AM500" s="4" t="s">
        <v>204</v>
      </c>
      <c r="AN500" s="4" t="s">
        <v>95</v>
      </c>
      <c r="AO500" s="4">
        <v>8</v>
      </c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5" t="str">
        <f>VLOOKUP(L500,[1]Sheet0!$I:$Q,2,0)</f>
        <v>4.9</v>
      </c>
      <c r="BA500" s="5" t="str">
        <f>VLOOKUP(L500,[1]Sheet0!$I:$Q,3,0)</f>
        <v>5.1</v>
      </c>
      <c r="BB500" s="5" t="str">
        <f>VLOOKUP(L500,[1]Sheet0!$I:$Q,4,0)</f>
        <v>-1.00</v>
      </c>
      <c r="BC500" s="5" t="str">
        <f>VLOOKUP(L500,[1]Sheet0!$I:$Q,5,0)</f>
        <v>-0.25</v>
      </c>
      <c r="BD500" s="5" t="str">
        <f>VLOOKUP(L500,[1]Sheet0!$I:$Q,6,0)</f>
        <v>146</v>
      </c>
      <c r="BE500" s="5" t="str">
        <f>VLOOKUP(L500,[1]Sheet0!$I:$Q,7,0)</f>
        <v>0.00</v>
      </c>
      <c r="BF500" s="5" t="str">
        <f>VLOOKUP(L500,[1]Sheet0!$I:$Q,8,0)</f>
        <v>-0.50</v>
      </c>
      <c r="BG500" s="5" t="str">
        <f>VLOOKUP(L500,[1]Sheet0!$I:$Q,9,0)</f>
        <v>34</v>
      </c>
      <c r="BH500" s="4"/>
      <c r="BI500" s="4"/>
      <c r="BJ500" s="4"/>
      <c r="BK500" s="4"/>
      <c r="BL500" s="4"/>
      <c r="BM500" s="4"/>
      <c r="BN500" s="5" t="s">
        <v>3361</v>
      </c>
      <c r="BO500" s="5" t="s">
        <v>3362</v>
      </c>
      <c r="BP500" s="5" t="s">
        <v>3363</v>
      </c>
      <c r="BQ500" s="5" t="s">
        <v>3364</v>
      </c>
      <c r="BR500" s="5" t="s">
        <v>3365</v>
      </c>
      <c r="BS500" s="5" t="s">
        <v>3366</v>
      </c>
      <c r="BT500" s="5" t="s">
        <v>3367</v>
      </c>
      <c r="BU500" s="5" t="s">
        <v>3368</v>
      </c>
      <c r="BV500" s="3" t="s">
        <v>3369</v>
      </c>
      <c r="BW500" s="5" t="s">
        <v>3370</v>
      </c>
      <c r="BX500" s="5" t="s">
        <v>3371</v>
      </c>
      <c r="BY500" s="5" t="s">
        <v>3372</v>
      </c>
      <c r="BZ500" s="4"/>
      <c r="CA500" s="4"/>
      <c r="CB500" s="4"/>
      <c r="CC500" s="4"/>
    </row>
    <row r="501" spans="1:81" x14ac:dyDescent="0.15">
      <c r="A501" s="3">
        <v>1565</v>
      </c>
      <c r="B501" s="5" t="s">
        <v>79</v>
      </c>
      <c r="C501" s="3" t="s">
        <v>80</v>
      </c>
      <c r="D501" s="3" t="s">
        <v>1250</v>
      </c>
      <c r="E501" s="3" t="s">
        <v>763</v>
      </c>
      <c r="F501" s="3" t="s">
        <v>2702</v>
      </c>
      <c r="G501" s="3" t="s">
        <v>2703</v>
      </c>
      <c r="H501" s="3" t="s">
        <v>85</v>
      </c>
      <c r="I501" s="5">
        <v>8</v>
      </c>
      <c r="J501" s="6" t="s">
        <v>2704</v>
      </c>
      <c r="K501" s="3">
        <v>13936176161</v>
      </c>
      <c r="L501" s="3" t="s">
        <v>2705</v>
      </c>
      <c r="M501" s="3"/>
      <c r="N501" s="3" t="s">
        <v>2706</v>
      </c>
      <c r="O501" s="3" t="s">
        <v>2707</v>
      </c>
      <c r="P501" s="3">
        <v>13936176161</v>
      </c>
      <c r="Q501" s="3"/>
      <c r="R501" s="3"/>
      <c r="S501" s="3"/>
      <c r="T501" s="3" t="s">
        <v>90</v>
      </c>
      <c r="U501" s="3" t="s">
        <v>90</v>
      </c>
      <c r="V501" s="5" t="s">
        <v>91</v>
      </c>
      <c r="W501" s="3" t="s">
        <v>266</v>
      </c>
      <c r="X501" s="4"/>
      <c r="Y501" s="4"/>
      <c r="Z501" s="4" t="s">
        <v>92</v>
      </c>
      <c r="AA501" s="4" t="s">
        <v>92</v>
      </c>
      <c r="AB501" s="4"/>
      <c r="AC501" s="4"/>
      <c r="AD501" s="4"/>
      <c r="AE501" s="4"/>
      <c r="AF501" s="4"/>
      <c r="AG501" s="4"/>
      <c r="AH501" s="4"/>
      <c r="AI501" s="4"/>
      <c r="AJ501" s="4" t="s">
        <v>204</v>
      </c>
      <c r="AK501" s="4" t="s">
        <v>95</v>
      </c>
      <c r="AL501" s="4">
        <v>21</v>
      </c>
      <c r="AM501" s="4" t="s">
        <v>204</v>
      </c>
      <c r="AN501" s="4" t="s">
        <v>95</v>
      </c>
      <c r="AO501" s="4">
        <v>170</v>
      </c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5" t="str">
        <f>VLOOKUP(L501,[1]Sheet0!$I:$Q,2,0)</f>
        <v>5.1</v>
      </c>
      <c r="BA501" s="5" t="str">
        <f>VLOOKUP(L501,[1]Sheet0!$I:$Q,3,0)</f>
        <v>5.1</v>
      </c>
      <c r="BB501" s="5" t="str">
        <f>VLOOKUP(L501,[1]Sheet0!$I:$Q,4,0)</f>
        <v>0.00</v>
      </c>
      <c r="BC501" s="5" t="str">
        <f>VLOOKUP(L501,[1]Sheet0!$I:$Q,5,0)</f>
        <v>-0.25</v>
      </c>
      <c r="BD501" s="5" t="str">
        <f>VLOOKUP(L501,[1]Sheet0!$I:$Q,6,0)</f>
        <v>177</v>
      </c>
      <c r="BE501" s="5" t="str">
        <f>VLOOKUP(L501,[1]Sheet0!$I:$Q,7,0)</f>
        <v>1.00</v>
      </c>
      <c r="BF501" s="5" t="str">
        <f>VLOOKUP(L501,[1]Sheet0!$I:$Q,8,0)</f>
        <v>-1.75</v>
      </c>
      <c r="BG501" s="5" t="str">
        <f>VLOOKUP(L501,[1]Sheet0!$I:$Q,9,0)</f>
        <v>5</v>
      </c>
      <c r="BH501" s="4"/>
      <c r="BI501" s="4"/>
      <c r="BJ501" s="4"/>
      <c r="BK501" s="4"/>
      <c r="BL501" s="4"/>
      <c r="BM501" s="4"/>
      <c r="BN501" s="5" t="s">
        <v>3361</v>
      </c>
      <c r="BO501" s="5" t="s">
        <v>3362</v>
      </c>
      <c r="BP501" s="5" t="s">
        <v>3363</v>
      </c>
      <c r="BQ501" s="5" t="s">
        <v>3364</v>
      </c>
      <c r="BR501" s="5" t="s">
        <v>3365</v>
      </c>
      <c r="BS501" s="5" t="s">
        <v>3366</v>
      </c>
      <c r="BT501" s="5" t="s">
        <v>3367</v>
      </c>
      <c r="BU501" s="5" t="s">
        <v>3368</v>
      </c>
      <c r="BV501" s="3" t="s">
        <v>3369</v>
      </c>
      <c r="BW501" s="5" t="s">
        <v>3370</v>
      </c>
      <c r="BX501" s="5" t="s">
        <v>3371</v>
      </c>
      <c r="BY501" s="5" t="s">
        <v>3372</v>
      </c>
      <c r="BZ501" s="4"/>
      <c r="CA501" s="4"/>
      <c r="CB501" s="4"/>
      <c r="CC501" s="4"/>
    </row>
    <row r="502" spans="1:81" x14ac:dyDescent="0.15">
      <c r="A502" s="3">
        <v>1387</v>
      </c>
      <c r="B502" s="5" t="s">
        <v>79</v>
      </c>
      <c r="C502" s="3" t="s">
        <v>80</v>
      </c>
      <c r="D502" s="3" t="s">
        <v>1250</v>
      </c>
      <c r="E502" s="3" t="s">
        <v>206</v>
      </c>
      <c r="F502" s="3" t="s">
        <v>2708</v>
      </c>
      <c r="G502" s="3" t="s">
        <v>2709</v>
      </c>
      <c r="H502" s="3" t="s">
        <v>85</v>
      </c>
      <c r="I502" s="5">
        <v>7</v>
      </c>
      <c r="J502" s="6" t="s">
        <v>2710</v>
      </c>
      <c r="K502" s="3">
        <v>1320656932</v>
      </c>
      <c r="L502" s="3" t="s">
        <v>2711</v>
      </c>
      <c r="M502" s="3"/>
      <c r="N502" s="3" t="s">
        <v>2712</v>
      </c>
      <c r="O502" s="3" t="s">
        <v>2713</v>
      </c>
      <c r="P502" s="3">
        <v>1320656932</v>
      </c>
      <c r="Q502" s="3"/>
      <c r="R502" s="3"/>
      <c r="S502" s="3"/>
      <c r="T502" s="3" t="s">
        <v>90</v>
      </c>
      <c r="U502" s="3" t="s">
        <v>90</v>
      </c>
      <c r="V502" s="3" t="s">
        <v>91</v>
      </c>
      <c r="W502" s="3" t="s">
        <v>90</v>
      </c>
      <c r="X502" s="4"/>
      <c r="Y502" s="4"/>
      <c r="Z502" s="4" t="s">
        <v>92</v>
      </c>
      <c r="AA502" s="4" t="s">
        <v>92</v>
      </c>
      <c r="AB502" s="4"/>
      <c r="AC502" s="4"/>
      <c r="AD502" s="4"/>
      <c r="AE502" s="4"/>
      <c r="AF502" s="4"/>
      <c r="AG502" s="4"/>
      <c r="AH502" s="4"/>
      <c r="AI502" s="4"/>
      <c r="AJ502" s="4" t="s">
        <v>204</v>
      </c>
      <c r="AK502" s="4" t="s">
        <v>95</v>
      </c>
      <c r="AL502" s="4">
        <v>70</v>
      </c>
      <c r="AM502" s="4" t="s">
        <v>204</v>
      </c>
      <c r="AN502" s="4" t="s">
        <v>94</v>
      </c>
      <c r="AO502" s="4">
        <v>115</v>
      </c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5" t="str">
        <f>VLOOKUP(L502,[1]Sheet0!$I:$Q,2,0)</f>
        <v>5.1</v>
      </c>
      <c r="BA502" s="5" t="str">
        <f>VLOOKUP(L502,[1]Sheet0!$I:$Q,3,0)</f>
        <v>5.1</v>
      </c>
      <c r="BB502" s="5" t="str">
        <f>VLOOKUP(L502,[1]Sheet0!$I:$Q,4,0)</f>
        <v>0.00</v>
      </c>
      <c r="BC502" s="5" t="str">
        <f>VLOOKUP(L502,[1]Sheet0!$I:$Q,5,0)</f>
        <v>-0.25</v>
      </c>
      <c r="BD502" s="5" t="str">
        <f>VLOOKUP(L502,[1]Sheet0!$I:$Q,6,0)</f>
        <v>80</v>
      </c>
      <c r="BE502" s="5" t="str">
        <f>VLOOKUP(L502,[1]Sheet0!$I:$Q,7,0)</f>
        <v>0.25</v>
      </c>
      <c r="BF502" s="5" t="str">
        <f>VLOOKUP(L502,[1]Sheet0!$I:$Q,8,0)</f>
        <v>-0.25</v>
      </c>
      <c r="BG502" s="5" t="str">
        <f>VLOOKUP(L502,[1]Sheet0!$I:$Q,9,0)</f>
        <v>110</v>
      </c>
      <c r="BH502" s="4"/>
      <c r="BI502" s="4"/>
      <c r="BJ502" s="4"/>
      <c r="BK502" s="4"/>
      <c r="BL502" s="4"/>
      <c r="BM502" s="4"/>
      <c r="BN502" s="5" t="s">
        <v>3361</v>
      </c>
      <c r="BO502" s="5" t="s">
        <v>3362</v>
      </c>
      <c r="BP502" s="5" t="s">
        <v>3363</v>
      </c>
      <c r="BQ502" s="5" t="s">
        <v>3364</v>
      </c>
      <c r="BR502" s="5" t="s">
        <v>3365</v>
      </c>
      <c r="BS502" s="5" t="s">
        <v>3366</v>
      </c>
      <c r="BT502" s="5" t="s">
        <v>3367</v>
      </c>
      <c r="BU502" s="5" t="s">
        <v>3368</v>
      </c>
      <c r="BV502" s="3" t="s">
        <v>3369</v>
      </c>
      <c r="BW502" s="5" t="s">
        <v>3370</v>
      </c>
      <c r="BX502" s="5" t="s">
        <v>3371</v>
      </c>
      <c r="BY502" s="5" t="s">
        <v>3372</v>
      </c>
      <c r="BZ502" s="4"/>
      <c r="CA502" s="4"/>
      <c r="CB502" s="4"/>
      <c r="CC502" s="4"/>
    </row>
    <row r="503" spans="1:81" x14ac:dyDescent="0.15">
      <c r="A503" s="3">
        <v>1037</v>
      </c>
      <c r="B503" s="5" t="s">
        <v>79</v>
      </c>
      <c r="C503" s="3" t="s">
        <v>80</v>
      </c>
      <c r="D503" s="3" t="s">
        <v>1250</v>
      </c>
      <c r="E503" s="3" t="s">
        <v>165</v>
      </c>
      <c r="F503" s="3" t="s">
        <v>2714</v>
      </c>
      <c r="G503" s="3" t="s">
        <v>2715</v>
      </c>
      <c r="H503" s="3" t="s">
        <v>85</v>
      </c>
      <c r="I503" s="5">
        <v>7</v>
      </c>
      <c r="J503" s="6" t="s">
        <v>2716</v>
      </c>
      <c r="K503" s="3">
        <v>15845115545</v>
      </c>
      <c r="L503" s="3" t="s">
        <v>2717</v>
      </c>
      <c r="M503" s="3"/>
      <c r="N503" s="3" t="s">
        <v>2718</v>
      </c>
      <c r="O503" s="3" t="s">
        <v>2719</v>
      </c>
      <c r="P503" s="3">
        <v>15845115545</v>
      </c>
      <c r="Q503" s="3"/>
      <c r="R503" s="3"/>
      <c r="S503" s="3"/>
      <c r="T503" s="3" t="s">
        <v>266</v>
      </c>
      <c r="U503" s="3" t="s">
        <v>266</v>
      </c>
      <c r="V503" s="3" t="s">
        <v>91</v>
      </c>
      <c r="W503" s="3" t="s">
        <v>90</v>
      </c>
      <c r="X503" s="4"/>
      <c r="Y503" s="4"/>
      <c r="Z503" s="4" t="s">
        <v>92</v>
      </c>
      <c r="AA503" s="4" t="s">
        <v>92</v>
      </c>
      <c r="AB503" s="4"/>
      <c r="AC503" s="4"/>
      <c r="AD503" s="4"/>
      <c r="AE503" s="4"/>
      <c r="AF503" s="4"/>
      <c r="AG503" s="4"/>
      <c r="AH503" s="4"/>
      <c r="AI503" s="4"/>
      <c r="AJ503" s="4" t="s">
        <v>204</v>
      </c>
      <c r="AK503" s="4" t="s">
        <v>94</v>
      </c>
      <c r="AL503" s="4">
        <v>175</v>
      </c>
      <c r="AM503" s="4" t="s">
        <v>204</v>
      </c>
      <c r="AN503" s="4" t="s">
        <v>94</v>
      </c>
      <c r="AO503" s="4">
        <v>179</v>
      </c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5" t="str">
        <f>VLOOKUP(L503,[1]Sheet0!$I:$Q,2,0)</f>
        <v>4.8</v>
      </c>
      <c r="BA503" s="5" t="str">
        <f>VLOOKUP(L503,[1]Sheet0!$I:$Q,3,0)</f>
        <v>5.0</v>
      </c>
      <c r="BB503" s="5" t="str">
        <f>VLOOKUP(L503,[1]Sheet0!$I:$Q,4,0)</f>
        <v>-1.50</v>
      </c>
      <c r="BC503" s="5" t="str">
        <f>VLOOKUP(L503,[1]Sheet0!$I:$Q,5,0)</f>
        <v>-1.00</v>
      </c>
      <c r="BD503" s="5" t="str">
        <f>VLOOKUP(L503,[1]Sheet0!$I:$Q,6,0)</f>
        <v>2</v>
      </c>
      <c r="BE503" s="5" t="str">
        <f>VLOOKUP(L503,[1]Sheet0!$I:$Q,7,0)</f>
        <v>0.00</v>
      </c>
      <c r="BF503" s="5" t="str">
        <f>VLOOKUP(L503,[1]Sheet0!$I:$Q,8,0)</f>
        <v>-1.75</v>
      </c>
      <c r="BG503" s="5" t="str">
        <f>VLOOKUP(L503,[1]Sheet0!$I:$Q,9,0)</f>
        <v>177</v>
      </c>
      <c r="BH503" s="4"/>
      <c r="BI503" s="4"/>
      <c r="BJ503" s="4"/>
      <c r="BK503" s="4"/>
      <c r="BL503" s="4"/>
      <c r="BM503" s="4"/>
      <c r="BN503" s="5" t="s">
        <v>3361</v>
      </c>
      <c r="BO503" s="5" t="s">
        <v>3362</v>
      </c>
      <c r="BP503" s="5" t="s">
        <v>3363</v>
      </c>
      <c r="BQ503" s="5" t="s">
        <v>3364</v>
      </c>
      <c r="BR503" s="5" t="s">
        <v>3365</v>
      </c>
      <c r="BS503" s="5" t="s">
        <v>3366</v>
      </c>
      <c r="BT503" s="5" t="s">
        <v>3367</v>
      </c>
      <c r="BU503" s="5" t="s">
        <v>3368</v>
      </c>
      <c r="BV503" s="3" t="s">
        <v>3369</v>
      </c>
      <c r="BW503" s="5" t="s">
        <v>3370</v>
      </c>
      <c r="BX503" s="5" t="s">
        <v>3371</v>
      </c>
      <c r="BY503" s="5" t="s">
        <v>3372</v>
      </c>
      <c r="BZ503" s="4"/>
      <c r="CA503" s="4"/>
      <c r="CB503" s="4"/>
      <c r="CC503" s="4"/>
    </row>
    <row r="504" spans="1:81" x14ac:dyDescent="0.15">
      <c r="A504" s="3">
        <v>1512</v>
      </c>
      <c r="B504" s="5" t="s">
        <v>79</v>
      </c>
      <c r="C504" s="3" t="s">
        <v>80</v>
      </c>
      <c r="D504" s="3" t="s">
        <v>1250</v>
      </c>
      <c r="E504" s="3" t="s">
        <v>218</v>
      </c>
      <c r="F504" s="3" t="s">
        <v>595</v>
      </c>
      <c r="G504" s="3" t="s">
        <v>1886</v>
      </c>
      <c r="H504" s="3" t="s">
        <v>85</v>
      </c>
      <c r="I504" s="5">
        <v>8</v>
      </c>
      <c r="J504" s="6" t="s">
        <v>2720</v>
      </c>
      <c r="K504" s="3">
        <v>15546338150</v>
      </c>
      <c r="L504" s="3" t="s">
        <v>2721</v>
      </c>
      <c r="M504" s="3"/>
      <c r="N504" s="3" t="s">
        <v>2722</v>
      </c>
      <c r="O504" s="3" t="s">
        <v>2723</v>
      </c>
      <c r="P504" s="3">
        <v>15546338150</v>
      </c>
      <c r="Q504" s="3"/>
      <c r="R504" s="3"/>
      <c r="S504" s="3"/>
      <c r="T504" s="3" t="s">
        <v>90</v>
      </c>
      <c r="U504" s="3" t="s">
        <v>90</v>
      </c>
      <c r="V504" s="3" t="s">
        <v>91</v>
      </c>
      <c r="W504" s="3" t="s">
        <v>90</v>
      </c>
      <c r="X504" s="4"/>
      <c r="Y504" s="4"/>
      <c r="Z504" s="4" t="s">
        <v>92</v>
      </c>
      <c r="AA504" s="4" t="s">
        <v>92</v>
      </c>
      <c r="AB504" s="4"/>
      <c r="AC504" s="4"/>
      <c r="AD504" s="4"/>
      <c r="AE504" s="4"/>
      <c r="AF504" s="4"/>
      <c r="AG504" s="4"/>
      <c r="AH504" s="4"/>
      <c r="AI504" s="4"/>
      <c r="AJ504" s="4" t="s">
        <v>204</v>
      </c>
      <c r="AK504" s="4" t="s">
        <v>102</v>
      </c>
      <c r="AL504" s="4">
        <v>166</v>
      </c>
      <c r="AM504" s="4" t="s">
        <v>204</v>
      </c>
      <c r="AN504" s="4" t="s">
        <v>94</v>
      </c>
      <c r="AO504" s="4">
        <v>169</v>
      </c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5" t="str">
        <f>VLOOKUP(L504,[1]Sheet0!$I:$Q,2,0)</f>
        <v>5.1</v>
      </c>
      <c r="BA504" s="5" t="str">
        <f>VLOOKUP(L504,[1]Sheet0!$I:$Q,3,0)</f>
        <v>5.1</v>
      </c>
      <c r="BB504" s="5" t="str">
        <f>VLOOKUP(L504,[1]Sheet0!$I:$Q,4,0)</f>
        <v>0.75</v>
      </c>
      <c r="BC504" s="5" t="str">
        <f>VLOOKUP(L504,[1]Sheet0!$I:$Q,5,0)</f>
        <v>-2.25</v>
      </c>
      <c r="BD504" s="5" t="str">
        <f>VLOOKUP(L504,[1]Sheet0!$I:$Q,6,0)</f>
        <v>2</v>
      </c>
      <c r="BE504" s="5" t="str">
        <f>VLOOKUP(L504,[1]Sheet0!$I:$Q,7,0)</f>
        <v>0.75</v>
      </c>
      <c r="BF504" s="5" t="str">
        <f>VLOOKUP(L504,[1]Sheet0!$I:$Q,8,0)</f>
        <v>-2.00</v>
      </c>
      <c r="BG504" s="5" t="str">
        <f>VLOOKUP(L504,[1]Sheet0!$I:$Q,9,0)</f>
        <v>2</v>
      </c>
      <c r="BH504" s="4"/>
      <c r="BI504" s="4"/>
      <c r="BJ504" s="4"/>
      <c r="BK504" s="4"/>
      <c r="BL504" s="4"/>
      <c r="BM504" s="4"/>
      <c r="BN504" s="5" t="s">
        <v>3361</v>
      </c>
      <c r="BO504" s="5" t="s">
        <v>3362</v>
      </c>
      <c r="BP504" s="5" t="s">
        <v>3363</v>
      </c>
      <c r="BQ504" s="5" t="s">
        <v>3364</v>
      </c>
      <c r="BR504" s="5" t="s">
        <v>3365</v>
      </c>
      <c r="BS504" s="5" t="s">
        <v>3366</v>
      </c>
      <c r="BT504" s="5" t="s">
        <v>3367</v>
      </c>
      <c r="BU504" s="5" t="s">
        <v>3368</v>
      </c>
      <c r="BV504" s="3" t="s">
        <v>3369</v>
      </c>
      <c r="BW504" s="5" t="s">
        <v>3370</v>
      </c>
      <c r="BX504" s="5" t="s">
        <v>3371</v>
      </c>
      <c r="BY504" s="5" t="s">
        <v>3372</v>
      </c>
      <c r="BZ504" s="4"/>
      <c r="CA504" s="4"/>
      <c r="CB504" s="4"/>
      <c r="CC504" s="4"/>
    </row>
    <row r="505" spans="1:81" x14ac:dyDescent="0.15">
      <c r="A505" s="3">
        <v>1390</v>
      </c>
      <c r="B505" s="5" t="s">
        <v>79</v>
      </c>
      <c r="C505" s="3" t="s">
        <v>80</v>
      </c>
      <c r="D505" s="3" t="s">
        <v>1250</v>
      </c>
      <c r="E505" s="3" t="s">
        <v>919</v>
      </c>
      <c r="F505" s="3" t="s">
        <v>893</v>
      </c>
      <c r="G505" s="3" t="s">
        <v>2724</v>
      </c>
      <c r="H505" s="3" t="s">
        <v>175</v>
      </c>
      <c r="I505" s="5">
        <v>8</v>
      </c>
      <c r="J505" s="6" t="s">
        <v>2725</v>
      </c>
      <c r="K505" s="3">
        <v>18944513576</v>
      </c>
      <c r="L505" s="3" t="s">
        <v>2726</v>
      </c>
      <c r="M505" s="3"/>
      <c r="N505" s="3" t="s">
        <v>2727</v>
      </c>
      <c r="O505" s="3" t="s">
        <v>2728</v>
      </c>
      <c r="P505" s="3">
        <v>18944513576</v>
      </c>
      <c r="Q505" s="3"/>
      <c r="R505" s="3"/>
      <c r="S505" s="3"/>
      <c r="T505" s="3" t="s">
        <v>90</v>
      </c>
      <c r="U505" s="3" t="s">
        <v>90</v>
      </c>
      <c r="V505" s="3" t="s">
        <v>91</v>
      </c>
      <c r="W505" s="3" t="s">
        <v>90</v>
      </c>
      <c r="X505" s="4"/>
      <c r="Y505" s="4"/>
      <c r="Z505" s="4" t="s">
        <v>92</v>
      </c>
      <c r="AA505" s="4" t="s">
        <v>92</v>
      </c>
      <c r="AB505" s="4"/>
      <c r="AC505" s="4"/>
      <c r="AD505" s="4"/>
      <c r="AE505" s="4"/>
      <c r="AF505" s="4"/>
      <c r="AG505" s="4"/>
      <c r="AH505" s="4"/>
      <c r="AI505" s="4"/>
      <c r="AJ505" s="4" t="s">
        <v>204</v>
      </c>
      <c r="AK505" s="4" t="s">
        <v>95</v>
      </c>
      <c r="AL505" s="4">
        <v>179</v>
      </c>
      <c r="AM505" s="4" t="s">
        <v>204</v>
      </c>
      <c r="AN505" s="4" t="s">
        <v>95</v>
      </c>
      <c r="AO505" s="4">
        <v>116</v>
      </c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5"/>
      <c r="BA505" s="5"/>
      <c r="BB505" s="5"/>
      <c r="BC505" s="5"/>
      <c r="BD505" s="5"/>
      <c r="BE505" s="5"/>
      <c r="BF505" s="5"/>
      <c r="BG505" s="5"/>
      <c r="BH505" s="4"/>
      <c r="BI505" s="4"/>
      <c r="BJ505" s="4"/>
      <c r="BK505" s="4"/>
      <c r="BL505" s="4"/>
      <c r="BM505" s="4"/>
      <c r="BN505" s="5" t="s">
        <v>3361</v>
      </c>
      <c r="BO505" s="5" t="s">
        <v>3362</v>
      </c>
      <c r="BP505" s="5" t="s">
        <v>3363</v>
      </c>
      <c r="BQ505" s="5" t="s">
        <v>3364</v>
      </c>
      <c r="BR505" s="5" t="s">
        <v>3365</v>
      </c>
      <c r="BS505" s="5" t="s">
        <v>3366</v>
      </c>
      <c r="BT505" s="5" t="s">
        <v>3367</v>
      </c>
      <c r="BU505" s="5" t="s">
        <v>3368</v>
      </c>
      <c r="BV505" s="3" t="s">
        <v>3369</v>
      </c>
      <c r="BW505" s="5" t="s">
        <v>3370</v>
      </c>
      <c r="BX505" s="5" t="s">
        <v>3371</v>
      </c>
      <c r="BY505" s="5" t="s">
        <v>3372</v>
      </c>
      <c r="BZ505" s="4"/>
      <c r="CA505" s="4"/>
      <c r="CB505" s="4"/>
      <c r="CC505" s="4"/>
    </row>
    <row r="506" spans="1:81" x14ac:dyDescent="0.15">
      <c r="A506" s="3">
        <v>1060</v>
      </c>
      <c r="B506" s="5" t="s">
        <v>79</v>
      </c>
      <c r="C506" s="3" t="s">
        <v>80</v>
      </c>
      <c r="D506" s="3" t="s">
        <v>1250</v>
      </c>
      <c r="E506" s="3" t="s">
        <v>144</v>
      </c>
      <c r="F506" s="3" t="s">
        <v>2155</v>
      </c>
      <c r="G506" s="3" t="s">
        <v>2729</v>
      </c>
      <c r="H506" s="3" t="s">
        <v>175</v>
      </c>
      <c r="I506" s="5">
        <v>8</v>
      </c>
      <c r="J506" s="6" t="s">
        <v>2730</v>
      </c>
      <c r="K506" s="3">
        <v>13936452345</v>
      </c>
      <c r="L506" s="3" t="s">
        <v>2731</v>
      </c>
      <c r="M506" s="3"/>
      <c r="N506" s="3" t="s">
        <v>2732</v>
      </c>
      <c r="O506" s="3" t="s">
        <v>2733</v>
      </c>
      <c r="P506" s="3">
        <v>13936452345</v>
      </c>
      <c r="Q506" s="3"/>
      <c r="R506" s="3"/>
      <c r="S506" s="3"/>
      <c r="T506" s="3" t="s">
        <v>90</v>
      </c>
      <c r="U506" s="3" t="s">
        <v>90</v>
      </c>
      <c r="V506" s="3" t="s">
        <v>91</v>
      </c>
      <c r="W506" s="3" t="s">
        <v>90</v>
      </c>
      <c r="X506" s="4"/>
      <c r="Y506" s="4"/>
      <c r="Z506" s="4" t="s">
        <v>143</v>
      </c>
      <c r="AA506" s="4" t="s">
        <v>143</v>
      </c>
      <c r="AB506" s="4"/>
      <c r="AC506" s="4"/>
      <c r="AD506" s="4"/>
      <c r="AE506" s="4"/>
      <c r="AF506" s="4"/>
      <c r="AG506" s="4"/>
      <c r="AH506" s="4"/>
      <c r="AI506" s="4"/>
      <c r="AJ506" s="4" t="s">
        <v>103</v>
      </c>
      <c r="AK506" s="4" t="s">
        <v>102</v>
      </c>
      <c r="AL506" s="4">
        <v>172</v>
      </c>
      <c r="AM506" s="4" t="s">
        <v>204</v>
      </c>
      <c r="AN506" s="4" t="s">
        <v>94</v>
      </c>
      <c r="AO506" s="4">
        <v>170</v>
      </c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5"/>
      <c r="BA506" s="5"/>
      <c r="BB506" s="5"/>
      <c r="BC506" s="5"/>
      <c r="BD506" s="5"/>
      <c r="BE506" s="5"/>
      <c r="BF506" s="5"/>
      <c r="BG506" s="5"/>
      <c r="BH506" s="4"/>
      <c r="BI506" s="4"/>
      <c r="BJ506" s="4"/>
      <c r="BK506" s="4"/>
      <c r="BL506" s="4"/>
      <c r="BM506" s="4"/>
      <c r="BN506" s="5" t="s">
        <v>3361</v>
      </c>
      <c r="BO506" s="5" t="s">
        <v>3362</v>
      </c>
      <c r="BP506" s="5" t="s">
        <v>3363</v>
      </c>
      <c r="BQ506" s="5" t="s">
        <v>3364</v>
      </c>
      <c r="BR506" s="5" t="s">
        <v>3365</v>
      </c>
      <c r="BS506" s="5" t="s">
        <v>3366</v>
      </c>
      <c r="BT506" s="5" t="s">
        <v>3367</v>
      </c>
      <c r="BU506" s="5" t="s">
        <v>3368</v>
      </c>
      <c r="BV506" s="3" t="s">
        <v>3369</v>
      </c>
      <c r="BW506" s="5" t="s">
        <v>3370</v>
      </c>
      <c r="BX506" s="5" t="s">
        <v>3371</v>
      </c>
      <c r="BY506" s="5" t="s">
        <v>3372</v>
      </c>
      <c r="BZ506" s="4"/>
      <c r="CA506" s="4"/>
      <c r="CB506" s="4"/>
      <c r="CC506" s="4"/>
    </row>
    <row r="507" spans="1:81" x14ac:dyDescent="0.15">
      <c r="A507" s="3">
        <v>1108</v>
      </c>
      <c r="B507" s="5" t="s">
        <v>79</v>
      </c>
      <c r="C507" s="3" t="s">
        <v>80</v>
      </c>
      <c r="D507" s="3" t="s">
        <v>1297</v>
      </c>
      <c r="E507" s="3" t="s">
        <v>907</v>
      </c>
      <c r="F507" s="3" t="s">
        <v>1491</v>
      </c>
      <c r="G507" s="3" t="s">
        <v>2734</v>
      </c>
      <c r="H507" s="3" t="s">
        <v>85</v>
      </c>
      <c r="I507" s="5">
        <v>7</v>
      </c>
      <c r="J507" s="6" t="s">
        <v>2735</v>
      </c>
      <c r="K507" s="3">
        <v>18945638943</v>
      </c>
      <c r="L507" s="3" t="s">
        <v>2736</v>
      </c>
      <c r="M507" s="3"/>
      <c r="N507" s="3" t="s">
        <v>2017</v>
      </c>
      <c r="O507" s="3" t="s">
        <v>2737</v>
      </c>
      <c r="P507" s="3">
        <v>18945638943</v>
      </c>
      <c r="Q507" s="3"/>
      <c r="R507" s="3"/>
      <c r="S507" s="3"/>
      <c r="T507" s="3" t="s">
        <v>90</v>
      </c>
      <c r="U507" s="3" t="s">
        <v>90</v>
      </c>
      <c r="V507" s="3" t="s">
        <v>91</v>
      </c>
      <c r="W507" s="3" t="s">
        <v>90</v>
      </c>
      <c r="X507" s="4"/>
      <c r="Y507" s="4"/>
      <c r="Z507" s="4" t="s">
        <v>92</v>
      </c>
      <c r="AA507" s="4" t="s">
        <v>143</v>
      </c>
      <c r="AB507" s="4"/>
      <c r="AC507" s="4"/>
      <c r="AD507" s="4"/>
      <c r="AE507" s="4"/>
      <c r="AF507" s="4"/>
      <c r="AG507" s="4"/>
      <c r="AH507" s="4"/>
      <c r="AI507" s="4"/>
      <c r="AJ507" s="4" t="s">
        <v>924</v>
      </c>
      <c r="AK507" s="4" t="s">
        <v>94</v>
      </c>
      <c r="AL507" s="4">
        <v>158</v>
      </c>
      <c r="AM507" s="4" t="s">
        <v>103</v>
      </c>
      <c r="AN507" s="4" t="s">
        <v>102</v>
      </c>
      <c r="AO507" s="4">
        <v>171</v>
      </c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5" t="str">
        <f>VLOOKUP(L507,[1]Sheet0!$I:$Q,2,0)</f>
        <v>5.2</v>
      </c>
      <c r="BA507" s="5" t="str">
        <f>VLOOKUP(L507,[1]Sheet0!$I:$Q,3,0)</f>
        <v>5.1</v>
      </c>
      <c r="BB507" s="5" t="str">
        <f>VLOOKUP(L507,[1]Sheet0!$I:$Q,4,0)</f>
        <v>0.50</v>
      </c>
      <c r="BC507" s="5" t="str">
        <f>VLOOKUP(L507,[1]Sheet0!$I:$Q,5,0)</f>
        <v>-1.00</v>
      </c>
      <c r="BD507" s="5" t="str">
        <f>VLOOKUP(L507,[1]Sheet0!$I:$Q,6,0)</f>
        <v>179</v>
      </c>
      <c r="BE507" s="5" t="str">
        <f>VLOOKUP(L507,[1]Sheet0!$I:$Q,7,0)</f>
        <v>0.50</v>
      </c>
      <c r="BF507" s="5" t="str">
        <f>VLOOKUP(L507,[1]Sheet0!$I:$Q,8,0)</f>
        <v>-0.75</v>
      </c>
      <c r="BG507" s="5" t="str">
        <f>VLOOKUP(L507,[1]Sheet0!$I:$Q,9,0)</f>
        <v>170</v>
      </c>
      <c r="BH507" s="4"/>
      <c r="BI507" s="4"/>
      <c r="BJ507" s="4"/>
      <c r="BK507" s="4"/>
      <c r="BL507" s="4"/>
      <c r="BM507" s="4"/>
      <c r="BN507" s="5" t="s">
        <v>3361</v>
      </c>
      <c r="BO507" s="5" t="s">
        <v>3362</v>
      </c>
      <c r="BP507" s="5" t="s">
        <v>3363</v>
      </c>
      <c r="BQ507" s="5" t="s">
        <v>3364</v>
      </c>
      <c r="BR507" s="5" t="s">
        <v>3365</v>
      </c>
      <c r="BS507" s="5" t="s">
        <v>3366</v>
      </c>
      <c r="BT507" s="5" t="s">
        <v>3367</v>
      </c>
      <c r="BU507" s="5" t="s">
        <v>3368</v>
      </c>
      <c r="BV507" s="3" t="s">
        <v>3369</v>
      </c>
      <c r="BW507" s="5" t="s">
        <v>3370</v>
      </c>
      <c r="BX507" s="5" t="s">
        <v>3371</v>
      </c>
      <c r="BY507" s="5" t="s">
        <v>3372</v>
      </c>
      <c r="BZ507" s="4"/>
      <c r="CA507" s="4"/>
      <c r="CB507" s="4"/>
      <c r="CC507" s="4"/>
    </row>
    <row r="508" spans="1:81" x14ac:dyDescent="0.15">
      <c r="A508" s="3">
        <v>1566</v>
      </c>
      <c r="B508" s="5" t="s">
        <v>79</v>
      </c>
      <c r="C508" s="3" t="s">
        <v>80</v>
      </c>
      <c r="D508" s="3" t="s">
        <v>1297</v>
      </c>
      <c r="E508" s="3" t="s">
        <v>137</v>
      </c>
      <c r="F508" s="3" t="s">
        <v>2482</v>
      </c>
      <c r="G508" s="3" t="s">
        <v>2738</v>
      </c>
      <c r="H508" s="3" t="s">
        <v>85</v>
      </c>
      <c r="I508" s="5">
        <v>8</v>
      </c>
      <c r="J508" s="6" t="s">
        <v>2698</v>
      </c>
      <c r="K508" s="3">
        <v>18345185214</v>
      </c>
      <c r="L508" s="3" t="s">
        <v>2739</v>
      </c>
      <c r="M508" s="3"/>
      <c r="N508" s="3" t="s">
        <v>2740</v>
      </c>
      <c r="O508" s="3" t="s">
        <v>2741</v>
      </c>
      <c r="P508" s="3">
        <v>18345185214</v>
      </c>
      <c r="Q508" s="3"/>
      <c r="R508" s="3"/>
      <c r="S508" s="3"/>
      <c r="T508" s="3" t="s">
        <v>90</v>
      </c>
      <c r="U508" s="3" t="s">
        <v>90</v>
      </c>
      <c r="V508" s="3" t="s">
        <v>91</v>
      </c>
      <c r="W508" s="3" t="s">
        <v>90</v>
      </c>
      <c r="X508" s="4"/>
      <c r="Y508" s="4"/>
      <c r="Z508" s="4" t="s">
        <v>92</v>
      </c>
      <c r="AA508" s="4" t="s">
        <v>92</v>
      </c>
      <c r="AB508" s="4"/>
      <c r="AC508" s="4"/>
      <c r="AD508" s="4"/>
      <c r="AE508" s="4"/>
      <c r="AF508" s="4"/>
      <c r="AG508" s="4"/>
      <c r="AH508" s="4"/>
      <c r="AI508" s="4"/>
      <c r="AJ508" s="4" t="s">
        <v>204</v>
      </c>
      <c r="AK508" s="4" t="s">
        <v>94</v>
      </c>
      <c r="AL508" s="4">
        <v>173</v>
      </c>
      <c r="AM508" s="4" t="s">
        <v>204</v>
      </c>
      <c r="AN508" s="4" t="s">
        <v>95</v>
      </c>
      <c r="AO508" s="4">
        <v>173</v>
      </c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5" t="str">
        <f>VLOOKUP(L508,[1]Sheet0!$I:$Q,2,0)</f>
        <v>5.1</v>
      </c>
      <c r="BA508" s="5" t="str">
        <f>VLOOKUP(L508,[1]Sheet0!$I:$Q,3,0)</f>
        <v>5.1</v>
      </c>
      <c r="BB508" s="5" t="str">
        <f>VLOOKUP(L508,[1]Sheet0!$I:$Q,4,0)</f>
        <v>0.00</v>
      </c>
      <c r="BC508" s="5" t="str">
        <f>VLOOKUP(L508,[1]Sheet0!$I:$Q,5,0)</f>
        <v>-0.75</v>
      </c>
      <c r="BD508" s="5" t="str">
        <f>VLOOKUP(L508,[1]Sheet0!$I:$Q,6,0)</f>
        <v>6</v>
      </c>
      <c r="BE508" s="5" t="str">
        <f>VLOOKUP(L508,[1]Sheet0!$I:$Q,7,0)</f>
        <v>0.00</v>
      </c>
      <c r="BF508" s="5" t="str">
        <f>VLOOKUP(L508,[1]Sheet0!$I:$Q,8,0)</f>
        <v>-0.75</v>
      </c>
      <c r="BG508" s="5" t="str">
        <f>VLOOKUP(L508,[1]Sheet0!$I:$Q,9,0)</f>
        <v>174</v>
      </c>
      <c r="BH508" s="4"/>
      <c r="BI508" s="4"/>
      <c r="BJ508" s="4"/>
      <c r="BK508" s="4"/>
      <c r="BL508" s="4"/>
      <c r="BM508" s="4"/>
      <c r="BN508" s="5" t="s">
        <v>3361</v>
      </c>
      <c r="BO508" s="5" t="s">
        <v>3362</v>
      </c>
      <c r="BP508" s="5" t="s">
        <v>3363</v>
      </c>
      <c r="BQ508" s="5" t="s">
        <v>3364</v>
      </c>
      <c r="BR508" s="5" t="s">
        <v>3365</v>
      </c>
      <c r="BS508" s="5" t="s">
        <v>3366</v>
      </c>
      <c r="BT508" s="5" t="s">
        <v>3367</v>
      </c>
      <c r="BU508" s="5" t="s">
        <v>3368</v>
      </c>
      <c r="BV508" s="3" t="s">
        <v>3369</v>
      </c>
      <c r="BW508" s="5" t="s">
        <v>3370</v>
      </c>
      <c r="BX508" s="5" t="s">
        <v>3371</v>
      </c>
      <c r="BY508" s="5" t="s">
        <v>3372</v>
      </c>
      <c r="BZ508" s="4"/>
      <c r="CA508" s="4"/>
      <c r="CB508" s="4"/>
      <c r="CC508" s="4"/>
    </row>
    <row r="509" spans="1:81" x14ac:dyDescent="0.15">
      <c r="A509" s="3">
        <v>1435</v>
      </c>
      <c r="B509" s="5" t="s">
        <v>79</v>
      </c>
      <c r="C509" s="3" t="s">
        <v>80</v>
      </c>
      <c r="D509" s="3" t="s">
        <v>1297</v>
      </c>
      <c r="E509" s="3" t="s">
        <v>130</v>
      </c>
      <c r="F509" s="3" t="s">
        <v>362</v>
      </c>
      <c r="G509" s="3" t="s">
        <v>2742</v>
      </c>
      <c r="H509" s="3" t="s">
        <v>85</v>
      </c>
      <c r="I509" s="5">
        <v>8</v>
      </c>
      <c r="J509" s="6" t="s">
        <v>2698</v>
      </c>
      <c r="K509" s="3">
        <v>15046786810</v>
      </c>
      <c r="L509" s="3" t="s">
        <v>2743</v>
      </c>
      <c r="M509" s="3"/>
      <c r="N509" s="3" t="s">
        <v>2744</v>
      </c>
      <c r="O509" s="3" t="s">
        <v>2745</v>
      </c>
      <c r="P509" s="3">
        <v>15046786810</v>
      </c>
      <c r="Q509" s="3"/>
      <c r="R509" s="3"/>
      <c r="S509" s="3"/>
      <c r="T509" s="3" t="s">
        <v>90</v>
      </c>
      <c r="U509" s="3" t="s">
        <v>90</v>
      </c>
      <c r="V509" s="3" t="s">
        <v>91</v>
      </c>
      <c r="W509" s="3" t="s">
        <v>90</v>
      </c>
      <c r="X509" s="4"/>
      <c r="Y509" s="4"/>
      <c r="Z509" s="4" t="s">
        <v>92</v>
      </c>
      <c r="AA509" s="4" t="s">
        <v>92</v>
      </c>
      <c r="AB509" s="4"/>
      <c r="AC509" s="4"/>
      <c r="AD509" s="4"/>
      <c r="AE509" s="4"/>
      <c r="AF509" s="4"/>
      <c r="AG509" s="4"/>
      <c r="AH509" s="4"/>
      <c r="AI509" s="4"/>
      <c r="AJ509" s="4" t="s">
        <v>204</v>
      </c>
      <c r="AK509" s="4" t="s">
        <v>95</v>
      </c>
      <c r="AL509" s="4">
        <v>161</v>
      </c>
      <c r="AM509" s="4" t="s">
        <v>204</v>
      </c>
      <c r="AN509" s="4" t="s">
        <v>94</v>
      </c>
      <c r="AO509" s="4">
        <v>171</v>
      </c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5" t="str">
        <f>VLOOKUP(L509,[1]Sheet0!$I:$Q,2,0)</f>
        <v>5.1</v>
      </c>
      <c r="BA509" s="5" t="str">
        <f>VLOOKUP(L509,[1]Sheet0!$I:$Q,3,0)</f>
        <v>5.2</v>
      </c>
      <c r="BB509" s="5" t="str">
        <f>VLOOKUP(L509,[1]Sheet0!$I:$Q,4,0)</f>
        <v>0.00</v>
      </c>
      <c r="BC509" s="5" t="str">
        <f>VLOOKUP(L509,[1]Sheet0!$I:$Q,5,0)</f>
        <v>-0.25</v>
      </c>
      <c r="BD509" s="5" t="str">
        <f>VLOOKUP(L509,[1]Sheet0!$I:$Q,6,0)</f>
        <v>4</v>
      </c>
      <c r="BE509" s="5" t="str">
        <f>VLOOKUP(L509,[1]Sheet0!$I:$Q,7,0)</f>
        <v>0.50</v>
      </c>
      <c r="BF509" s="5" t="str">
        <f>VLOOKUP(L509,[1]Sheet0!$I:$Q,8,0)</f>
        <v>-1.00</v>
      </c>
      <c r="BG509" s="5" t="str">
        <f>VLOOKUP(L509,[1]Sheet0!$I:$Q,9,0)</f>
        <v>7</v>
      </c>
      <c r="BH509" s="4"/>
      <c r="BI509" s="4"/>
      <c r="BJ509" s="4"/>
      <c r="BK509" s="4"/>
      <c r="BL509" s="4"/>
      <c r="BM509" s="4"/>
      <c r="BN509" s="5" t="s">
        <v>3361</v>
      </c>
      <c r="BO509" s="5" t="s">
        <v>3362</v>
      </c>
      <c r="BP509" s="5" t="s">
        <v>3363</v>
      </c>
      <c r="BQ509" s="5" t="s">
        <v>3364</v>
      </c>
      <c r="BR509" s="5" t="s">
        <v>3365</v>
      </c>
      <c r="BS509" s="5" t="s">
        <v>3366</v>
      </c>
      <c r="BT509" s="5" t="s">
        <v>3367</v>
      </c>
      <c r="BU509" s="5" t="s">
        <v>3368</v>
      </c>
      <c r="BV509" s="3" t="s">
        <v>3369</v>
      </c>
      <c r="BW509" s="5" t="s">
        <v>3370</v>
      </c>
      <c r="BX509" s="5" t="s">
        <v>3371</v>
      </c>
      <c r="BY509" s="5" t="s">
        <v>3372</v>
      </c>
      <c r="BZ509" s="4"/>
      <c r="CA509" s="4"/>
      <c r="CB509" s="4"/>
      <c r="CC509" s="4"/>
    </row>
    <row r="510" spans="1:81" x14ac:dyDescent="0.15">
      <c r="A510" s="3">
        <v>1105</v>
      </c>
      <c r="B510" s="5" t="s">
        <v>79</v>
      </c>
      <c r="C510" s="3" t="s">
        <v>80</v>
      </c>
      <c r="D510" s="3" t="s">
        <v>1297</v>
      </c>
      <c r="E510" s="3" t="s">
        <v>568</v>
      </c>
      <c r="F510" s="3" t="s">
        <v>1117</v>
      </c>
      <c r="G510" s="3" t="s">
        <v>2746</v>
      </c>
      <c r="H510" s="3" t="s">
        <v>175</v>
      </c>
      <c r="I510" s="5">
        <v>7</v>
      </c>
      <c r="J510" s="6" t="s">
        <v>1398</v>
      </c>
      <c r="K510" s="3">
        <v>18204601085</v>
      </c>
      <c r="L510" s="3" t="s">
        <v>2747</v>
      </c>
      <c r="M510" s="3"/>
      <c r="N510" s="3" t="s">
        <v>2748</v>
      </c>
      <c r="O510" s="3" t="s">
        <v>2749</v>
      </c>
      <c r="P510" s="3">
        <v>18204601085</v>
      </c>
      <c r="Q510" s="3"/>
      <c r="R510" s="3"/>
      <c r="S510" s="3"/>
      <c r="T510" s="3" t="s">
        <v>90</v>
      </c>
      <c r="U510" s="3" t="s">
        <v>90</v>
      </c>
      <c r="V510" s="3" t="s">
        <v>91</v>
      </c>
      <c r="W510" s="3" t="s">
        <v>90</v>
      </c>
      <c r="X510" s="4"/>
      <c r="Y510" s="4"/>
      <c r="Z510" s="4" t="s">
        <v>92</v>
      </c>
      <c r="AA510" s="4" t="s">
        <v>92</v>
      </c>
      <c r="AB510" s="4"/>
      <c r="AC510" s="4"/>
      <c r="AD510" s="4"/>
      <c r="AE510" s="4"/>
      <c r="AF510" s="4"/>
      <c r="AG510" s="4"/>
      <c r="AH510" s="4"/>
      <c r="AI510" s="4"/>
      <c r="AJ510" s="4" t="s">
        <v>204</v>
      </c>
      <c r="AK510" s="4" t="s">
        <v>94</v>
      </c>
      <c r="AL510" s="4">
        <v>103</v>
      </c>
      <c r="AM510" s="4" t="s">
        <v>204</v>
      </c>
      <c r="AN510" s="4" t="s">
        <v>102</v>
      </c>
      <c r="AO510" s="4">
        <v>85</v>
      </c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5" t="str">
        <f>VLOOKUP(L510,[1]Sheet0!$I:$Q,2,0)</f>
        <v>5.1</v>
      </c>
      <c r="BA510" s="5" t="str">
        <f>VLOOKUP(L510,[1]Sheet0!$I:$Q,3,0)</f>
        <v>5.1</v>
      </c>
      <c r="BB510" s="5" t="str">
        <f>VLOOKUP(L510,[1]Sheet0!$I:$Q,4,0)</f>
        <v>0.25</v>
      </c>
      <c r="BC510" s="5" t="str">
        <f>VLOOKUP(L510,[1]Sheet0!$I:$Q,5,0)</f>
        <v>-0.25</v>
      </c>
      <c r="BD510" s="5" t="str">
        <f>VLOOKUP(L510,[1]Sheet0!$I:$Q,6,0)</f>
        <v>131</v>
      </c>
      <c r="BE510" s="5" t="str">
        <f>VLOOKUP(L510,[1]Sheet0!$I:$Q,7,0)</f>
        <v>0.25</v>
      </c>
      <c r="BF510" s="5" t="str">
        <f>VLOOKUP(L510,[1]Sheet0!$I:$Q,8,0)</f>
        <v>-0.25</v>
      </c>
      <c r="BG510" s="5" t="str">
        <f>VLOOKUP(L510,[1]Sheet0!$I:$Q,9,0)</f>
        <v>90</v>
      </c>
      <c r="BH510" s="4"/>
      <c r="BI510" s="4"/>
      <c r="BJ510" s="4"/>
      <c r="BK510" s="4"/>
      <c r="BL510" s="4"/>
      <c r="BM510" s="4"/>
      <c r="BN510" s="5" t="s">
        <v>3361</v>
      </c>
      <c r="BO510" s="5" t="s">
        <v>3362</v>
      </c>
      <c r="BP510" s="5" t="s">
        <v>3363</v>
      </c>
      <c r="BQ510" s="5" t="s">
        <v>3364</v>
      </c>
      <c r="BR510" s="5" t="s">
        <v>3365</v>
      </c>
      <c r="BS510" s="5" t="s">
        <v>3366</v>
      </c>
      <c r="BT510" s="5" t="s">
        <v>3367</v>
      </c>
      <c r="BU510" s="5" t="s">
        <v>3368</v>
      </c>
      <c r="BV510" s="3" t="s">
        <v>3369</v>
      </c>
      <c r="BW510" s="5" t="s">
        <v>3370</v>
      </c>
      <c r="BX510" s="5" t="s">
        <v>3371</v>
      </c>
      <c r="BY510" s="5" t="s">
        <v>3372</v>
      </c>
      <c r="BZ510" s="4"/>
      <c r="CA510" s="4"/>
      <c r="CB510" s="4"/>
      <c r="CC510" s="4"/>
    </row>
    <row r="511" spans="1:81" x14ac:dyDescent="0.15">
      <c r="A511" s="3">
        <v>1138</v>
      </c>
      <c r="B511" s="5" t="s">
        <v>79</v>
      </c>
      <c r="C511" s="3" t="s">
        <v>80</v>
      </c>
      <c r="D511" s="3" t="s">
        <v>1297</v>
      </c>
      <c r="E511" s="3" t="s">
        <v>96</v>
      </c>
      <c r="F511" s="3" t="s">
        <v>1952</v>
      </c>
      <c r="G511" s="3" t="s">
        <v>2750</v>
      </c>
      <c r="H511" s="3" t="s">
        <v>175</v>
      </c>
      <c r="I511" s="5">
        <v>8</v>
      </c>
      <c r="J511" s="6" t="s">
        <v>2751</v>
      </c>
      <c r="K511" s="3">
        <v>18945948785</v>
      </c>
      <c r="L511" s="3" t="s">
        <v>2752</v>
      </c>
      <c r="M511" s="3"/>
      <c r="N511" s="3" t="s">
        <v>2753</v>
      </c>
      <c r="O511" s="3" t="s">
        <v>2754</v>
      </c>
      <c r="P511" s="3">
        <v>18945948785</v>
      </c>
      <c r="Q511" s="3"/>
      <c r="R511" s="3"/>
      <c r="S511" s="3"/>
      <c r="T511" s="3" t="s">
        <v>90</v>
      </c>
      <c r="U511" s="3" t="s">
        <v>90</v>
      </c>
      <c r="V511" s="3" t="s">
        <v>91</v>
      </c>
      <c r="W511" s="3" t="s">
        <v>90</v>
      </c>
      <c r="X511" s="4"/>
      <c r="Y511" s="4"/>
      <c r="Z511" s="4" t="s">
        <v>92</v>
      </c>
      <c r="AA511" s="4" t="s">
        <v>92</v>
      </c>
      <c r="AB511" s="4"/>
      <c r="AC511" s="4"/>
      <c r="AD511" s="4"/>
      <c r="AE511" s="4"/>
      <c r="AF511" s="4"/>
      <c r="AG511" s="4"/>
      <c r="AH511" s="4"/>
      <c r="AI511" s="4"/>
      <c r="AJ511" s="4" t="s">
        <v>204</v>
      </c>
      <c r="AK511" s="4" t="s">
        <v>95</v>
      </c>
      <c r="AL511" s="4">
        <v>40</v>
      </c>
      <c r="AM511" s="4" t="s">
        <v>204</v>
      </c>
      <c r="AN511" s="4" t="s">
        <v>95</v>
      </c>
      <c r="AO511" s="4">
        <v>15</v>
      </c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5" t="str">
        <f>VLOOKUP(L511,[1]Sheet0!$I:$Q,2,0)</f>
        <v>4.6</v>
      </c>
      <c r="BA511" s="5" t="str">
        <f>VLOOKUP(L511,[1]Sheet0!$I:$Q,3,0)</f>
        <v>4.7</v>
      </c>
      <c r="BB511" s="5" t="str">
        <f>VLOOKUP(L511,[1]Sheet0!$I:$Q,4,0)</f>
        <v>-1.75</v>
      </c>
      <c r="BC511" s="5" t="str">
        <f>VLOOKUP(L511,[1]Sheet0!$I:$Q,5,0)</f>
        <v>-2.00</v>
      </c>
      <c r="BD511" s="5" t="str">
        <f>VLOOKUP(L511,[1]Sheet0!$I:$Q,6,0)</f>
        <v>14</v>
      </c>
      <c r="BE511" s="5" t="str">
        <f>VLOOKUP(L511,[1]Sheet0!$I:$Q,7,0)</f>
        <v>-1.50</v>
      </c>
      <c r="BF511" s="5" t="str">
        <f>VLOOKUP(L511,[1]Sheet0!$I:$Q,8,0)</f>
        <v>-1.50</v>
      </c>
      <c r="BG511" s="5" t="str">
        <f>VLOOKUP(L511,[1]Sheet0!$I:$Q,9,0)</f>
        <v>179</v>
      </c>
      <c r="BH511" s="4"/>
      <c r="BI511" s="4"/>
      <c r="BJ511" s="4"/>
      <c r="BK511" s="4"/>
      <c r="BL511" s="4"/>
      <c r="BM511" s="4"/>
      <c r="BN511" s="5" t="s">
        <v>3361</v>
      </c>
      <c r="BO511" s="5" t="s">
        <v>3362</v>
      </c>
      <c r="BP511" s="5" t="s">
        <v>3363</v>
      </c>
      <c r="BQ511" s="5" t="s">
        <v>3364</v>
      </c>
      <c r="BR511" s="5" t="s">
        <v>3365</v>
      </c>
      <c r="BS511" s="5" t="s">
        <v>3366</v>
      </c>
      <c r="BT511" s="5" t="s">
        <v>3367</v>
      </c>
      <c r="BU511" s="5" t="s">
        <v>3368</v>
      </c>
      <c r="BV511" s="3" t="s">
        <v>3369</v>
      </c>
      <c r="BW511" s="5" t="s">
        <v>3370</v>
      </c>
      <c r="BX511" s="5" t="s">
        <v>3371</v>
      </c>
      <c r="BY511" s="5" t="s">
        <v>3372</v>
      </c>
      <c r="BZ511" s="4"/>
      <c r="CA511" s="4"/>
      <c r="CB511" s="4"/>
      <c r="CC511" s="4"/>
    </row>
    <row r="512" spans="1:81" x14ac:dyDescent="0.15">
      <c r="A512" s="3">
        <v>1441</v>
      </c>
      <c r="B512" s="5" t="s">
        <v>79</v>
      </c>
      <c r="C512" s="3" t="s">
        <v>80</v>
      </c>
      <c r="D512" s="3" t="s">
        <v>1297</v>
      </c>
      <c r="E512" s="3" t="s">
        <v>886</v>
      </c>
      <c r="F512" s="3" t="s">
        <v>1251</v>
      </c>
      <c r="G512" s="3" t="s">
        <v>2755</v>
      </c>
      <c r="H512" s="3" t="s">
        <v>175</v>
      </c>
      <c r="I512" s="5">
        <v>8</v>
      </c>
      <c r="J512" s="6" t="s">
        <v>2756</v>
      </c>
      <c r="K512" s="3">
        <v>18345006681</v>
      </c>
      <c r="L512" s="3" t="s">
        <v>2757</v>
      </c>
      <c r="M512" s="3"/>
      <c r="N512" s="3" t="s">
        <v>1086</v>
      </c>
      <c r="O512" s="3" t="s">
        <v>2758</v>
      </c>
      <c r="P512" s="3">
        <v>18345006681</v>
      </c>
      <c r="Q512" s="3"/>
      <c r="R512" s="3"/>
      <c r="S512" s="3"/>
      <c r="T512" s="3" t="s">
        <v>90</v>
      </c>
      <c r="U512" s="3" t="s">
        <v>90</v>
      </c>
      <c r="V512" s="3" t="s">
        <v>91</v>
      </c>
      <c r="W512" s="3" t="s">
        <v>90</v>
      </c>
      <c r="X512" s="4"/>
      <c r="Y512" s="4"/>
      <c r="Z512" s="4" t="s">
        <v>92</v>
      </c>
      <c r="AA512" s="4" t="s">
        <v>92</v>
      </c>
      <c r="AB512" s="4"/>
      <c r="AC512" s="4"/>
      <c r="AD512" s="4"/>
      <c r="AE512" s="4"/>
      <c r="AF512" s="4"/>
      <c r="AG512" s="4"/>
      <c r="AH512" s="4"/>
      <c r="AI512" s="4"/>
      <c r="AJ512" s="4" t="s">
        <v>204</v>
      </c>
      <c r="AK512" s="4" t="s">
        <v>95</v>
      </c>
      <c r="AL512" s="4">
        <v>30</v>
      </c>
      <c r="AM512" s="4" t="s">
        <v>204</v>
      </c>
      <c r="AN512" s="4" t="s">
        <v>95</v>
      </c>
      <c r="AO512" s="4">
        <v>166</v>
      </c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5" t="str">
        <f>VLOOKUP(L512,[1]Sheet0!$I:$Q,2,0)</f>
        <v>5.0</v>
      </c>
      <c r="BA512" s="5" t="str">
        <f>VLOOKUP(L512,[1]Sheet0!$I:$Q,3,0)</f>
        <v>5.0</v>
      </c>
      <c r="BB512" s="5" t="str">
        <f>VLOOKUP(L512,[1]Sheet0!$I:$Q,4,0)</f>
        <v>-0.25</v>
      </c>
      <c r="BC512" s="5" t="str">
        <f>VLOOKUP(L512,[1]Sheet0!$I:$Q,5,0)</f>
        <v>-0.75</v>
      </c>
      <c r="BD512" s="5" t="str">
        <f>VLOOKUP(L512,[1]Sheet0!$I:$Q,6,0)</f>
        <v>177</v>
      </c>
      <c r="BE512" s="5" t="str">
        <f>VLOOKUP(L512,[1]Sheet0!$I:$Q,7,0)</f>
        <v>-0.75</v>
      </c>
      <c r="BF512" s="5" t="str">
        <f>VLOOKUP(L512,[1]Sheet0!$I:$Q,8,0)</f>
        <v>-0.25</v>
      </c>
      <c r="BG512" s="5" t="str">
        <f>VLOOKUP(L512,[1]Sheet0!$I:$Q,9,0)</f>
        <v>11</v>
      </c>
      <c r="BH512" s="4"/>
      <c r="BI512" s="4"/>
      <c r="BJ512" s="4"/>
      <c r="BK512" s="4"/>
      <c r="BL512" s="4"/>
      <c r="BM512" s="4"/>
      <c r="BN512" s="5" t="s">
        <v>3361</v>
      </c>
      <c r="BO512" s="5" t="s">
        <v>3362</v>
      </c>
      <c r="BP512" s="5" t="s">
        <v>3363</v>
      </c>
      <c r="BQ512" s="5" t="s">
        <v>3364</v>
      </c>
      <c r="BR512" s="5" t="s">
        <v>3365</v>
      </c>
      <c r="BS512" s="5" t="s">
        <v>3366</v>
      </c>
      <c r="BT512" s="5" t="s">
        <v>3367</v>
      </c>
      <c r="BU512" s="5" t="s">
        <v>3368</v>
      </c>
      <c r="BV512" s="3" t="s">
        <v>3369</v>
      </c>
      <c r="BW512" s="5" t="s">
        <v>3370</v>
      </c>
      <c r="BX512" s="5" t="s">
        <v>3371</v>
      </c>
      <c r="BY512" s="5" t="s">
        <v>3372</v>
      </c>
      <c r="BZ512" s="4"/>
      <c r="CA512" s="4"/>
      <c r="CB512" s="4"/>
      <c r="CC512" s="4"/>
    </row>
    <row r="513" spans="1:81" x14ac:dyDescent="0.15">
      <c r="A513" s="3">
        <v>1567</v>
      </c>
      <c r="B513" s="5" t="s">
        <v>79</v>
      </c>
      <c r="C513" s="3" t="s">
        <v>80</v>
      </c>
      <c r="D513" s="3" t="s">
        <v>1297</v>
      </c>
      <c r="E513" s="3" t="s">
        <v>721</v>
      </c>
      <c r="F513" s="3" t="s">
        <v>2759</v>
      </c>
      <c r="G513" s="3" t="s">
        <v>2760</v>
      </c>
      <c r="H513" s="3" t="s">
        <v>85</v>
      </c>
      <c r="I513" s="5">
        <v>8</v>
      </c>
      <c r="J513" s="6" t="s">
        <v>2761</v>
      </c>
      <c r="K513" s="3">
        <v>15682335678</v>
      </c>
      <c r="L513" s="3" t="s">
        <v>2762</v>
      </c>
      <c r="M513" s="3"/>
      <c r="N513" s="3" t="s">
        <v>2763</v>
      </c>
      <c r="O513" s="3" t="s">
        <v>2764</v>
      </c>
      <c r="P513" s="3">
        <v>15682335678</v>
      </c>
      <c r="Q513" s="3"/>
      <c r="R513" s="3"/>
      <c r="S513" s="3"/>
      <c r="T513" s="3" t="s">
        <v>90</v>
      </c>
      <c r="U513" s="3" t="s">
        <v>90</v>
      </c>
      <c r="V513" s="3" t="s">
        <v>91</v>
      </c>
      <c r="W513" s="3" t="s">
        <v>90</v>
      </c>
      <c r="X513" s="4"/>
      <c r="Y513" s="4"/>
      <c r="Z513" s="4" t="s">
        <v>92</v>
      </c>
      <c r="AA513" s="4" t="s">
        <v>92</v>
      </c>
      <c r="AB513" s="4"/>
      <c r="AC513" s="4"/>
      <c r="AD513" s="4"/>
      <c r="AE513" s="4"/>
      <c r="AF513" s="4"/>
      <c r="AG513" s="4"/>
      <c r="AH513" s="4"/>
      <c r="AI513" s="4"/>
      <c r="AJ513" s="4" t="s">
        <v>204</v>
      </c>
      <c r="AK513" s="4" t="s">
        <v>95</v>
      </c>
      <c r="AL513" s="4">
        <v>160</v>
      </c>
      <c r="AM513" s="4" t="s">
        <v>204</v>
      </c>
      <c r="AN513" s="4" t="s">
        <v>95</v>
      </c>
      <c r="AO513" s="4">
        <v>150</v>
      </c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5" t="str">
        <f>VLOOKUP(L513,[1]Sheet0!$I:$Q,2,0)</f>
        <v>4.9</v>
      </c>
      <c r="BA513" s="5" t="str">
        <f>VLOOKUP(L513,[1]Sheet0!$I:$Q,3,0)</f>
        <v>5.0</v>
      </c>
      <c r="BB513" s="5" t="str">
        <f>VLOOKUP(L513,[1]Sheet0!$I:$Q,4,0)</f>
        <v>-1.25</v>
      </c>
      <c r="BC513" s="5" t="str">
        <f>VLOOKUP(L513,[1]Sheet0!$I:$Q,5,0)</f>
        <v>-0.25</v>
      </c>
      <c r="BD513" s="5" t="str">
        <f>VLOOKUP(L513,[1]Sheet0!$I:$Q,6,0)</f>
        <v>110</v>
      </c>
      <c r="BE513" s="5" t="str">
        <f>VLOOKUP(L513,[1]Sheet0!$I:$Q,7,0)</f>
        <v>-0.25</v>
      </c>
      <c r="BF513" s="5" t="str">
        <f>VLOOKUP(L513,[1]Sheet0!$I:$Q,8,0)</f>
        <v>-1.00</v>
      </c>
      <c r="BG513" s="5" t="str">
        <f>VLOOKUP(L513,[1]Sheet0!$I:$Q,9,0)</f>
        <v>10</v>
      </c>
      <c r="BH513" s="4"/>
      <c r="BI513" s="4"/>
      <c r="BJ513" s="4"/>
      <c r="BK513" s="4"/>
      <c r="BL513" s="4"/>
      <c r="BM513" s="4"/>
      <c r="BN513" s="5" t="s">
        <v>3361</v>
      </c>
      <c r="BO513" s="5" t="s">
        <v>3362</v>
      </c>
      <c r="BP513" s="5" t="s">
        <v>3363</v>
      </c>
      <c r="BQ513" s="5" t="s">
        <v>3364</v>
      </c>
      <c r="BR513" s="5" t="s">
        <v>3365</v>
      </c>
      <c r="BS513" s="5" t="s">
        <v>3366</v>
      </c>
      <c r="BT513" s="5" t="s">
        <v>3367</v>
      </c>
      <c r="BU513" s="5" t="s">
        <v>3368</v>
      </c>
      <c r="BV513" s="3" t="s">
        <v>3369</v>
      </c>
      <c r="BW513" s="5" t="s">
        <v>3370</v>
      </c>
      <c r="BX513" s="5" t="s">
        <v>3371</v>
      </c>
      <c r="BY513" s="5" t="s">
        <v>3372</v>
      </c>
      <c r="BZ513" s="4"/>
      <c r="CA513" s="4"/>
      <c r="CB513" s="4"/>
      <c r="CC513" s="4"/>
    </row>
    <row r="514" spans="1:81" x14ac:dyDescent="0.15">
      <c r="A514" s="3">
        <v>1439</v>
      </c>
      <c r="B514" s="5" t="s">
        <v>79</v>
      </c>
      <c r="C514" s="3" t="s">
        <v>80</v>
      </c>
      <c r="D514" s="3" t="s">
        <v>1297</v>
      </c>
      <c r="E514" s="3" t="s">
        <v>345</v>
      </c>
      <c r="F514" s="3" t="s">
        <v>2239</v>
      </c>
      <c r="G514" s="3" t="s">
        <v>2765</v>
      </c>
      <c r="H514" s="3" t="s">
        <v>175</v>
      </c>
      <c r="I514" s="5">
        <v>8</v>
      </c>
      <c r="J514" s="6" t="s">
        <v>2766</v>
      </c>
      <c r="K514" s="3">
        <v>13633661665</v>
      </c>
      <c r="L514" s="3" t="s">
        <v>2767</v>
      </c>
      <c r="M514" s="3"/>
      <c r="N514" s="3" t="s">
        <v>2768</v>
      </c>
      <c r="O514" s="3" t="s">
        <v>2769</v>
      </c>
      <c r="P514" s="3">
        <v>13633661665</v>
      </c>
      <c r="Q514" s="3"/>
      <c r="R514" s="3"/>
      <c r="S514" s="3"/>
      <c r="T514" s="3" t="s">
        <v>90</v>
      </c>
      <c r="U514" s="3" t="s">
        <v>90</v>
      </c>
      <c r="V514" s="3" t="s">
        <v>91</v>
      </c>
      <c r="W514" s="3" t="s">
        <v>90</v>
      </c>
      <c r="X514" s="4"/>
      <c r="Y514" s="4"/>
      <c r="Z514" s="4" t="s">
        <v>92</v>
      </c>
      <c r="AA514" s="4" t="s">
        <v>92</v>
      </c>
      <c r="AB514" s="4"/>
      <c r="AC514" s="4"/>
      <c r="AD514" s="4"/>
      <c r="AE514" s="4"/>
      <c r="AF514" s="4"/>
      <c r="AG514" s="4"/>
      <c r="AH514" s="4"/>
      <c r="AI514" s="4"/>
      <c r="AJ514" s="4" t="s">
        <v>204</v>
      </c>
      <c r="AK514" s="4" t="s">
        <v>95</v>
      </c>
      <c r="AL514" s="4">
        <v>51</v>
      </c>
      <c r="AM514" s="4" t="s">
        <v>204</v>
      </c>
      <c r="AN514" s="4" t="s">
        <v>204</v>
      </c>
      <c r="AO514" s="4">
        <v>92</v>
      </c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5" t="str">
        <f>VLOOKUP(L514,[1]Sheet0!$I:$Q,2,0)</f>
        <v>5.1</v>
      </c>
      <c r="BA514" s="5" t="str">
        <f>VLOOKUP(L514,[1]Sheet0!$I:$Q,3,0)</f>
        <v>5.1</v>
      </c>
      <c r="BB514" s="5" t="str">
        <f>VLOOKUP(L514,[1]Sheet0!$I:$Q,4,0)</f>
        <v>0.00</v>
      </c>
      <c r="BC514" s="5" t="str">
        <f>VLOOKUP(L514,[1]Sheet0!$I:$Q,5,0)</f>
        <v>-0.50</v>
      </c>
      <c r="BD514" s="5" t="str">
        <f>VLOOKUP(L514,[1]Sheet0!$I:$Q,6,0)</f>
        <v>153</v>
      </c>
      <c r="BE514" s="5" t="str">
        <f>VLOOKUP(L514,[1]Sheet0!$I:$Q,7,0)</f>
        <v>-0.25</v>
      </c>
      <c r="BF514" s="5" t="str">
        <f>VLOOKUP(L514,[1]Sheet0!$I:$Q,8,0)</f>
        <v>-0.25</v>
      </c>
      <c r="BG514" s="5" t="str">
        <f>VLOOKUP(L514,[1]Sheet0!$I:$Q,9,0)</f>
        <v>171</v>
      </c>
      <c r="BH514" s="4"/>
      <c r="BI514" s="4"/>
      <c r="BJ514" s="4"/>
      <c r="BK514" s="4"/>
      <c r="BL514" s="4"/>
      <c r="BM514" s="4"/>
      <c r="BN514" s="5" t="s">
        <v>3361</v>
      </c>
      <c r="BO514" s="5" t="s">
        <v>3362</v>
      </c>
      <c r="BP514" s="5" t="s">
        <v>3363</v>
      </c>
      <c r="BQ514" s="5" t="s">
        <v>3364</v>
      </c>
      <c r="BR514" s="5" t="s">
        <v>3365</v>
      </c>
      <c r="BS514" s="5" t="s">
        <v>3366</v>
      </c>
      <c r="BT514" s="5" t="s">
        <v>3367</v>
      </c>
      <c r="BU514" s="5" t="s">
        <v>3368</v>
      </c>
      <c r="BV514" s="3" t="s">
        <v>3369</v>
      </c>
      <c r="BW514" s="5" t="s">
        <v>3370</v>
      </c>
      <c r="BX514" s="5" t="s">
        <v>3371</v>
      </c>
      <c r="BY514" s="5" t="s">
        <v>3372</v>
      </c>
      <c r="BZ514" s="4"/>
      <c r="CA514" s="4"/>
      <c r="CB514" s="4"/>
      <c r="CC514" s="4"/>
    </row>
    <row r="515" spans="1:81" x14ac:dyDescent="0.15">
      <c r="A515" s="3">
        <v>1437</v>
      </c>
      <c r="B515" s="5" t="s">
        <v>79</v>
      </c>
      <c r="C515" s="3" t="s">
        <v>80</v>
      </c>
      <c r="D515" s="3" t="s">
        <v>1297</v>
      </c>
      <c r="E515" s="3" t="s">
        <v>111</v>
      </c>
      <c r="F515" s="3" t="s">
        <v>887</v>
      </c>
      <c r="G515" s="3" t="s">
        <v>2770</v>
      </c>
      <c r="H515" s="3" t="s">
        <v>175</v>
      </c>
      <c r="I515" s="5">
        <v>7</v>
      </c>
      <c r="J515" s="6" t="s">
        <v>2771</v>
      </c>
      <c r="K515" s="3">
        <v>18201362730</v>
      </c>
      <c r="L515" s="3" t="s">
        <v>2772</v>
      </c>
      <c r="M515" s="3"/>
      <c r="N515" s="3" t="s">
        <v>2773</v>
      </c>
      <c r="O515" s="3" t="s">
        <v>2774</v>
      </c>
      <c r="P515" s="3">
        <v>18201362730</v>
      </c>
      <c r="Q515" s="3"/>
      <c r="R515" s="3"/>
      <c r="S515" s="3"/>
      <c r="T515" s="3" t="s">
        <v>90</v>
      </c>
      <c r="U515" s="3" t="s">
        <v>90</v>
      </c>
      <c r="V515" s="3" t="s">
        <v>91</v>
      </c>
      <c r="W515" s="3" t="s">
        <v>90</v>
      </c>
      <c r="X515" s="4"/>
      <c r="Y515" s="4"/>
      <c r="Z515" s="4" t="s">
        <v>92</v>
      </c>
      <c r="AA515" s="4" t="s">
        <v>92</v>
      </c>
      <c r="AB515" s="4"/>
      <c r="AC515" s="4"/>
      <c r="AD515" s="4"/>
      <c r="AE515" s="4"/>
      <c r="AF515" s="4"/>
      <c r="AG515" s="4"/>
      <c r="AH515" s="4"/>
      <c r="AI515" s="4"/>
      <c r="AJ515" s="4" t="s">
        <v>924</v>
      </c>
      <c r="AK515" s="4" t="s">
        <v>102</v>
      </c>
      <c r="AL515" s="4">
        <v>10</v>
      </c>
      <c r="AM515" s="4" t="s">
        <v>2434</v>
      </c>
      <c r="AN515" s="4" t="s">
        <v>104</v>
      </c>
      <c r="AO515" s="4">
        <v>174</v>
      </c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5" t="str">
        <f>VLOOKUP(L515,[1]Sheet0!$I:$Q,2,0)</f>
        <v>5.2</v>
      </c>
      <c r="BA515" s="5" t="str">
        <f>VLOOKUP(L515,[1]Sheet0!$I:$Q,3,0)</f>
        <v>4.8</v>
      </c>
      <c r="BB515" s="5" t="str">
        <f>VLOOKUP(L515,[1]Sheet0!$I:$Q,4,0)</f>
        <v>0.50</v>
      </c>
      <c r="BC515" s="5" t="str">
        <f>VLOOKUP(L515,[1]Sheet0!$I:$Q,5,0)</f>
        <v>-1.00</v>
      </c>
      <c r="BD515" s="5" t="str">
        <f>VLOOKUP(L515,[1]Sheet0!$I:$Q,6,0)</f>
        <v>164</v>
      </c>
      <c r="BE515" s="5" t="str">
        <f>VLOOKUP(L515,[1]Sheet0!$I:$Q,7,0)</f>
        <v>2.50</v>
      </c>
      <c r="BF515" s="5" t="str">
        <f>VLOOKUP(L515,[1]Sheet0!$I:$Q,8,0)</f>
        <v>-1.50</v>
      </c>
      <c r="BG515" s="5" t="str">
        <f>VLOOKUP(L515,[1]Sheet0!$I:$Q,9,0)</f>
        <v>168</v>
      </c>
      <c r="BH515" s="4"/>
      <c r="BI515" s="4"/>
      <c r="BJ515" s="4"/>
      <c r="BK515" s="4"/>
      <c r="BL515" s="4"/>
      <c r="BM515" s="4"/>
      <c r="BN515" s="5" t="s">
        <v>3361</v>
      </c>
      <c r="BO515" s="5" t="s">
        <v>3362</v>
      </c>
      <c r="BP515" s="5" t="s">
        <v>3363</v>
      </c>
      <c r="BQ515" s="5" t="s">
        <v>3364</v>
      </c>
      <c r="BR515" s="5" t="s">
        <v>3365</v>
      </c>
      <c r="BS515" s="5" t="s">
        <v>3366</v>
      </c>
      <c r="BT515" s="5" t="s">
        <v>3367</v>
      </c>
      <c r="BU515" s="5" t="s">
        <v>3368</v>
      </c>
      <c r="BV515" s="3" t="s">
        <v>3369</v>
      </c>
      <c r="BW515" s="5" t="s">
        <v>3370</v>
      </c>
      <c r="BX515" s="5" t="s">
        <v>3371</v>
      </c>
      <c r="BY515" s="5" t="s">
        <v>3372</v>
      </c>
      <c r="BZ515" s="4"/>
      <c r="CA515" s="4"/>
      <c r="CB515" s="4"/>
      <c r="CC515" s="4"/>
    </row>
    <row r="516" spans="1:81" x14ac:dyDescent="0.15">
      <c r="A516" s="3">
        <v>943</v>
      </c>
      <c r="B516" s="5" t="s">
        <v>79</v>
      </c>
      <c r="C516" s="3" t="s">
        <v>80</v>
      </c>
      <c r="D516" s="3" t="s">
        <v>1916</v>
      </c>
      <c r="E516" s="3" t="s">
        <v>338</v>
      </c>
      <c r="F516" s="3" t="s">
        <v>346</v>
      </c>
      <c r="G516" s="3" t="s">
        <v>2775</v>
      </c>
      <c r="H516" s="3" t="s">
        <v>85</v>
      </c>
      <c r="I516" s="5">
        <v>7</v>
      </c>
      <c r="J516" s="6" t="s">
        <v>2776</v>
      </c>
      <c r="K516" s="3">
        <v>14745673480</v>
      </c>
      <c r="L516" s="3" t="s">
        <v>2777</v>
      </c>
      <c r="M516" s="3"/>
      <c r="N516" s="3" t="s">
        <v>2778</v>
      </c>
      <c r="O516" s="3" t="s">
        <v>2779</v>
      </c>
      <c r="P516" s="3">
        <v>14745673480</v>
      </c>
      <c r="Q516" s="3"/>
      <c r="R516" s="3"/>
      <c r="S516" s="3"/>
      <c r="T516" s="3" t="s">
        <v>90</v>
      </c>
      <c r="U516" s="3" t="s">
        <v>90</v>
      </c>
      <c r="V516" s="3" t="s">
        <v>91</v>
      </c>
      <c r="W516" s="3" t="s">
        <v>90</v>
      </c>
      <c r="X516" s="4"/>
      <c r="Y516" s="4"/>
      <c r="Z516" s="4" t="s">
        <v>92</v>
      </c>
      <c r="AA516" s="4" t="s">
        <v>92</v>
      </c>
      <c r="AB516" s="4"/>
      <c r="AC516" s="4"/>
      <c r="AD516" s="4"/>
      <c r="AE516" s="4"/>
      <c r="AF516" s="4"/>
      <c r="AG516" s="4"/>
      <c r="AH516" s="4"/>
      <c r="AI516" s="4"/>
      <c r="AJ516" s="4" t="s">
        <v>204</v>
      </c>
      <c r="AK516" s="4" t="s">
        <v>95</v>
      </c>
      <c r="AL516" s="4">
        <v>166</v>
      </c>
      <c r="AM516" s="4" t="s">
        <v>204</v>
      </c>
      <c r="AN516" s="4" t="s">
        <v>95</v>
      </c>
      <c r="AO516" s="4">
        <v>163</v>
      </c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5" t="str">
        <f>VLOOKUP(L516,[1]Sheet0!$I:$Q,2,0)</f>
        <v>5.1</v>
      </c>
      <c r="BA516" s="5" t="str">
        <f>VLOOKUP(L516,[1]Sheet0!$I:$Q,3,0)</f>
        <v>5.1</v>
      </c>
      <c r="BB516" s="5" t="str">
        <f>VLOOKUP(L516,[1]Sheet0!$I:$Q,4,0)</f>
        <v>1.25</v>
      </c>
      <c r="BC516" s="5" t="str">
        <f>VLOOKUP(L516,[1]Sheet0!$I:$Q,5,0)</f>
        <v>-1.50</v>
      </c>
      <c r="BD516" s="5" t="str">
        <f>VLOOKUP(L516,[1]Sheet0!$I:$Q,6,0)</f>
        <v>53</v>
      </c>
      <c r="BE516" s="5" t="str">
        <f>VLOOKUP(L516,[1]Sheet0!$I:$Q,7,0)</f>
        <v>0.50</v>
      </c>
      <c r="BF516" s="5" t="str">
        <f>VLOOKUP(L516,[1]Sheet0!$I:$Q,8,0)</f>
        <v>-0.50</v>
      </c>
      <c r="BG516" s="5" t="str">
        <f>VLOOKUP(L516,[1]Sheet0!$I:$Q,9,0)</f>
        <v>42</v>
      </c>
      <c r="BH516" s="4"/>
      <c r="BI516" s="4"/>
      <c r="BJ516" s="4"/>
      <c r="BK516" s="4"/>
      <c r="BL516" s="4"/>
      <c r="BM516" s="4"/>
      <c r="BN516" s="5" t="s">
        <v>3361</v>
      </c>
      <c r="BO516" s="5" t="s">
        <v>3362</v>
      </c>
      <c r="BP516" s="5" t="s">
        <v>3363</v>
      </c>
      <c r="BQ516" s="5" t="s">
        <v>3364</v>
      </c>
      <c r="BR516" s="5" t="s">
        <v>3365</v>
      </c>
      <c r="BS516" s="5" t="s">
        <v>3366</v>
      </c>
      <c r="BT516" s="5" t="s">
        <v>3367</v>
      </c>
      <c r="BU516" s="5" t="s">
        <v>3368</v>
      </c>
      <c r="BV516" s="3" t="s">
        <v>3369</v>
      </c>
      <c r="BW516" s="5" t="s">
        <v>3370</v>
      </c>
      <c r="BX516" s="5" t="s">
        <v>3371</v>
      </c>
      <c r="BY516" s="5" t="s">
        <v>3372</v>
      </c>
      <c r="BZ516" s="4"/>
      <c r="CA516" s="4"/>
      <c r="CB516" s="4"/>
      <c r="CC516" s="4"/>
    </row>
    <row r="517" spans="1:81" x14ac:dyDescent="0.15">
      <c r="A517" s="3">
        <v>1087</v>
      </c>
      <c r="B517" s="5" t="s">
        <v>79</v>
      </c>
      <c r="C517" s="3" t="s">
        <v>80</v>
      </c>
      <c r="D517" s="3" t="s">
        <v>1371</v>
      </c>
      <c r="E517" s="3" t="s">
        <v>1779</v>
      </c>
      <c r="F517" s="3" t="s">
        <v>576</v>
      </c>
      <c r="G517" s="3" t="s">
        <v>2780</v>
      </c>
      <c r="H517" s="3" t="s">
        <v>85</v>
      </c>
      <c r="I517" s="5">
        <v>7</v>
      </c>
      <c r="J517" s="6" t="s">
        <v>1338</v>
      </c>
      <c r="K517" s="3">
        <v>18545003373</v>
      </c>
      <c r="L517" s="3" t="s">
        <v>2781</v>
      </c>
      <c r="M517" s="3"/>
      <c r="N517" s="3" t="s">
        <v>2782</v>
      </c>
      <c r="O517" s="3" t="s">
        <v>2783</v>
      </c>
      <c r="P517" s="3">
        <v>18545003373</v>
      </c>
      <c r="Q517" s="3"/>
      <c r="R517" s="3"/>
      <c r="S517" s="3"/>
      <c r="T517" s="3" t="s">
        <v>90</v>
      </c>
      <c r="U517" s="3" t="s">
        <v>90</v>
      </c>
      <c r="V517" s="3" t="s">
        <v>91</v>
      </c>
      <c r="W517" s="3" t="s">
        <v>90</v>
      </c>
      <c r="X517" s="4"/>
      <c r="Y517" s="4"/>
      <c r="Z517" s="4" t="s">
        <v>92</v>
      </c>
      <c r="AA517" s="4" t="s">
        <v>92</v>
      </c>
      <c r="AB517" s="4"/>
      <c r="AC517" s="4"/>
      <c r="AD517" s="4"/>
      <c r="AE517" s="4"/>
      <c r="AF517" s="4"/>
      <c r="AG517" s="4"/>
      <c r="AH517" s="4"/>
      <c r="AI517" s="4"/>
      <c r="AJ517" s="4" t="s">
        <v>103</v>
      </c>
      <c r="AK517" s="4" t="s">
        <v>94</v>
      </c>
      <c r="AL517" s="4">
        <v>166</v>
      </c>
      <c r="AM517" s="4" t="s">
        <v>204</v>
      </c>
      <c r="AN517" s="4" t="s">
        <v>95</v>
      </c>
      <c r="AO517" s="4">
        <v>4</v>
      </c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5" t="str">
        <f>VLOOKUP(L517,[1]Sheet0!$I:$Q,2,0)</f>
        <v>5.1</v>
      </c>
      <c r="BA517" s="5" t="str">
        <f>VLOOKUP(L517,[1]Sheet0!$I:$Q,3,0)</f>
        <v>5.1</v>
      </c>
      <c r="BB517" s="5" t="str">
        <f>VLOOKUP(L517,[1]Sheet0!$I:$Q,4,0)</f>
        <v>0.00</v>
      </c>
      <c r="BC517" s="5" t="str">
        <f>VLOOKUP(L517,[1]Sheet0!$I:$Q,5,0)</f>
        <v>-0.25</v>
      </c>
      <c r="BD517" s="5" t="str">
        <f>VLOOKUP(L517,[1]Sheet0!$I:$Q,6,0)</f>
        <v>157</v>
      </c>
      <c r="BE517" s="5" t="str">
        <f>VLOOKUP(L517,[1]Sheet0!$I:$Q,7,0)</f>
        <v>0.50</v>
      </c>
      <c r="BF517" s="5" t="str">
        <f>VLOOKUP(L517,[1]Sheet0!$I:$Q,8,0)</f>
        <v>-0.25</v>
      </c>
      <c r="BG517" s="5" t="str">
        <f>VLOOKUP(L517,[1]Sheet0!$I:$Q,9,0)</f>
        <v>146</v>
      </c>
      <c r="BH517" s="4"/>
      <c r="BI517" s="4"/>
      <c r="BJ517" s="4"/>
      <c r="BK517" s="4"/>
      <c r="BL517" s="4"/>
      <c r="BM517" s="4"/>
      <c r="BN517" s="5" t="s">
        <v>3361</v>
      </c>
      <c r="BO517" s="5" t="s">
        <v>3362</v>
      </c>
      <c r="BP517" s="5" t="s">
        <v>3363</v>
      </c>
      <c r="BQ517" s="5" t="s">
        <v>3364</v>
      </c>
      <c r="BR517" s="5" t="s">
        <v>3365</v>
      </c>
      <c r="BS517" s="5" t="s">
        <v>3366</v>
      </c>
      <c r="BT517" s="5" t="s">
        <v>3367</v>
      </c>
      <c r="BU517" s="5" t="s">
        <v>3368</v>
      </c>
      <c r="BV517" s="3" t="s">
        <v>3369</v>
      </c>
      <c r="BW517" s="5" t="s">
        <v>3370</v>
      </c>
      <c r="BX517" s="5" t="s">
        <v>3371</v>
      </c>
      <c r="BY517" s="5" t="s">
        <v>3372</v>
      </c>
      <c r="BZ517" s="4"/>
      <c r="CA517" s="4"/>
      <c r="CB517" s="4"/>
      <c r="CC517" s="4"/>
    </row>
    <row r="518" spans="1:81" x14ac:dyDescent="0.15">
      <c r="A518" s="3">
        <v>1351</v>
      </c>
      <c r="B518" s="5" t="s">
        <v>79</v>
      </c>
      <c r="C518" s="3" t="s">
        <v>80</v>
      </c>
      <c r="D518" s="3" t="s">
        <v>1371</v>
      </c>
      <c r="E518" s="3" t="s">
        <v>470</v>
      </c>
      <c r="F518" s="3" t="s">
        <v>2128</v>
      </c>
      <c r="G518" s="3" t="s">
        <v>2784</v>
      </c>
      <c r="H518" s="3" t="s">
        <v>85</v>
      </c>
      <c r="I518" s="5">
        <v>8</v>
      </c>
      <c r="J518" s="6" t="s">
        <v>2785</v>
      </c>
      <c r="K518" s="3">
        <v>13224601199</v>
      </c>
      <c r="L518" s="3" t="s">
        <v>2786</v>
      </c>
      <c r="M518" s="3"/>
      <c r="N518" s="3" t="s">
        <v>2787</v>
      </c>
      <c r="O518" s="3" t="s">
        <v>2788</v>
      </c>
      <c r="P518" s="3">
        <v>13224601199</v>
      </c>
      <c r="Q518" s="3"/>
      <c r="R518" s="3"/>
      <c r="S518" s="3"/>
      <c r="T518" s="3" t="s">
        <v>90</v>
      </c>
      <c r="U518" s="3" t="s">
        <v>90</v>
      </c>
      <c r="V518" s="3" t="s">
        <v>91</v>
      </c>
      <c r="W518" s="3" t="s">
        <v>90</v>
      </c>
      <c r="X518" s="4"/>
      <c r="Y518" s="4"/>
      <c r="Z518" s="4" t="s">
        <v>143</v>
      </c>
      <c r="AA518" s="4" t="s">
        <v>143</v>
      </c>
      <c r="AB518" s="4"/>
      <c r="AC518" s="4"/>
      <c r="AD518" s="4"/>
      <c r="AE518" s="4"/>
      <c r="AF518" s="4"/>
      <c r="AG518" s="4"/>
      <c r="AH518" s="4"/>
      <c r="AI518" s="4"/>
      <c r="AJ518" s="4" t="s">
        <v>204</v>
      </c>
      <c r="AK518" s="4" t="s">
        <v>94</v>
      </c>
      <c r="AL518" s="4">
        <v>1</v>
      </c>
      <c r="AM518" s="4" t="s">
        <v>204</v>
      </c>
      <c r="AN518" s="4" t="s">
        <v>102</v>
      </c>
      <c r="AO518" s="4">
        <v>156</v>
      </c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5" t="str">
        <f>VLOOKUP(L518,[1]Sheet0!$I:$Q,2,0)</f>
        <v>5.0</v>
      </c>
      <c r="BA518" s="5" t="str">
        <f>VLOOKUP(L518,[1]Sheet0!$I:$Q,3,0)</f>
        <v>5.1</v>
      </c>
      <c r="BB518" s="5" t="str">
        <f>VLOOKUP(L518,[1]Sheet0!$I:$Q,4,0)</f>
        <v>-0.25</v>
      </c>
      <c r="BC518" s="5" t="str">
        <f>VLOOKUP(L518,[1]Sheet0!$I:$Q,5,0)</f>
        <v>-0.75</v>
      </c>
      <c r="BD518" s="5" t="str">
        <f>VLOOKUP(L518,[1]Sheet0!$I:$Q,6,0)</f>
        <v>170</v>
      </c>
      <c r="BE518" s="5" t="str">
        <f>VLOOKUP(L518,[1]Sheet0!$I:$Q,7,0)</f>
        <v>0.25</v>
      </c>
      <c r="BF518" s="5" t="str">
        <f>VLOOKUP(L518,[1]Sheet0!$I:$Q,8,0)</f>
        <v>-0.75</v>
      </c>
      <c r="BG518" s="5" t="str">
        <f>VLOOKUP(L518,[1]Sheet0!$I:$Q,9,0)</f>
        <v>3</v>
      </c>
      <c r="BH518" s="4"/>
      <c r="BI518" s="4"/>
      <c r="BJ518" s="4"/>
      <c r="BK518" s="4"/>
      <c r="BL518" s="4"/>
      <c r="BM518" s="4"/>
      <c r="BN518" s="5" t="s">
        <v>3361</v>
      </c>
      <c r="BO518" s="5" t="s">
        <v>3362</v>
      </c>
      <c r="BP518" s="5" t="s">
        <v>3363</v>
      </c>
      <c r="BQ518" s="5" t="s">
        <v>3364</v>
      </c>
      <c r="BR518" s="5" t="s">
        <v>3365</v>
      </c>
      <c r="BS518" s="5" t="s">
        <v>3366</v>
      </c>
      <c r="BT518" s="5" t="s">
        <v>3367</v>
      </c>
      <c r="BU518" s="5" t="s">
        <v>3368</v>
      </c>
      <c r="BV518" s="3" t="s">
        <v>3369</v>
      </c>
      <c r="BW518" s="5" t="s">
        <v>3370</v>
      </c>
      <c r="BX518" s="5" t="s">
        <v>3371</v>
      </c>
      <c r="BY518" s="5" t="s">
        <v>3372</v>
      </c>
      <c r="BZ518" s="4"/>
      <c r="CA518" s="4"/>
      <c r="CB518" s="4"/>
      <c r="CC518" s="4"/>
    </row>
    <row r="519" spans="1:81" x14ac:dyDescent="0.15">
      <c r="A519" s="3">
        <v>1400</v>
      </c>
      <c r="B519" s="5" t="s">
        <v>79</v>
      </c>
      <c r="C519" s="3" t="s">
        <v>80</v>
      </c>
      <c r="D519" s="3" t="s">
        <v>1371</v>
      </c>
      <c r="E519" s="3" t="s">
        <v>721</v>
      </c>
      <c r="F519" s="3" t="s">
        <v>1082</v>
      </c>
      <c r="G519" s="3" t="s">
        <v>2789</v>
      </c>
      <c r="H519" s="3" t="s">
        <v>85</v>
      </c>
      <c r="I519" s="5">
        <v>8</v>
      </c>
      <c r="J519" s="6" t="s">
        <v>2790</v>
      </c>
      <c r="K519" s="3">
        <v>18622986631</v>
      </c>
      <c r="L519" s="3" t="s">
        <v>2791</v>
      </c>
      <c r="M519" s="3"/>
      <c r="N519" s="3" t="s">
        <v>2792</v>
      </c>
      <c r="O519" s="3" t="s">
        <v>2793</v>
      </c>
      <c r="P519" s="3">
        <v>18622986631</v>
      </c>
      <c r="Q519" s="3"/>
      <c r="R519" s="3"/>
      <c r="S519" s="3"/>
      <c r="T519" s="3" t="s">
        <v>90</v>
      </c>
      <c r="U519" s="3" t="s">
        <v>90</v>
      </c>
      <c r="V519" s="3" t="s">
        <v>91</v>
      </c>
      <c r="W519" s="3" t="s">
        <v>90</v>
      </c>
      <c r="X519" s="4"/>
      <c r="Y519" s="4"/>
      <c r="Z519" s="4" t="s">
        <v>123</v>
      </c>
      <c r="AA519" s="4" t="s">
        <v>143</v>
      </c>
      <c r="AB519" s="4"/>
      <c r="AC519" s="4"/>
      <c r="AD519" s="4"/>
      <c r="AE519" s="4"/>
      <c r="AF519" s="4"/>
      <c r="AG519" s="4"/>
      <c r="AH519" s="4"/>
      <c r="AI519" s="4"/>
      <c r="AJ519" s="4" t="s">
        <v>204</v>
      </c>
      <c r="AK519" s="4" t="s">
        <v>104</v>
      </c>
      <c r="AL519" s="4">
        <v>5</v>
      </c>
      <c r="AM519" s="4" t="s">
        <v>94</v>
      </c>
      <c r="AN519" s="4" t="s">
        <v>95</v>
      </c>
      <c r="AO519" s="4">
        <v>176</v>
      </c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5" t="str">
        <f>VLOOKUP(L519,[1]Sheet0!$I:$Q,2,0)</f>
        <v>5.1</v>
      </c>
      <c r="BA519" s="5" t="str">
        <f>VLOOKUP(L519,[1]Sheet0!$I:$Q,3,0)</f>
        <v>5.1</v>
      </c>
      <c r="BB519" s="5" t="str">
        <f>VLOOKUP(L519,[1]Sheet0!$I:$Q,4,0)</f>
        <v>0.25</v>
      </c>
      <c r="BC519" s="5" t="str">
        <f>VLOOKUP(L519,[1]Sheet0!$I:$Q,5,0)</f>
        <v>-0.75</v>
      </c>
      <c r="BD519" s="5" t="str">
        <f>VLOOKUP(L519,[1]Sheet0!$I:$Q,6,0)</f>
        <v>156</v>
      </c>
      <c r="BE519" s="5" t="str">
        <f>VLOOKUP(L519,[1]Sheet0!$I:$Q,7,0)</f>
        <v>0.50</v>
      </c>
      <c r="BF519" s="5" t="str">
        <f>VLOOKUP(L519,[1]Sheet0!$I:$Q,8,0)</f>
        <v>-1.25</v>
      </c>
      <c r="BG519" s="5" t="str">
        <f>VLOOKUP(L519,[1]Sheet0!$I:$Q,9,0)</f>
        <v>15</v>
      </c>
      <c r="BH519" s="4"/>
      <c r="BI519" s="4"/>
      <c r="BJ519" s="4"/>
      <c r="BK519" s="4"/>
      <c r="BL519" s="4"/>
      <c r="BM519" s="4"/>
      <c r="BN519" s="5" t="s">
        <v>3361</v>
      </c>
      <c r="BO519" s="5" t="s">
        <v>3362</v>
      </c>
      <c r="BP519" s="5" t="s">
        <v>3363</v>
      </c>
      <c r="BQ519" s="5" t="s">
        <v>3364</v>
      </c>
      <c r="BR519" s="5" t="s">
        <v>3365</v>
      </c>
      <c r="BS519" s="5" t="s">
        <v>3366</v>
      </c>
      <c r="BT519" s="5" t="s">
        <v>3367</v>
      </c>
      <c r="BU519" s="5" t="s">
        <v>3368</v>
      </c>
      <c r="BV519" s="3" t="s">
        <v>3369</v>
      </c>
      <c r="BW519" s="5" t="s">
        <v>3370</v>
      </c>
      <c r="BX519" s="5" t="s">
        <v>3371</v>
      </c>
      <c r="BY519" s="5" t="s">
        <v>3372</v>
      </c>
      <c r="BZ519" s="4"/>
      <c r="CA519" s="4"/>
      <c r="CB519" s="4"/>
      <c r="CC519" s="4"/>
    </row>
    <row r="520" spans="1:81" x14ac:dyDescent="0.15">
      <c r="A520" s="3">
        <v>1377</v>
      </c>
      <c r="B520" s="5" t="s">
        <v>79</v>
      </c>
      <c r="C520" s="3" t="s">
        <v>80</v>
      </c>
      <c r="D520" s="3" t="s">
        <v>1371</v>
      </c>
      <c r="E520" s="3" t="s">
        <v>130</v>
      </c>
      <c r="F520" s="3" t="s">
        <v>2279</v>
      </c>
      <c r="G520" s="3" t="s">
        <v>2794</v>
      </c>
      <c r="H520" s="3" t="s">
        <v>85</v>
      </c>
      <c r="I520" s="5">
        <v>8</v>
      </c>
      <c r="J520" s="6" t="s">
        <v>2795</v>
      </c>
      <c r="K520" s="3">
        <v>15004541619</v>
      </c>
      <c r="L520" s="3" t="s">
        <v>2796</v>
      </c>
      <c r="M520" s="3"/>
      <c r="N520" s="3" t="s">
        <v>2797</v>
      </c>
      <c r="O520" s="3" t="s">
        <v>2798</v>
      </c>
      <c r="P520" s="3">
        <v>15004541619</v>
      </c>
      <c r="Q520" s="3"/>
      <c r="R520" s="3"/>
      <c r="S520" s="3"/>
      <c r="T520" s="3" t="s">
        <v>90</v>
      </c>
      <c r="U520" s="3" t="s">
        <v>90</v>
      </c>
      <c r="V520" s="3" t="s">
        <v>91</v>
      </c>
      <c r="W520" s="3" t="s">
        <v>90</v>
      </c>
      <c r="X520" s="4"/>
      <c r="Y520" s="4"/>
      <c r="Z520" s="4" t="s">
        <v>143</v>
      </c>
      <c r="AA520" s="4" t="s">
        <v>143</v>
      </c>
      <c r="AB520" s="4"/>
      <c r="AC520" s="4"/>
      <c r="AD520" s="4"/>
      <c r="AE520" s="4"/>
      <c r="AF520" s="4"/>
      <c r="AG520" s="4"/>
      <c r="AH520" s="4"/>
      <c r="AI520" s="4"/>
      <c r="AJ520" s="4" t="s">
        <v>103</v>
      </c>
      <c r="AK520" s="4" t="s">
        <v>102</v>
      </c>
      <c r="AL520" s="4">
        <v>0</v>
      </c>
      <c r="AM520" s="4" t="s">
        <v>204</v>
      </c>
      <c r="AN520" s="4" t="s">
        <v>102</v>
      </c>
      <c r="AO520" s="4">
        <v>174</v>
      </c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5" t="str">
        <f>VLOOKUP(L520,[1]Sheet0!$I:$Q,2,0)</f>
        <v>5.0</v>
      </c>
      <c r="BA520" s="5" t="str">
        <f>VLOOKUP(L520,[1]Sheet0!$I:$Q,3,0)</f>
        <v>5.1</v>
      </c>
      <c r="BB520" s="5" t="str">
        <f>VLOOKUP(L520,[1]Sheet0!$I:$Q,4,0)</f>
        <v>-0.50</v>
      </c>
      <c r="BC520" s="5" t="str">
        <f>VLOOKUP(L520,[1]Sheet0!$I:$Q,5,0)</f>
        <v>-0.25</v>
      </c>
      <c r="BD520" s="5" t="str">
        <f>VLOOKUP(L520,[1]Sheet0!$I:$Q,6,0)</f>
        <v>176</v>
      </c>
      <c r="BE520" s="5" t="str">
        <f>VLOOKUP(L520,[1]Sheet0!$I:$Q,7,0)</f>
        <v>-0.25</v>
      </c>
      <c r="BF520" s="5" t="str">
        <f>VLOOKUP(L520,[1]Sheet0!$I:$Q,8,0)</f>
        <v>-0.50</v>
      </c>
      <c r="BG520" s="5" t="str">
        <f>VLOOKUP(L520,[1]Sheet0!$I:$Q,9,0)</f>
        <v>0</v>
      </c>
      <c r="BH520" s="4"/>
      <c r="BI520" s="4"/>
      <c r="BJ520" s="4"/>
      <c r="BK520" s="4"/>
      <c r="BL520" s="4"/>
      <c r="BM520" s="4"/>
      <c r="BN520" s="5" t="s">
        <v>3361</v>
      </c>
      <c r="BO520" s="5" t="s">
        <v>3362</v>
      </c>
      <c r="BP520" s="5" t="s">
        <v>3363</v>
      </c>
      <c r="BQ520" s="5" t="s">
        <v>3364</v>
      </c>
      <c r="BR520" s="5" t="s">
        <v>3365</v>
      </c>
      <c r="BS520" s="5" t="s">
        <v>3366</v>
      </c>
      <c r="BT520" s="5" t="s">
        <v>3367</v>
      </c>
      <c r="BU520" s="5" t="s">
        <v>3368</v>
      </c>
      <c r="BV520" s="3" t="s">
        <v>3369</v>
      </c>
      <c r="BW520" s="5" t="s">
        <v>3370</v>
      </c>
      <c r="BX520" s="5" t="s">
        <v>3371</v>
      </c>
      <c r="BY520" s="5" t="s">
        <v>3372</v>
      </c>
      <c r="BZ520" s="4"/>
      <c r="CA520" s="4"/>
      <c r="CB520" s="4"/>
      <c r="CC520" s="4"/>
    </row>
    <row r="521" spans="1:81" x14ac:dyDescent="0.15">
      <c r="A521" s="3">
        <v>1310</v>
      </c>
      <c r="B521" s="5" t="s">
        <v>79</v>
      </c>
      <c r="C521" s="3" t="s">
        <v>80</v>
      </c>
      <c r="D521" s="3" t="s">
        <v>1371</v>
      </c>
      <c r="E521" s="3" t="s">
        <v>763</v>
      </c>
      <c r="F521" s="3" t="s">
        <v>484</v>
      </c>
      <c r="G521" s="3" t="s">
        <v>2799</v>
      </c>
      <c r="H521" s="3" t="s">
        <v>175</v>
      </c>
      <c r="I521" s="5">
        <v>8</v>
      </c>
      <c r="J521" s="6" t="s">
        <v>2785</v>
      </c>
      <c r="K521" s="3">
        <v>13224601199</v>
      </c>
      <c r="L521" s="3" t="s">
        <v>2800</v>
      </c>
      <c r="M521" s="3"/>
      <c r="N521" s="3" t="s">
        <v>2787</v>
      </c>
      <c r="O521" s="3" t="s">
        <v>2788</v>
      </c>
      <c r="P521" s="3">
        <v>13224601199</v>
      </c>
      <c r="Q521" s="3"/>
      <c r="R521" s="3"/>
      <c r="S521" s="3"/>
      <c r="T521" s="3" t="s">
        <v>90</v>
      </c>
      <c r="U521" s="3" t="s">
        <v>90</v>
      </c>
      <c r="V521" s="3" t="s">
        <v>91</v>
      </c>
      <c r="W521" s="3" t="s">
        <v>90</v>
      </c>
      <c r="X521" s="4"/>
      <c r="Y521" s="4"/>
      <c r="Z521" s="4" t="s">
        <v>92</v>
      </c>
      <c r="AA521" s="4" t="s">
        <v>92</v>
      </c>
      <c r="AB521" s="4"/>
      <c r="AC521" s="4"/>
      <c r="AD521" s="4"/>
      <c r="AE521" s="4"/>
      <c r="AF521" s="4"/>
      <c r="AG521" s="4"/>
      <c r="AH521" s="4"/>
      <c r="AI521" s="4"/>
      <c r="AJ521" s="4" t="s">
        <v>204</v>
      </c>
      <c r="AK521" s="4" t="s">
        <v>95</v>
      </c>
      <c r="AL521" s="4">
        <v>5</v>
      </c>
      <c r="AM521" s="4" t="s">
        <v>204</v>
      </c>
      <c r="AN521" s="4" t="s">
        <v>94</v>
      </c>
      <c r="AO521" s="4">
        <v>170</v>
      </c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5" t="str">
        <f>VLOOKUP(L521,[1]Sheet0!$I:$Q,2,0)</f>
        <v>5.1</v>
      </c>
      <c r="BA521" s="5" t="str">
        <f>VLOOKUP(L521,[1]Sheet0!$I:$Q,3,0)</f>
        <v>5.2</v>
      </c>
      <c r="BB521" s="5" t="str">
        <f>VLOOKUP(L521,[1]Sheet0!$I:$Q,4,0)</f>
        <v>-0.25</v>
      </c>
      <c r="BC521" s="5" t="str">
        <f>VLOOKUP(L521,[1]Sheet0!$I:$Q,5,0)</f>
        <v>-0.50</v>
      </c>
      <c r="BD521" s="5" t="str">
        <f>VLOOKUP(L521,[1]Sheet0!$I:$Q,6,0)</f>
        <v>30</v>
      </c>
      <c r="BE521" s="5" t="str">
        <f>VLOOKUP(L521,[1]Sheet0!$I:$Q,7,0)</f>
        <v>0.25</v>
      </c>
      <c r="BF521" s="5" t="str">
        <f>VLOOKUP(L521,[1]Sheet0!$I:$Q,8,0)</f>
        <v>-0.50</v>
      </c>
      <c r="BG521" s="5" t="str">
        <f>VLOOKUP(L521,[1]Sheet0!$I:$Q,9,0)</f>
        <v>176</v>
      </c>
      <c r="BH521" s="4"/>
      <c r="BI521" s="4"/>
      <c r="BJ521" s="4"/>
      <c r="BK521" s="4"/>
      <c r="BL521" s="4"/>
      <c r="BM521" s="4"/>
      <c r="BN521" s="5" t="s">
        <v>3361</v>
      </c>
      <c r="BO521" s="5" t="s">
        <v>3362</v>
      </c>
      <c r="BP521" s="5" t="s">
        <v>3363</v>
      </c>
      <c r="BQ521" s="5" t="s">
        <v>3364</v>
      </c>
      <c r="BR521" s="5" t="s">
        <v>3365</v>
      </c>
      <c r="BS521" s="5" t="s">
        <v>3366</v>
      </c>
      <c r="BT521" s="5" t="s">
        <v>3367</v>
      </c>
      <c r="BU521" s="5" t="s">
        <v>3368</v>
      </c>
      <c r="BV521" s="3" t="s">
        <v>3369</v>
      </c>
      <c r="BW521" s="5" t="s">
        <v>3370</v>
      </c>
      <c r="BX521" s="5" t="s">
        <v>3371</v>
      </c>
      <c r="BY521" s="5" t="s">
        <v>3372</v>
      </c>
      <c r="BZ521" s="4"/>
      <c r="CA521" s="4"/>
      <c r="CB521" s="4"/>
      <c r="CC521" s="4"/>
    </row>
    <row r="522" spans="1:81" x14ac:dyDescent="0.15">
      <c r="A522" s="3">
        <v>1376</v>
      </c>
      <c r="B522" s="5" t="s">
        <v>79</v>
      </c>
      <c r="C522" s="3" t="s">
        <v>80</v>
      </c>
      <c r="D522" s="3" t="s">
        <v>1371</v>
      </c>
      <c r="E522" s="3" t="s">
        <v>124</v>
      </c>
      <c r="F522" s="3" t="s">
        <v>153</v>
      </c>
      <c r="G522" s="3" t="s">
        <v>2801</v>
      </c>
      <c r="H522" s="3" t="s">
        <v>175</v>
      </c>
      <c r="I522" s="5">
        <v>8</v>
      </c>
      <c r="J522" s="6" t="s">
        <v>2802</v>
      </c>
      <c r="K522" s="3">
        <v>15204677518</v>
      </c>
      <c r="L522" s="3" t="s">
        <v>2803</v>
      </c>
      <c r="M522" s="3"/>
      <c r="N522" s="3" t="s">
        <v>2804</v>
      </c>
      <c r="O522" s="3" t="s">
        <v>2805</v>
      </c>
      <c r="P522" s="3">
        <v>15204677518</v>
      </c>
      <c r="Q522" s="3"/>
      <c r="R522" s="3"/>
      <c r="S522" s="3"/>
      <c r="T522" s="3" t="s">
        <v>90</v>
      </c>
      <c r="U522" s="3" t="s">
        <v>90</v>
      </c>
      <c r="V522" s="3" t="s">
        <v>91</v>
      </c>
      <c r="W522" s="3" t="s">
        <v>90</v>
      </c>
      <c r="X522" s="4"/>
      <c r="Y522" s="4"/>
      <c r="Z522" s="4" t="s">
        <v>92</v>
      </c>
      <c r="AA522" s="4" t="s">
        <v>92</v>
      </c>
      <c r="AB522" s="4"/>
      <c r="AC522" s="4"/>
      <c r="AD522" s="4"/>
      <c r="AE522" s="4"/>
      <c r="AF522" s="4"/>
      <c r="AG522" s="4"/>
      <c r="AH522" s="4"/>
      <c r="AI522" s="4"/>
      <c r="AJ522" s="4" t="s">
        <v>204</v>
      </c>
      <c r="AK522" s="4" t="s">
        <v>204</v>
      </c>
      <c r="AL522" s="4">
        <v>17</v>
      </c>
      <c r="AM522" s="4" t="s">
        <v>204</v>
      </c>
      <c r="AN522" s="4" t="s">
        <v>95</v>
      </c>
      <c r="AO522" s="4">
        <v>130</v>
      </c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5" t="str">
        <f>VLOOKUP(L522,[1]Sheet0!$I:$Q,2,0)</f>
        <v>4.9</v>
      </c>
      <c r="BA522" s="5" t="str">
        <f>VLOOKUP(L522,[1]Sheet0!$I:$Q,3,0)</f>
        <v>5.0</v>
      </c>
      <c r="BB522" s="5" t="str">
        <f>VLOOKUP(L522,[1]Sheet0!$I:$Q,4,0)</f>
        <v>-1.25</v>
      </c>
      <c r="BC522" s="5" t="str">
        <f>VLOOKUP(L522,[1]Sheet0!$I:$Q,5,0)</f>
        <v>-0.25</v>
      </c>
      <c r="BD522" s="5" t="str">
        <f>VLOOKUP(L522,[1]Sheet0!$I:$Q,6,0)</f>
        <v>165</v>
      </c>
      <c r="BE522" s="5" t="str">
        <f>VLOOKUP(L522,[1]Sheet0!$I:$Q,7,0)</f>
        <v>-0.50</v>
      </c>
      <c r="BF522" s="5" t="str">
        <f>VLOOKUP(L522,[1]Sheet0!$I:$Q,8,0)</f>
        <v>-0.50</v>
      </c>
      <c r="BG522" s="5" t="str">
        <f>VLOOKUP(L522,[1]Sheet0!$I:$Q,9,0)</f>
        <v>126</v>
      </c>
      <c r="BH522" s="4"/>
      <c r="BI522" s="4"/>
      <c r="BJ522" s="4"/>
      <c r="BK522" s="4"/>
      <c r="BL522" s="4"/>
      <c r="BM522" s="4"/>
      <c r="BN522" s="5" t="s">
        <v>3361</v>
      </c>
      <c r="BO522" s="5" t="s">
        <v>3362</v>
      </c>
      <c r="BP522" s="5" t="s">
        <v>3363</v>
      </c>
      <c r="BQ522" s="5" t="s">
        <v>3364</v>
      </c>
      <c r="BR522" s="5" t="s">
        <v>3365</v>
      </c>
      <c r="BS522" s="5" t="s">
        <v>3366</v>
      </c>
      <c r="BT522" s="5" t="s">
        <v>3367</v>
      </c>
      <c r="BU522" s="5" t="s">
        <v>3368</v>
      </c>
      <c r="BV522" s="3" t="s">
        <v>3369</v>
      </c>
      <c r="BW522" s="5" t="s">
        <v>3370</v>
      </c>
      <c r="BX522" s="5" t="s">
        <v>3371</v>
      </c>
      <c r="BY522" s="5" t="s">
        <v>3372</v>
      </c>
      <c r="BZ522" s="4"/>
      <c r="CA522" s="4"/>
      <c r="CB522" s="4"/>
      <c r="CC522" s="4"/>
    </row>
    <row r="523" spans="1:81" x14ac:dyDescent="0.15">
      <c r="A523" s="3">
        <v>1367</v>
      </c>
      <c r="B523" s="5" t="s">
        <v>79</v>
      </c>
      <c r="C523" s="3" t="s">
        <v>947</v>
      </c>
      <c r="D523" s="3" t="s">
        <v>337</v>
      </c>
      <c r="E523" s="3" t="s">
        <v>907</v>
      </c>
      <c r="F523" s="3" t="s">
        <v>1272</v>
      </c>
      <c r="G523" s="3" t="s">
        <v>2806</v>
      </c>
      <c r="H523" s="3" t="s">
        <v>85</v>
      </c>
      <c r="I523" s="5">
        <v>6</v>
      </c>
      <c r="J523" s="6" t="s">
        <v>1884</v>
      </c>
      <c r="K523" s="3">
        <v>13654663932</v>
      </c>
      <c r="L523" s="3" t="s">
        <v>2807</v>
      </c>
      <c r="M523" s="3"/>
      <c r="N523" s="3" t="s">
        <v>1914</v>
      </c>
      <c r="O523" s="3" t="s">
        <v>2808</v>
      </c>
      <c r="P523" s="3">
        <v>13654663932</v>
      </c>
      <c r="Q523" s="3"/>
      <c r="R523" s="3"/>
      <c r="S523" s="3"/>
      <c r="T523" s="3" t="s">
        <v>90</v>
      </c>
      <c r="U523" s="3" t="s">
        <v>90</v>
      </c>
      <c r="V523" s="3" t="s">
        <v>91</v>
      </c>
      <c r="W523" s="3" t="s">
        <v>90</v>
      </c>
      <c r="X523" s="4"/>
      <c r="Y523" s="4"/>
      <c r="Z523" s="4" t="s">
        <v>143</v>
      </c>
      <c r="AA523" s="4" t="s">
        <v>143</v>
      </c>
      <c r="AB523" s="4"/>
      <c r="AC523" s="4"/>
      <c r="AD523" s="4"/>
      <c r="AE523" s="4"/>
      <c r="AF523" s="4"/>
      <c r="AG523" s="4"/>
      <c r="AH523" s="4"/>
      <c r="AI523" s="4"/>
      <c r="AJ523" s="4" t="s">
        <v>871</v>
      </c>
      <c r="AK523" s="4" t="s">
        <v>104</v>
      </c>
      <c r="AL523" s="4">
        <v>3</v>
      </c>
      <c r="AM523" s="4" t="s">
        <v>204</v>
      </c>
      <c r="AN523" s="4" t="s">
        <v>94</v>
      </c>
      <c r="AO523" s="4">
        <v>173</v>
      </c>
      <c r="AP523" s="4"/>
      <c r="AQ523" s="4"/>
      <c r="AR523" s="4"/>
      <c r="AS523" s="4"/>
      <c r="AT523" s="4"/>
      <c r="AU523" s="4"/>
      <c r="AV523" s="4"/>
      <c r="AW523" s="4"/>
      <c r="AX523" s="4"/>
      <c r="AY523" s="4" t="s">
        <v>90</v>
      </c>
      <c r="AZ523" s="5" t="str">
        <f>VLOOKUP(L523,[1]Sheet0!$I:$Q,2,0)</f>
        <v>5.0</v>
      </c>
      <c r="BA523" s="5" t="str">
        <f>VLOOKUP(L523,[1]Sheet0!$I:$Q,3,0)</f>
        <v>5.0</v>
      </c>
      <c r="BB523" s="5" t="str">
        <f>VLOOKUP(L523,[1]Sheet0!$I:$Q,4,0)</f>
        <v>-0.50</v>
      </c>
      <c r="BC523" s="5" t="str">
        <f>VLOOKUP(L523,[1]Sheet0!$I:$Q,5,0)</f>
        <v>-0.25</v>
      </c>
      <c r="BD523" s="5" t="str">
        <f>VLOOKUP(L523,[1]Sheet0!$I:$Q,6,0)</f>
        <v>141</v>
      </c>
      <c r="BE523" s="5" t="str">
        <f>VLOOKUP(L523,[1]Sheet0!$I:$Q,7,0)</f>
        <v>-0.75</v>
      </c>
      <c r="BF523" s="5" t="str">
        <f>VLOOKUP(L523,[1]Sheet0!$I:$Q,8,0)</f>
        <v>-0.25</v>
      </c>
      <c r="BG523" s="5" t="str">
        <f>VLOOKUP(L523,[1]Sheet0!$I:$Q,9,0)</f>
        <v>150</v>
      </c>
      <c r="BH523" s="4"/>
      <c r="BI523" s="4"/>
      <c r="BJ523" s="4"/>
      <c r="BK523" s="4"/>
      <c r="BL523" s="4"/>
      <c r="BM523" s="4"/>
      <c r="BN523" s="5" t="s">
        <v>3361</v>
      </c>
      <c r="BO523" s="5" t="s">
        <v>3362</v>
      </c>
      <c r="BP523" s="5" t="s">
        <v>3363</v>
      </c>
      <c r="BQ523" s="5" t="s">
        <v>3364</v>
      </c>
      <c r="BR523" s="5" t="s">
        <v>3365</v>
      </c>
      <c r="BS523" s="5" t="s">
        <v>3366</v>
      </c>
      <c r="BT523" s="5" t="s">
        <v>3367</v>
      </c>
      <c r="BU523" s="5" t="s">
        <v>3368</v>
      </c>
      <c r="BV523" s="3" t="s">
        <v>3369</v>
      </c>
      <c r="BW523" s="5" t="s">
        <v>3370</v>
      </c>
      <c r="BX523" s="5" t="s">
        <v>3371</v>
      </c>
      <c r="BY523" s="5" t="s">
        <v>3372</v>
      </c>
      <c r="BZ523" s="4"/>
      <c r="CA523" s="4"/>
      <c r="CB523" s="4"/>
      <c r="CC523" s="4"/>
    </row>
    <row r="524" spans="1:81" x14ac:dyDescent="0.15">
      <c r="A524" s="3">
        <v>1348</v>
      </c>
      <c r="B524" s="5" t="s">
        <v>79</v>
      </c>
      <c r="C524" s="3" t="s">
        <v>947</v>
      </c>
      <c r="D524" s="3" t="s">
        <v>337</v>
      </c>
      <c r="E524" s="3" t="s">
        <v>470</v>
      </c>
      <c r="F524" s="3" t="s">
        <v>153</v>
      </c>
      <c r="G524" s="3" t="s">
        <v>2809</v>
      </c>
      <c r="H524" s="3" t="s">
        <v>175</v>
      </c>
      <c r="I524" s="5">
        <v>7</v>
      </c>
      <c r="J524" s="6" t="s">
        <v>2810</v>
      </c>
      <c r="K524" s="3">
        <v>18645063633</v>
      </c>
      <c r="L524" s="3" t="s">
        <v>2811</v>
      </c>
      <c r="M524" s="3"/>
      <c r="N524" s="3" t="s">
        <v>2812</v>
      </c>
      <c r="O524" s="3" t="s">
        <v>2809</v>
      </c>
      <c r="P524" s="3">
        <v>18645063633</v>
      </c>
      <c r="Q524" s="3"/>
      <c r="R524" s="3"/>
      <c r="S524" s="3"/>
      <c r="T524" s="3" t="s">
        <v>90</v>
      </c>
      <c r="U524" s="3" t="s">
        <v>90</v>
      </c>
      <c r="V524" s="3" t="s">
        <v>91</v>
      </c>
      <c r="W524" s="3" t="s">
        <v>90</v>
      </c>
      <c r="X524" s="4"/>
      <c r="Y524" s="4"/>
      <c r="Z524" s="4" t="s">
        <v>92</v>
      </c>
      <c r="AA524" s="4" t="s">
        <v>92</v>
      </c>
      <c r="AB524" s="4"/>
      <c r="AC524" s="4"/>
      <c r="AD524" s="4"/>
      <c r="AE524" s="4"/>
      <c r="AF524" s="4"/>
      <c r="AG524" s="4"/>
      <c r="AH524" s="4"/>
      <c r="AI524" s="4"/>
      <c r="AJ524" s="4" t="s">
        <v>204</v>
      </c>
      <c r="AK524" s="4" t="s">
        <v>94</v>
      </c>
      <c r="AL524" s="4">
        <v>180</v>
      </c>
      <c r="AM524" s="4" t="s">
        <v>204</v>
      </c>
      <c r="AN524" s="4" t="s">
        <v>95</v>
      </c>
      <c r="AO524" s="4">
        <v>8</v>
      </c>
      <c r="AP524" s="4"/>
      <c r="AQ524" s="4"/>
      <c r="AR524" s="4"/>
      <c r="AS524" s="4"/>
      <c r="AT524" s="4"/>
      <c r="AU524" s="4"/>
      <c r="AV524" s="4"/>
      <c r="AW524" s="4"/>
      <c r="AX524" s="4"/>
      <c r="AY524" s="4" t="s">
        <v>822</v>
      </c>
      <c r="AZ524" s="5" t="str">
        <f>VLOOKUP(L524,[1]Sheet0!$I:$Q,2,0)</f>
        <v>5.1</v>
      </c>
      <c r="BA524" s="5" t="str">
        <f>VLOOKUP(L524,[1]Sheet0!$I:$Q,3,0)</f>
        <v>5.1</v>
      </c>
      <c r="BB524" s="5" t="str">
        <f>VLOOKUP(L524,[1]Sheet0!$I:$Q,4,0)</f>
        <v>0.00</v>
      </c>
      <c r="BC524" s="5" t="str">
        <f>VLOOKUP(L524,[1]Sheet0!$I:$Q,5,0)</f>
        <v>-0.25</v>
      </c>
      <c r="BD524" s="5" t="str">
        <f>VLOOKUP(L524,[1]Sheet0!$I:$Q,6,0)</f>
        <v>174</v>
      </c>
      <c r="BE524" s="5" t="str">
        <f>VLOOKUP(L524,[1]Sheet0!$I:$Q,7,0)</f>
        <v>-0.25</v>
      </c>
      <c r="BF524" s="5" t="str">
        <f>VLOOKUP(L524,[1]Sheet0!$I:$Q,8,0)</f>
        <v>-0.50</v>
      </c>
      <c r="BG524" s="5" t="str">
        <f>VLOOKUP(L524,[1]Sheet0!$I:$Q,9,0)</f>
        <v>30</v>
      </c>
      <c r="BH524" s="4"/>
      <c r="BI524" s="4"/>
      <c r="BJ524" s="4"/>
      <c r="BK524" s="4"/>
      <c r="BL524" s="4"/>
      <c r="BM524" s="4"/>
      <c r="BN524" s="5" t="s">
        <v>3361</v>
      </c>
      <c r="BO524" s="5" t="s">
        <v>3362</v>
      </c>
      <c r="BP524" s="5" t="s">
        <v>3363</v>
      </c>
      <c r="BQ524" s="5" t="s">
        <v>3364</v>
      </c>
      <c r="BR524" s="5" t="s">
        <v>3365</v>
      </c>
      <c r="BS524" s="5" t="s">
        <v>3366</v>
      </c>
      <c r="BT524" s="5" t="s">
        <v>3367</v>
      </c>
      <c r="BU524" s="5" t="s">
        <v>3368</v>
      </c>
      <c r="BV524" s="3" t="s">
        <v>3369</v>
      </c>
      <c r="BW524" s="5" t="s">
        <v>3370</v>
      </c>
      <c r="BX524" s="5" t="s">
        <v>3371</v>
      </c>
      <c r="BY524" s="5" t="s">
        <v>3372</v>
      </c>
      <c r="BZ524" s="4"/>
      <c r="CA524" s="4"/>
      <c r="CB524" s="4"/>
      <c r="CC524" s="4"/>
    </row>
    <row r="525" spans="1:81" x14ac:dyDescent="0.15">
      <c r="A525" s="3">
        <v>1405</v>
      </c>
      <c r="B525" s="5" t="s">
        <v>79</v>
      </c>
      <c r="C525" s="3" t="s">
        <v>947</v>
      </c>
      <c r="D525" s="3" t="s">
        <v>337</v>
      </c>
      <c r="E525" s="3" t="s">
        <v>96</v>
      </c>
      <c r="F525" s="3" t="s">
        <v>2813</v>
      </c>
      <c r="G525" s="3" t="s">
        <v>2814</v>
      </c>
      <c r="H525" s="3" t="s">
        <v>175</v>
      </c>
      <c r="I525" s="5">
        <v>7</v>
      </c>
      <c r="J525" s="6" t="s">
        <v>2815</v>
      </c>
      <c r="K525" s="3">
        <v>15776299995</v>
      </c>
      <c r="L525" s="3" t="s">
        <v>2816</v>
      </c>
      <c r="M525" s="3"/>
      <c r="N525" s="3" t="s">
        <v>2817</v>
      </c>
      <c r="O525" s="3" t="s">
        <v>2818</v>
      </c>
      <c r="P525" s="3">
        <v>15776299995</v>
      </c>
      <c r="Q525" s="3"/>
      <c r="R525" s="3"/>
      <c r="S525" s="3"/>
      <c r="T525" s="3" t="s">
        <v>90</v>
      </c>
      <c r="U525" s="3" t="s">
        <v>90</v>
      </c>
      <c r="V525" s="3" t="s">
        <v>91</v>
      </c>
      <c r="W525" s="3" t="s">
        <v>90</v>
      </c>
      <c r="X525" s="4"/>
      <c r="Y525" s="4"/>
      <c r="Z525" s="4" t="s">
        <v>92</v>
      </c>
      <c r="AA525" s="4" t="s">
        <v>92</v>
      </c>
      <c r="AB525" s="4"/>
      <c r="AC525" s="4"/>
      <c r="AD525" s="4"/>
      <c r="AE525" s="4"/>
      <c r="AF525" s="4"/>
      <c r="AG525" s="4"/>
      <c r="AH525" s="4"/>
      <c r="AI525" s="4"/>
      <c r="AJ525" s="4" t="s">
        <v>204</v>
      </c>
      <c r="AK525" s="4" t="s">
        <v>204</v>
      </c>
      <c r="AL525" s="4">
        <v>53</v>
      </c>
      <c r="AM525" s="4" t="s">
        <v>204</v>
      </c>
      <c r="AN525" s="4" t="s">
        <v>95</v>
      </c>
      <c r="AO525" s="4">
        <v>144</v>
      </c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5"/>
      <c r="BA525" s="5"/>
      <c r="BB525" s="5"/>
      <c r="BC525" s="5"/>
      <c r="BD525" s="5"/>
      <c r="BE525" s="5"/>
      <c r="BF525" s="5"/>
      <c r="BG525" s="5"/>
      <c r="BH525" s="4"/>
      <c r="BI525" s="4"/>
      <c r="BJ525" s="4"/>
      <c r="BK525" s="4"/>
      <c r="BL525" s="4"/>
      <c r="BM525" s="4"/>
      <c r="BN525" s="5" t="s">
        <v>3361</v>
      </c>
      <c r="BO525" s="5" t="s">
        <v>3362</v>
      </c>
      <c r="BP525" s="5" t="s">
        <v>3363</v>
      </c>
      <c r="BQ525" s="5" t="s">
        <v>3364</v>
      </c>
      <c r="BR525" s="5" t="s">
        <v>3365</v>
      </c>
      <c r="BS525" s="5" t="s">
        <v>3366</v>
      </c>
      <c r="BT525" s="5" t="s">
        <v>3367</v>
      </c>
      <c r="BU525" s="5" t="s">
        <v>3368</v>
      </c>
      <c r="BV525" s="3" t="s">
        <v>3369</v>
      </c>
      <c r="BW525" s="5" t="s">
        <v>3370</v>
      </c>
      <c r="BX525" s="5" t="s">
        <v>3371</v>
      </c>
      <c r="BY525" s="5" t="s">
        <v>3372</v>
      </c>
      <c r="BZ525" s="4"/>
      <c r="CA525" s="4"/>
      <c r="CB525" s="4"/>
      <c r="CC525" s="4"/>
    </row>
    <row r="526" spans="1:81" x14ac:dyDescent="0.15">
      <c r="A526" s="3">
        <v>1513</v>
      </c>
      <c r="B526" s="5" t="s">
        <v>79</v>
      </c>
      <c r="C526" s="3" t="s">
        <v>947</v>
      </c>
      <c r="D526" s="3" t="s">
        <v>337</v>
      </c>
      <c r="E526" s="3" t="s">
        <v>1169</v>
      </c>
      <c r="F526" s="3" t="s">
        <v>1282</v>
      </c>
      <c r="G526" s="3" t="s">
        <v>2819</v>
      </c>
      <c r="H526" s="3" t="s">
        <v>175</v>
      </c>
      <c r="I526" s="5">
        <v>7</v>
      </c>
      <c r="J526" s="6" t="s">
        <v>1847</v>
      </c>
      <c r="K526" s="3">
        <v>18545639246</v>
      </c>
      <c r="L526" s="3" t="s">
        <v>2820</v>
      </c>
      <c r="M526" s="3"/>
      <c r="N526" s="3" t="s">
        <v>2821</v>
      </c>
      <c r="O526" s="3" t="s">
        <v>2822</v>
      </c>
      <c r="P526" s="3">
        <v>18545639246</v>
      </c>
      <c r="Q526" s="3"/>
      <c r="R526" s="3"/>
      <c r="S526" s="3"/>
      <c r="T526" s="3" t="s">
        <v>90</v>
      </c>
      <c r="U526" s="3" t="s">
        <v>90</v>
      </c>
      <c r="V526" s="3" t="s">
        <v>91</v>
      </c>
      <c r="W526" s="3" t="s">
        <v>90</v>
      </c>
      <c r="X526" s="4"/>
      <c r="Y526" s="4"/>
      <c r="Z526" s="4" t="s">
        <v>92</v>
      </c>
      <c r="AA526" s="4" t="s">
        <v>92</v>
      </c>
      <c r="AB526" s="4"/>
      <c r="AC526" s="4"/>
      <c r="AD526" s="4"/>
      <c r="AE526" s="4"/>
      <c r="AF526" s="4"/>
      <c r="AG526" s="4"/>
      <c r="AH526" s="4"/>
      <c r="AI526" s="4"/>
      <c r="AJ526" s="4" t="s">
        <v>204</v>
      </c>
      <c r="AK526" s="4" t="s">
        <v>95</v>
      </c>
      <c r="AL526" s="4">
        <v>170</v>
      </c>
      <c r="AM526" s="4" t="s">
        <v>924</v>
      </c>
      <c r="AN526" s="4" t="s">
        <v>102</v>
      </c>
      <c r="AO526" s="4">
        <v>10</v>
      </c>
      <c r="AP526" s="4"/>
      <c r="AQ526" s="4"/>
      <c r="AR526" s="4"/>
      <c r="AS526" s="4"/>
      <c r="AT526" s="4"/>
      <c r="AU526" s="4"/>
      <c r="AV526" s="4"/>
      <c r="AW526" s="4"/>
      <c r="AX526" s="4"/>
      <c r="AY526" s="4" t="s">
        <v>90</v>
      </c>
      <c r="AZ526" s="5" t="str">
        <f>VLOOKUP(L526,[1]Sheet0!$I:$Q,2,0)</f>
        <v>5.1</v>
      </c>
      <c r="BA526" s="5" t="str">
        <f>VLOOKUP(L526,[1]Sheet0!$I:$Q,3,0)</f>
        <v>5.0</v>
      </c>
      <c r="BB526" s="5" t="str">
        <f>VLOOKUP(L526,[1]Sheet0!$I:$Q,4,0)</f>
        <v>0.75</v>
      </c>
      <c r="BC526" s="5" t="str">
        <f>VLOOKUP(L526,[1]Sheet0!$I:$Q,5,0)</f>
        <v>-0.50</v>
      </c>
      <c r="BD526" s="5" t="str">
        <f>VLOOKUP(L526,[1]Sheet0!$I:$Q,6,0)</f>
        <v>17</v>
      </c>
      <c r="BE526" s="5" t="str">
        <f>VLOOKUP(L526,[1]Sheet0!$I:$Q,7,0)</f>
        <v>1.00</v>
      </c>
      <c r="BF526" s="5" t="str">
        <f>VLOOKUP(L526,[1]Sheet0!$I:$Q,8,0)</f>
        <v>-0.75</v>
      </c>
      <c r="BG526" s="5" t="str">
        <f>VLOOKUP(L526,[1]Sheet0!$I:$Q,9,0)</f>
        <v>179</v>
      </c>
      <c r="BH526" s="4"/>
      <c r="BI526" s="4"/>
      <c r="BJ526" s="4"/>
      <c r="BK526" s="4"/>
      <c r="BL526" s="4"/>
      <c r="BM526" s="4"/>
      <c r="BN526" s="5" t="s">
        <v>3361</v>
      </c>
      <c r="BO526" s="5" t="s">
        <v>3362</v>
      </c>
      <c r="BP526" s="5" t="s">
        <v>3363</v>
      </c>
      <c r="BQ526" s="5" t="s">
        <v>3364</v>
      </c>
      <c r="BR526" s="5" t="s">
        <v>3365</v>
      </c>
      <c r="BS526" s="5" t="s">
        <v>3366</v>
      </c>
      <c r="BT526" s="5" t="s">
        <v>3367</v>
      </c>
      <c r="BU526" s="5" t="s">
        <v>3368</v>
      </c>
      <c r="BV526" s="3" t="s">
        <v>3369</v>
      </c>
      <c r="BW526" s="5" t="s">
        <v>3370</v>
      </c>
      <c r="BX526" s="5" t="s">
        <v>3371</v>
      </c>
      <c r="BY526" s="5" t="s">
        <v>3372</v>
      </c>
      <c r="BZ526" s="4"/>
      <c r="CA526" s="4"/>
      <c r="CB526" s="4"/>
      <c r="CC526" s="4"/>
    </row>
    <row r="527" spans="1:81" x14ac:dyDescent="0.15">
      <c r="A527" s="3">
        <v>945</v>
      </c>
      <c r="B527" s="5" t="s">
        <v>79</v>
      </c>
      <c r="C527" s="3" t="s">
        <v>947</v>
      </c>
      <c r="D527" s="3" t="s">
        <v>3408</v>
      </c>
      <c r="E527" s="3" t="s">
        <v>1497</v>
      </c>
      <c r="F527" s="3" t="s">
        <v>902</v>
      </c>
      <c r="G527" s="3" t="s">
        <v>2823</v>
      </c>
      <c r="H527" s="3" t="s">
        <v>85</v>
      </c>
      <c r="I527" s="5">
        <v>6</v>
      </c>
      <c r="J527" s="6" t="s">
        <v>2824</v>
      </c>
      <c r="K527" s="3">
        <v>13107778444</v>
      </c>
      <c r="L527" s="3" t="s">
        <v>2825</v>
      </c>
      <c r="M527" s="3"/>
      <c r="N527" s="3" t="s">
        <v>2826</v>
      </c>
      <c r="O527" s="3" t="s">
        <v>2827</v>
      </c>
      <c r="P527" s="3">
        <v>13107778444</v>
      </c>
      <c r="Q527" s="3"/>
      <c r="R527" s="3"/>
      <c r="S527" s="3"/>
      <c r="T527" s="3" t="s">
        <v>90</v>
      </c>
      <c r="U527" s="3" t="s">
        <v>90</v>
      </c>
      <c r="V527" s="3" t="s">
        <v>91</v>
      </c>
      <c r="W527" s="3" t="s">
        <v>90</v>
      </c>
      <c r="X527" s="4"/>
      <c r="Y527" s="4"/>
      <c r="Z527" s="4" t="s">
        <v>143</v>
      </c>
      <c r="AA527" s="4" t="s">
        <v>143</v>
      </c>
      <c r="AB527" s="4"/>
      <c r="AC527" s="4"/>
      <c r="AD527" s="4"/>
      <c r="AE527" s="4"/>
      <c r="AF527" s="4"/>
      <c r="AG527" s="4"/>
      <c r="AH527" s="4"/>
      <c r="AI527" s="4"/>
      <c r="AJ527" s="4" t="s">
        <v>204</v>
      </c>
      <c r="AK527" s="4" t="s">
        <v>94</v>
      </c>
      <c r="AL527" s="4">
        <v>180</v>
      </c>
      <c r="AM527" s="4" t="s">
        <v>204</v>
      </c>
      <c r="AN527" s="4" t="s">
        <v>94</v>
      </c>
      <c r="AO527" s="4">
        <v>11</v>
      </c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5" t="str">
        <f>VLOOKUP(L527,[1]Sheet0!$I:$Q,2,0)</f>
        <v>5.2</v>
      </c>
      <c r="BA527" s="5" t="str">
        <f>VLOOKUP(L527,[1]Sheet0!$I:$Q,3,0)</f>
        <v>5.1</v>
      </c>
      <c r="BB527" s="5" t="str">
        <f>VLOOKUP(L527,[1]Sheet0!$I:$Q,4,0)</f>
        <v>0.25</v>
      </c>
      <c r="BC527" s="5" t="str">
        <f>VLOOKUP(L527,[1]Sheet0!$I:$Q,5,0)</f>
        <v>-0.50</v>
      </c>
      <c r="BD527" s="5" t="str">
        <f>VLOOKUP(L527,[1]Sheet0!$I:$Q,6,0)</f>
        <v>19</v>
      </c>
      <c r="BE527" s="5" t="str">
        <f>VLOOKUP(L527,[1]Sheet0!$I:$Q,7,0)</f>
        <v>0.00</v>
      </c>
      <c r="BF527" s="5" t="str">
        <f>VLOOKUP(L527,[1]Sheet0!$I:$Q,8,0)</f>
        <v>-0.25</v>
      </c>
      <c r="BG527" s="5" t="str">
        <f>VLOOKUP(L527,[1]Sheet0!$I:$Q,9,0)</f>
        <v>144</v>
      </c>
      <c r="BH527" s="4"/>
      <c r="BI527" s="4"/>
      <c r="BJ527" s="4"/>
      <c r="BK527" s="4"/>
      <c r="BL527" s="4"/>
      <c r="BM527" s="4"/>
      <c r="BN527" s="5" t="s">
        <v>3361</v>
      </c>
      <c r="BO527" s="5" t="s">
        <v>3362</v>
      </c>
      <c r="BP527" s="5" t="s">
        <v>3363</v>
      </c>
      <c r="BQ527" s="5" t="s">
        <v>3364</v>
      </c>
      <c r="BR527" s="5" t="s">
        <v>3365</v>
      </c>
      <c r="BS527" s="5" t="s">
        <v>3366</v>
      </c>
      <c r="BT527" s="5" t="s">
        <v>3367</v>
      </c>
      <c r="BU527" s="5" t="s">
        <v>3368</v>
      </c>
      <c r="BV527" s="3" t="s">
        <v>3369</v>
      </c>
      <c r="BW527" s="5" t="s">
        <v>3370</v>
      </c>
      <c r="BX527" s="5" t="s">
        <v>3371</v>
      </c>
      <c r="BY527" s="5" t="s">
        <v>3372</v>
      </c>
      <c r="BZ527" s="4"/>
      <c r="CA527" s="4"/>
      <c r="CB527" s="4"/>
      <c r="CC527" s="4"/>
    </row>
    <row r="528" spans="1:81" x14ac:dyDescent="0.15">
      <c r="A528" s="3">
        <v>881</v>
      </c>
      <c r="B528" s="5" t="s">
        <v>79</v>
      </c>
      <c r="C528" s="3" t="s">
        <v>947</v>
      </c>
      <c r="D528" s="3" t="s">
        <v>3408</v>
      </c>
      <c r="E528" s="3" t="s">
        <v>1365</v>
      </c>
      <c r="F528" s="3" t="s">
        <v>1224</v>
      </c>
      <c r="G528" s="3" t="s">
        <v>2828</v>
      </c>
      <c r="H528" s="3" t="s">
        <v>85</v>
      </c>
      <c r="I528" s="5">
        <v>7</v>
      </c>
      <c r="J528" s="6" t="s">
        <v>2829</v>
      </c>
      <c r="K528" s="3">
        <v>15904604682</v>
      </c>
      <c r="L528" s="3" t="s">
        <v>2830</v>
      </c>
      <c r="M528" s="3"/>
      <c r="N528" s="3" t="s">
        <v>2831</v>
      </c>
      <c r="O528" s="3" t="s">
        <v>2832</v>
      </c>
      <c r="P528" s="3">
        <v>15904604682</v>
      </c>
      <c r="Q528" s="3"/>
      <c r="R528" s="3"/>
      <c r="S528" s="3"/>
      <c r="T528" s="3" t="s">
        <v>90</v>
      </c>
      <c r="U528" s="3" t="s">
        <v>90</v>
      </c>
      <c r="V528" s="3" t="s">
        <v>91</v>
      </c>
      <c r="W528" s="3" t="s">
        <v>2833</v>
      </c>
      <c r="X528" s="4"/>
      <c r="Y528" s="4"/>
      <c r="Z528" s="4" t="s">
        <v>92</v>
      </c>
      <c r="AA528" s="4" t="s">
        <v>92</v>
      </c>
      <c r="AB528" s="4"/>
      <c r="AC528" s="4"/>
      <c r="AD528" s="4"/>
      <c r="AE528" s="4"/>
      <c r="AF528" s="4"/>
      <c r="AG528" s="4"/>
      <c r="AH528" s="4"/>
      <c r="AI528" s="4"/>
      <c r="AJ528" s="4" t="s">
        <v>204</v>
      </c>
      <c r="AK528" s="4" t="s">
        <v>95</v>
      </c>
      <c r="AL528" s="4">
        <v>4</v>
      </c>
      <c r="AM528" s="4" t="s">
        <v>204</v>
      </c>
      <c r="AN528" s="4" t="s">
        <v>95</v>
      </c>
      <c r="AO528" s="4">
        <v>69</v>
      </c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5" t="str">
        <f>VLOOKUP(L528,[1]Sheet0!$I:$Q,2,0)</f>
        <v>5.0</v>
      </c>
      <c r="BA528" s="5" t="str">
        <f>VLOOKUP(L528,[1]Sheet0!$I:$Q,3,0)</f>
        <v>5.0</v>
      </c>
      <c r="BB528" s="5" t="str">
        <f>VLOOKUP(L528,[1]Sheet0!$I:$Q,4,0)</f>
        <v>-0.25</v>
      </c>
      <c r="BC528" s="5" t="str">
        <f>VLOOKUP(L528,[1]Sheet0!$I:$Q,5,0)</f>
        <v>-0.75</v>
      </c>
      <c r="BD528" s="5" t="str">
        <f>VLOOKUP(L528,[1]Sheet0!$I:$Q,6,0)</f>
        <v>6</v>
      </c>
      <c r="BE528" s="5" t="str">
        <f>VLOOKUP(L528,[1]Sheet0!$I:$Q,7,0)</f>
        <v>-0.50</v>
      </c>
      <c r="BF528" s="5" t="str">
        <f>VLOOKUP(L528,[1]Sheet0!$I:$Q,8,0)</f>
        <v>-0.50</v>
      </c>
      <c r="BG528" s="5" t="str">
        <f>VLOOKUP(L528,[1]Sheet0!$I:$Q,9,0)</f>
        <v>2</v>
      </c>
      <c r="BH528" s="4"/>
      <c r="BI528" s="4"/>
      <c r="BJ528" s="4"/>
      <c r="BK528" s="4"/>
      <c r="BL528" s="4"/>
      <c r="BM528" s="4"/>
      <c r="BN528" s="5" t="s">
        <v>3361</v>
      </c>
      <c r="BO528" s="5" t="s">
        <v>3362</v>
      </c>
      <c r="BP528" s="5" t="s">
        <v>3363</v>
      </c>
      <c r="BQ528" s="5" t="s">
        <v>3364</v>
      </c>
      <c r="BR528" s="5" t="s">
        <v>3365</v>
      </c>
      <c r="BS528" s="5" t="s">
        <v>3366</v>
      </c>
      <c r="BT528" s="5" t="s">
        <v>3367</v>
      </c>
      <c r="BU528" s="5" t="s">
        <v>3368</v>
      </c>
      <c r="BV528" s="3" t="s">
        <v>3369</v>
      </c>
      <c r="BW528" s="5" t="s">
        <v>3370</v>
      </c>
      <c r="BX528" s="5" t="s">
        <v>3371</v>
      </c>
      <c r="BY528" s="5" t="s">
        <v>3372</v>
      </c>
      <c r="BZ528" s="4"/>
      <c r="CA528" s="4"/>
      <c r="CB528" s="4"/>
      <c r="CC528" s="4"/>
    </row>
    <row r="529" spans="1:81" x14ac:dyDescent="0.15">
      <c r="A529" s="3">
        <v>962</v>
      </c>
      <c r="B529" s="5" t="s">
        <v>79</v>
      </c>
      <c r="C529" s="3" t="s">
        <v>947</v>
      </c>
      <c r="D529" s="3" t="s">
        <v>3408</v>
      </c>
      <c r="E529" s="3" t="s">
        <v>1207</v>
      </c>
      <c r="F529" s="3" t="s">
        <v>106</v>
      </c>
      <c r="G529" s="3" t="s">
        <v>2834</v>
      </c>
      <c r="H529" s="3" t="s">
        <v>85</v>
      </c>
      <c r="I529" s="5">
        <v>7</v>
      </c>
      <c r="J529" s="6" t="s">
        <v>2184</v>
      </c>
      <c r="K529" s="3">
        <v>18346068975</v>
      </c>
      <c r="L529" s="3" t="s">
        <v>2835</v>
      </c>
      <c r="M529" s="3"/>
      <c r="N529" s="3" t="s">
        <v>2836</v>
      </c>
      <c r="O529" s="3" t="s">
        <v>2837</v>
      </c>
      <c r="P529" s="3">
        <v>18346068975</v>
      </c>
      <c r="Q529" s="3"/>
      <c r="R529" s="3"/>
      <c r="S529" s="3"/>
      <c r="T529" s="3" t="s">
        <v>90</v>
      </c>
      <c r="U529" s="3" t="s">
        <v>90</v>
      </c>
      <c r="V529" s="3" t="s">
        <v>91</v>
      </c>
      <c r="W529" s="3" t="s">
        <v>90</v>
      </c>
      <c r="X529" s="4"/>
      <c r="Y529" s="4"/>
      <c r="Z529" s="4" t="s">
        <v>92</v>
      </c>
      <c r="AA529" s="4" t="s">
        <v>92</v>
      </c>
      <c r="AB529" s="4"/>
      <c r="AC529" s="4"/>
      <c r="AD529" s="4"/>
      <c r="AE529" s="4"/>
      <c r="AF529" s="4"/>
      <c r="AG529" s="4"/>
      <c r="AH529" s="4"/>
      <c r="AI529" s="4"/>
      <c r="AJ529" s="4" t="s">
        <v>204</v>
      </c>
      <c r="AK529" s="4" t="s">
        <v>95</v>
      </c>
      <c r="AL529" s="4">
        <v>69</v>
      </c>
      <c r="AM529" s="4" t="s">
        <v>204</v>
      </c>
      <c r="AN529" s="4" t="s">
        <v>94</v>
      </c>
      <c r="AO529" s="4">
        <v>99</v>
      </c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5" t="str">
        <f>VLOOKUP(L529,[1]Sheet0!$I:$Q,2,0)</f>
        <v>5.1</v>
      </c>
      <c r="BA529" s="5" t="str">
        <f>VLOOKUP(L529,[1]Sheet0!$I:$Q,3,0)</f>
        <v>5.1</v>
      </c>
      <c r="BB529" s="5" t="str">
        <f>VLOOKUP(L529,[1]Sheet0!$I:$Q,4,0)</f>
        <v>0.00</v>
      </c>
      <c r="BC529" s="5" t="str">
        <f>VLOOKUP(L529,[1]Sheet0!$I:$Q,5,0)</f>
        <v>-0.25</v>
      </c>
      <c r="BD529" s="5" t="str">
        <f>VLOOKUP(L529,[1]Sheet0!$I:$Q,6,0)</f>
        <v>36</v>
      </c>
      <c r="BE529" s="5" t="str">
        <f>VLOOKUP(L529,[1]Sheet0!$I:$Q,7,0)</f>
        <v>-0.25</v>
      </c>
      <c r="BF529" s="5" t="str">
        <f>VLOOKUP(L529,[1]Sheet0!$I:$Q,8,0)</f>
        <v>-0.25</v>
      </c>
      <c r="BG529" s="5" t="str">
        <f>VLOOKUP(L529,[1]Sheet0!$I:$Q,9,0)</f>
        <v>150</v>
      </c>
      <c r="BH529" s="4"/>
      <c r="BI529" s="4"/>
      <c r="BJ529" s="4"/>
      <c r="BK529" s="4"/>
      <c r="BL529" s="4"/>
      <c r="BM529" s="4"/>
      <c r="BN529" s="5" t="s">
        <v>3361</v>
      </c>
      <c r="BO529" s="5" t="s">
        <v>3362</v>
      </c>
      <c r="BP529" s="5" t="s">
        <v>3363</v>
      </c>
      <c r="BQ529" s="5" t="s">
        <v>3364</v>
      </c>
      <c r="BR529" s="5" t="s">
        <v>3365</v>
      </c>
      <c r="BS529" s="5" t="s">
        <v>3366</v>
      </c>
      <c r="BT529" s="5" t="s">
        <v>3367</v>
      </c>
      <c r="BU529" s="5" t="s">
        <v>3368</v>
      </c>
      <c r="BV529" s="3" t="s">
        <v>3369</v>
      </c>
      <c r="BW529" s="5" t="s">
        <v>3370</v>
      </c>
      <c r="BX529" s="5" t="s">
        <v>3371</v>
      </c>
      <c r="BY529" s="5" t="s">
        <v>3372</v>
      </c>
      <c r="BZ529" s="4"/>
      <c r="CA529" s="4"/>
      <c r="CB529" s="4"/>
      <c r="CC529" s="4"/>
    </row>
    <row r="530" spans="1:81" x14ac:dyDescent="0.15">
      <c r="A530" s="3">
        <v>951</v>
      </c>
      <c r="B530" s="5" t="s">
        <v>79</v>
      </c>
      <c r="C530" s="3" t="s">
        <v>947</v>
      </c>
      <c r="D530" s="3" t="s">
        <v>3408</v>
      </c>
      <c r="E530" s="3" t="s">
        <v>1281</v>
      </c>
      <c r="F530" s="3" t="s">
        <v>275</v>
      </c>
      <c r="G530" s="3" t="s">
        <v>2838</v>
      </c>
      <c r="H530" s="3" t="s">
        <v>85</v>
      </c>
      <c r="I530" s="5">
        <v>7</v>
      </c>
      <c r="J530" s="6" t="s">
        <v>2839</v>
      </c>
      <c r="K530" s="3">
        <v>13604802620</v>
      </c>
      <c r="L530" s="3" t="s">
        <v>2840</v>
      </c>
      <c r="M530" s="3"/>
      <c r="N530" s="3" t="s">
        <v>2841</v>
      </c>
      <c r="O530" s="3" t="s">
        <v>2842</v>
      </c>
      <c r="P530" s="3">
        <v>13604802620</v>
      </c>
      <c r="Q530" s="3"/>
      <c r="R530" s="3"/>
      <c r="S530" s="3"/>
      <c r="T530" s="3" t="s">
        <v>90</v>
      </c>
      <c r="U530" s="3" t="s">
        <v>90</v>
      </c>
      <c r="V530" s="3" t="s">
        <v>91</v>
      </c>
      <c r="W530" s="3" t="s">
        <v>90</v>
      </c>
      <c r="X530" s="4"/>
      <c r="Y530" s="4"/>
      <c r="Z530" s="4" t="s">
        <v>92</v>
      </c>
      <c r="AA530" s="4" t="s">
        <v>92</v>
      </c>
      <c r="AB530" s="4"/>
      <c r="AC530" s="4"/>
      <c r="AD530" s="4"/>
      <c r="AE530" s="4"/>
      <c r="AF530" s="4"/>
      <c r="AG530" s="4"/>
      <c r="AH530" s="4"/>
      <c r="AI530" s="4"/>
      <c r="AJ530" s="4" t="s">
        <v>204</v>
      </c>
      <c r="AK530" s="4" t="s">
        <v>95</v>
      </c>
      <c r="AL530" s="4">
        <v>75</v>
      </c>
      <c r="AM530" s="4" t="s">
        <v>204</v>
      </c>
      <c r="AN530" s="4" t="s">
        <v>102</v>
      </c>
      <c r="AO530" s="4">
        <v>180</v>
      </c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5" t="str">
        <f>VLOOKUP(L530,[1]Sheet0!$I:$Q,2,0)</f>
        <v>5.1</v>
      </c>
      <c r="BA530" s="5" t="str">
        <f>VLOOKUP(L530,[1]Sheet0!$I:$Q,3,0)</f>
        <v>5.1</v>
      </c>
      <c r="BB530" s="5" t="str">
        <f>VLOOKUP(L530,[1]Sheet0!$I:$Q,4,0)</f>
        <v>0.50</v>
      </c>
      <c r="BC530" s="5" t="str">
        <f>VLOOKUP(L530,[1]Sheet0!$I:$Q,5,0)</f>
        <v>-0.25</v>
      </c>
      <c r="BD530" s="5" t="str">
        <f>VLOOKUP(L530,[1]Sheet0!$I:$Q,6,0)</f>
        <v>13</v>
      </c>
      <c r="BE530" s="5" t="str">
        <f>VLOOKUP(L530,[1]Sheet0!$I:$Q,7,0)</f>
        <v>0.75</v>
      </c>
      <c r="BF530" s="5" t="str">
        <f>VLOOKUP(L530,[1]Sheet0!$I:$Q,8,0)</f>
        <v>-0.50</v>
      </c>
      <c r="BG530" s="5" t="str">
        <f>VLOOKUP(L530,[1]Sheet0!$I:$Q,9,0)</f>
        <v>175</v>
      </c>
      <c r="BH530" s="4"/>
      <c r="BI530" s="4"/>
      <c r="BJ530" s="4"/>
      <c r="BK530" s="4"/>
      <c r="BL530" s="4"/>
      <c r="BM530" s="4"/>
      <c r="BN530" s="5" t="s">
        <v>3361</v>
      </c>
      <c r="BO530" s="5" t="s">
        <v>3362</v>
      </c>
      <c r="BP530" s="5" t="s">
        <v>3363</v>
      </c>
      <c r="BQ530" s="5" t="s">
        <v>3364</v>
      </c>
      <c r="BR530" s="5" t="s">
        <v>3365</v>
      </c>
      <c r="BS530" s="5" t="s">
        <v>3366</v>
      </c>
      <c r="BT530" s="5" t="s">
        <v>3367</v>
      </c>
      <c r="BU530" s="5" t="s">
        <v>3368</v>
      </c>
      <c r="BV530" s="3" t="s">
        <v>3369</v>
      </c>
      <c r="BW530" s="5" t="s">
        <v>3370</v>
      </c>
      <c r="BX530" s="5" t="s">
        <v>3371</v>
      </c>
      <c r="BY530" s="5" t="s">
        <v>3372</v>
      </c>
      <c r="BZ530" s="4"/>
      <c r="CA530" s="4"/>
      <c r="CB530" s="4"/>
      <c r="CC530" s="4"/>
    </row>
    <row r="531" spans="1:81" x14ac:dyDescent="0.15">
      <c r="A531" s="3">
        <v>963</v>
      </c>
      <c r="B531" s="5" t="s">
        <v>79</v>
      </c>
      <c r="C531" s="3" t="s">
        <v>947</v>
      </c>
      <c r="D531" s="3" t="s">
        <v>3408</v>
      </c>
      <c r="E531" s="3" t="s">
        <v>568</v>
      </c>
      <c r="F531" s="3" t="s">
        <v>1366</v>
      </c>
      <c r="G531" s="3" t="s">
        <v>2843</v>
      </c>
      <c r="H531" s="3" t="s">
        <v>85</v>
      </c>
      <c r="I531" s="5">
        <v>7</v>
      </c>
      <c r="J531" s="6" t="s">
        <v>2844</v>
      </c>
      <c r="K531" s="3">
        <v>13836172750</v>
      </c>
      <c r="L531" s="3" t="s">
        <v>2845</v>
      </c>
      <c r="M531" s="3"/>
      <c r="N531" s="3" t="s">
        <v>2846</v>
      </c>
      <c r="O531" s="3" t="s">
        <v>2847</v>
      </c>
      <c r="P531" s="3">
        <v>13836172750</v>
      </c>
      <c r="Q531" s="3"/>
      <c r="R531" s="3"/>
      <c r="S531" s="3"/>
      <c r="T531" s="3" t="s">
        <v>90</v>
      </c>
      <c r="U531" s="3" t="s">
        <v>90</v>
      </c>
      <c r="V531" s="3" t="s">
        <v>91</v>
      </c>
      <c r="W531" s="3" t="s">
        <v>90</v>
      </c>
      <c r="X531" s="4"/>
      <c r="Y531" s="4"/>
      <c r="Z531" s="4" t="s">
        <v>92</v>
      </c>
      <c r="AA531" s="4" t="s">
        <v>92</v>
      </c>
      <c r="AB531" s="4"/>
      <c r="AC531" s="4"/>
      <c r="AD531" s="4"/>
      <c r="AE531" s="4"/>
      <c r="AF531" s="4"/>
      <c r="AG531" s="4"/>
      <c r="AH531" s="4"/>
      <c r="AI531" s="4"/>
      <c r="AJ531" s="4" t="s">
        <v>204</v>
      </c>
      <c r="AK531" s="4" t="s">
        <v>95</v>
      </c>
      <c r="AL531" s="4">
        <v>159</v>
      </c>
      <c r="AM531" s="4" t="s">
        <v>204</v>
      </c>
      <c r="AN531" s="4" t="s">
        <v>204</v>
      </c>
      <c r="AO531" s="4">
        <v>108</v>
      </c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5" t="str">
        <f>VLOOKUP(L531,[1]Sheet0!$I:$Q,2,0)</f>
        <v>5.0</v>
      </c>
      <c r="BA531" s="5" t="str">
        <f>VLOOKUP(L531,[1]Sheet0!$I:$Q,3,0)</f>
        <v>5.1</v>
      </c>
      <c r="BB531" s="5" t="str">
        <f>VLOOKUP(L531,[1]Sheet0!$I:$Q,4,0)</f>
        <v>-0.75</v>
      </c>
      <c r="BC531" s="5" t="str">
        <f>VLOOKUP(L531,[1]Sheet0!$I:$Q,5,0)</f>
        <v>-0.50</v>
      </c>
      <c r="BD531" s="5" t="str">
        <f>VLOOKUP(L531,[1]Sheet0!$I:$Q,6,0)</f>
        <v>157</v>
      </c>
      <c r="BE531" s="5" t="str">
        <f>VLOOKUP(L531,[1]Sheet0!$I:$Q,7,0)</f>
        <v>0.00</v>
      </c>
      <c r="BF531" s="5" t="str">
        <f>VLOOKUP(L531,[1]Sheet0!$I:$Q,8,0)</f>
        <v>-1.00</v>
      </c>
      <c r="BG531" s="5" t="str">
        <f>VLOOKUP(L531,[1]Sheet0!$I:$Q,9,0)</f>
        <v>62</v>
      </c>
      <c r="BH531" s="4"/>
      <c r="BI531" s="4"/>
      <c r="BJ531" s="4"/>
      <c r="BK531" s="4"/>
      <c r="BL531" s="4"/>
      <c r="BM531" s="4"/>
      <c r="BN531" s="5" t="s">
        <v>3361</v>
      </c>
      <c r="BO531" s="5" t="s">
        <v>3362</v>
      </c>
      <c r="BP531" s="5" t="s">
        <v>3363</v>
      </c>
      <c r="BQ531" s="5" t="s">
        <v>3364</v>
      </c>
      <c r="BR531" s="5" t="s">
        <v>3365</v>
      </c>
      <c r="BS531" s="5" t="s">
        <v>3366</v>
      </c>
      <c r="BT531" s="5" t="s">
        <v>3367</v>
      </c>
      <c r="BU531" s="5" t="s">
        <v>3368</v>
      </c>
      <c r="BV531" s="3" t="s">
        <v>3369</v>
      </c>
      <c r="BW531" s="5" t="s">
        <v>3370</v>
      </c>
      <c r="BX531" s="5" t="s">
        <v>3371</v>
      </c>
      <c r="BY531" s="5" t="s">
        <v>3372</v>
      </c>
      <c r="BZ531" s="4"/>
      <c r="CA531" s="4"/>
      <c r="CB531" s="4"/>
      <c r="CC531" s="4"/>
    </row>
    <row r="532" spans="1:81" x14ac:dyDescent="0.15">
      <c r="A532" s="3">
        <v>1003</v>
      </c>
      <c r="B532" s="5" t="s">
        <v>79</v>
      </c>
      <c r="C532" s="3" t="s">
        <v>947</v>
      </c>
      <c r="D532" s="3" t="s">
        <v>3408</v>
      </c>
      <c r="E532" s="3" t="s">
        <v>105</v>
      </c>
      <c r="F532" s="3" t="s">
        <v>855</v>
      </c>
      <c r="G532" s="3" t="s">
        <v>2848</v>
      </c>
      <c r="H532" s="3" t="s">
        <v>85</v>
      </c>
      <c r="I532" s="5">
        <v>7</v>
      </c>
      <c r="J532" s="6" t="s">
        <v>2839</v>
      </c>
      <c r="K532" s="3">
        <v>18045464494</v>
      </c>
      <c r="L532" s="3" t="s">
        <v>2849</v>
      </c>
      <c r="M532" s="3"/>
      <c r="N532" s="3" t="s">
        <v>2443</v>
      </c>
      <c r="O532" s="3" t="s">
        <v>2444</v>
      </c>
      <c r="P532" s="3">
        <v>18045464494</v>
      </c>
      <c r="Q532" s="3"/>
      <c r="R532" s="3"/>
      <c r="S532" s="3"/>
      <c r="T532" s="3" t="s">
        <v>90</v>
      </c>
      <c r="U532" s="3" t="s">
        <v>90</v>
      </c>
      <c r="V532" s="3" t="s">
        <v>91</v>
      </c>
      <c r="W532" s="3" t="s">
        <v>90</v>
      </c>
      <c r="X532" s="4"/>
      <c r="Y532" s="4"/>
      <c r="Z532" s="4" t="s">
        <v>92</v>
      </c>
      <c r="AA532" s="4" t="s">
        <v>92</v>
      </c>
      <c r="AB532" s="4"/>
      <c r="AC532" s="4"/>
      <c r="AD532" s="4"/>
      <c r="AE532" s="4"/>
      <c r="AF532" s="4"/>
      <c r="AG532" s="4"/>
      <c r="AH532" s="4"/>
      <c r="AI532" s="4"/>
      <c r="AJ532" s="4" t="s">
        <v>204</v>
      </c>
      <c r="AK532" s="4" t="s">
        <v>94</v>
      </c>
      <c r="AL532" s="4">
        <v>164</v>
      </c>
      <c r="AM532" s="4" t="s">
        <v>204</v>
      </c>
      <c r="AN532" s="4" t="s">
        <v>94</v>
      </c>
      <c r="AO532" s="4">
        <v>165</v>
      </c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5" t="str">
        <f>VLOOKUP(L532,[1]Sheet0!$I:$Q,2,0)</f>
        <v>5.1</v>
      </c>
      <c r="BA532" s="5" t="str">
        <f>VLOOKUP(L532,[1]Sheet0!$I:$Q,3,0)</f>
        <v>5.2</v>
      </c>
      <c r="BB532" s="5" t="str">
        <f>VLOOKUP(L532,[1]Sheet0!$I:$Q,4,0)</f>
        <v>0.00</v>
      </c>
      <c r="BC532" s="5" t="str">
        <f>VLOOKUP(L532,[1]Sheet0!$I:$Q,5,0)</f>
        <v>-0.75</v>
      </c>
      <c r="BD532" s="5" t="str">
        <f>VLOOKUP(L532,[1]Sheet0!$I:$Q,6,0)</f>
        <v>165</v>
      </c>
      <c r="BE532" s="5" t="str">
        <f>VLOOKUP(L532,[1]Sheet0!$I:$Q,7,0)</f>
        <v>0.25</v>
      </c>
      <c r="BF532" s="5" t="str">
        <f>VLOOKUP(L532,[1]Sheet0!$I:$Q,8,0)</f>
        <v>-0.50</v>
      </c>
      <c r="BG532" s="5" t="str">
        <f>VLOOKUP(L532,[1]Sheet0!$I:$Q,9,0)</f>
        <v>4</v>
      </c>
      <c r="BH532" s="4"/>
      <c r="BI532" s="4"/>
      <c r="BJ532" s="4"/>
      <c r="BK532" s="4"/>
      <c r="BL532" s="4"/>
      <c r="BM532" s="4"/>
      <c r="BN532" s="5" t="s">
        <v>3361</v>
      </c>
      <c r="BO532" s="5" t="s">
        <v>3362</v>
      </c>
      <c r="BP532" s="5" t="s">
        <v>3363</v>
      </c>
      <c r="BQ532" s="5" t="s">
        <v>3364</v>
      </c>
      <c r="BR532" s="5" t="s">
        <v>3365</v>
      </c>
      <c r="BS532" s="5" t="s">
        <v>3366</v>
      </c>
      <c r="BT532" s="5" t="s">
        <v>3367</v>
      </c>
      <c r="BU532" s="5" t="s">
        <v>3368</v>
      </c>
      <c r="BV532" s="3" t="s">
        <v>3369</v>
      </c>
      <c r="BW532" s="5" t="s">
        <v>3370</v>
      </c>
      <c r="BX532" s="5" t="s">
        <v>3371</v>
      </c>
      <c r="BY532" s="5" t="s">
        <v>3372</v>
      </c>
      <c r="BZ532" s="4"/>
      <c r="CA532" s="4"/>
      <c r="CB532" s="4"/>
      <c r="CC532" s="4"/>
    </row>
    <row r="533" spans="1:81" x14ac:dyDescent="0.15">
      <c r="A533" s="3">
        <v>948</v>
      </c>
      <c r="B533" s="5" t="s">
        <v>79</v>
      </c>
      <c r="C533" s="3" t="s">
        <v>947</v>
      </c>
      <c r="D533" s="3" t="s">
        <v>3408</v>
      </c>
      <c r="E533" s="3" t="s">
        <v>1019</v>
      </c>
      <c r="F533" s="3" t="s">
        <v>1498</v>
      </c>
      <c r="G533" s="3" t="s">
        <v>2850</v>
      </c>
      <c r="H533" s="3" t="s">
        <v>175</v>
      </c>
      <c r="I533" s="5">
        <v>6</v>
      </c>
      <c r="J533" s="6" t="s">
        <v>949</v>
      </c>
      <c r="K533" s="3">
        <v>18845578663</v>
      </c>
      <c r="L533" s="3" t="s">
        <v>2851</v>
      </c>
      <c r="M533" s="3"/>
      <c r="N533" s="3" t="s">
        <v>2268</v>
      </c>
      <c r="O533" s="3" t="s">
        <v>2852</v>
      </c>
      <c r="P533" s="3">
        <v>18845578663</v>
      </c>
      <c r="Q533" s="3"/>
      <c r="R533" s="3"/>
      <c r="S533" s="3"/>
      <c r="T533" s="3" t="s">
        <v>90</v>
      </c>
      <c r="U533" s="3" t="s">
        <v>90</v>
      </c>
      <c r="V533" s="3" t="s">
        <v>91</v>
      </c>
      <c r="W533" s="3" t="s">
        <v>90</v>
      </c>
      <c r="X533" s="4"/>
      <c r="Y533" s="4"/>
      <c r="Z533" s="4" t="s">
        <v>92</v>
      </c>
      <c r="AA533" s="4" t="s">
        <v>92</v>
      </c>
      <c r="AB533" s="4"/>
      <c r="AC533" s="4"/>
      <c r="AD533" s="4"/>
      <c r="AE533" s="4"/>
      <c r="AF533" s="4"/>
      <c r="AG533" s="4"/>
      <c r="AH533" s="4"/>
      <c r="AI533" s="4"/>
      <c r="AJ533" s="4" t="s">
        <v>204</v>
      </c>
      <c r="AK533" s="4" t="s">
        <v>204</v>
      </c>
      <c r="AL533" s="4">
        <v>91</v>
      </c>
      <c r="AM533" s="4" t="s">
        <v>204</v>
      </c>
      <c r="AN533" s="4" t="s">
        <v>95</v>
      </c>
      <c r="AO533" s="4">
        <v>115</v>
      </c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5" t="str">
        <f>VLOOKUP(L533,[1]Sheet0!$I:$Q,2,0)</f>
        <v>5.1</v>
      </c>
      <c r="BA533" s="5" t="str">
        <f>VLOOKUP(L533,[1]Sheet0!$I:$Q,3,0)</f>
        <v>5.1</v>
      </c>
      <c r="BB533" s="5" t="str">
        <f>VLOOKUP(L533,[1]Sheet0!$I:$Q,4,0)</f>
        <v>0.50</v>
      </c>
      <c r="BC533" s="5" t="str">
        <f>VLOOKUP(L533,[1]Sheet0!$I:$Q,5,0)</f>
        <v>-0.50</v>
      </c>
      <c r="BD533" s="5" t="str">
        <f>VLOOKUP(L533,[1]Sheet0!$I:$Q,6,0)</f>
        <v>132</v>
      </c>
      <c r="BE533" s="5" t="str">
        <f>VLOOKUP(L533,[1]Sheet0!$I:$Q,7,0)</f>
        <v>0.25</v>
      </c>
      <c r="BF533" s="5" t="str">
        <f>VLOOKUP(L533,[1]Sheet0!$I:$Q,8,0)</f>
        <v>-0.25</v>
      </c>
      <c r="BG533" s="5" t="str">
        <f>VLOOKUP(L533,[1]Sheet0!$I:$Q,9,0)</f>
        <v>50</v>
      </c>
      <c r="BH533" s="4"/>
      <c r="BI533" s="4"/>
      <c r="BJ533" s="4"/>
      <c r="BK533" s="4"/>
      <c r="BL533" s="4"/>
      <c r="BM533" s="4"/>
      <c r="BN533" s="5" t="s">
        <v>3361</v>
      </c>
      <c r="BO533" s="5" t="s">
        <v>3362</v>
      </c>
      <c r="BP533" s="5" t="s">
        <v>3363</v>
      </c>
      <c r="BQ533" s="5" t="s">
        <v>3364</v>
      </c>
      <c r="BR533" s="5" t="s">
        <v>3365</v>
      </c>
      <c r="BS533" s="5" t="s">
        <v>3366</v>
      </c>
      <c r="BT533" s="5" t="s">
        <v>3367</v>
      </c>
      <c r="BU533" s="5" t="s">
        <v>3368</v>
      </c>
      <c r="BV533" s="3" t="s">
        <v>3369</v>
      </c>
      <c r="BW533" s="5" t="s">
        <v>3370</v>
      </c>
      <c r="BX533" s="5" t="s">
        <v>3371</v>
      </c>
      <c r="BY533" s="5" t="s">
        <v>3372</v>
      </c>
      <c r="BZ533" s="4"/>
      <c r="CA533" s="4"/>
      <c r="CB533" s="4"/>
      <c r="CC533" s="4"/>
    </row>
    <row r="534" spans="1:81" x14ac:dyDescent="0.15">
      <c r="A534" s="3">
        <v>1353</v>
      </c>
      <c r="B534" s="5" t="s">
        <v>79</v>
      </c>
      <c r="C534" s="3" t="s">
        <v>947</v>
      </c>
      <c r="D534" s="3" t="s">
        <v>3408</v>
      </c>
      <c r="E534" s="3" t="s">
        <v>1579</v>
      </c>
      <c r="F534" s="3" t="s">
        <v>1977</v>
      </c>
      <c r="G534" s="3" t="s">
        <v>2853</v>
      </c>
      <c r="H534" s="3" t="s">
        <v>175</v>
      </c>
      <c r="I534" s="5">
        <v>6</v>
      </c>
      <c r="J534" s="6" t="s">
        <v>2854</v>
      </c>
      <c r="K534" s="3">
        <v>13766863558</v>
      </c>
      <c r="L534" s="3" t="s">
        <v>2855</v>
      </c>
      <c r="M534" s="3"/>
      <c r="N534" s="3" t="s">
        <v>2856</v>
      </c>
      <c r="O534" s="3" t="s">
        <v>2857</v>
      </c>
      <c r="P534" s="3">
        <v>13766863558</v>
      </c>
      <c r="Q534" s="3"/>
      <c r="R534" s="3"/>
      <c r="S534" s="3"/>
      <c r="T534" s="3" t="s">
        <v>90</v>
      </c>
      <c r="U534" s="3" t="s">
        <v>90</v>
      </c>
      <c r="V534" s="3" t="s">
        <v>91</v>
      </c>
      <c r="W534" s="3" t="s">
        <v>90</v>
      </c>
      <c r="X534" s="4"/>
      <c r="Y534" s="4"/>
      <c r="Z534" s="4" t="s">
        <v>92</v>
      </c>
      <c r="AA534" s="4" t="s">
        <v>92</v>
      </c>
      <c r="AB534" s="4"/>
      <c r="AC534" s="4"/>
      <c r="AD534" s="4"/>
      <c r="AE534" s="4"/>
      <c r="AF534" s="4"/>
      <c r="AG534" s="4"/>
      <c r="AH534" s="4"/>
      <c r="AI534" s="4"/>
      <c r="AJ534" s="4" t="s">
        <v>204</v>
      </c>
      <c r="AK534" s="4" t="s">
        <v>95</v>
      </c>
      <c r="AL534" s="4">
        <v>36</v>
      </c>
      <c r="AM534" s="4" t="s">
        <v>204</v>
      </c>
      <c r="AN534" s="4" t="s">
        <v>204</v>
      </c>
      <c r="AO534" s="4">
        <v>178</v>
      </c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5" t="str">
        <f>VLOOKUP(L534,[1]Sheet0!$I:$Q,2,0)</f>
        <v>5.1</v>
      </c>
      <c r="BA534" s="5" t="str">
        <f>VLOOKUP(L534,[1]Sheet0!$I:$Q,3,0)</f>
        <v>5.1</v>
      </c>
      <c r="BB534" s="5" t="str">
        <f>VLOOKUP(L534,[1]Sheet0!$I:$Q,4,0)</f>
        <v>-0.25</v>
      </c>
      <c r="BC534" s="5" t="str">
        <f>VLOOKUP(L534,[1]Sheet0!$I:$Q,5,0)</f>
        <v>-0.25</v>
      </c>
      <c r="BD534" s="5" t="str">
        <f>VLOOKUP(L534,[1]Sheet0!$I:$Q,6,0)</f>
        <v>53</v>
      </c>
      <c r="BE534" s="5" t="str">
        <f>VLOOKUP(L534,[1]Sheet0!$I:$Q,7,0)</f>
        <v>0.00</v>
      </c>
      <c r="BF534" s="5" t="str">
        <f>VLOOKUP(L534,[1]Sheet0!$I:$Q,8,0)</f>
        <v>-0.25</v>
      </c>
      <c r="BG534" s="5" t="str">
        <f>VLOOKUP(L534,[1]Sheet0!$I:$Q,9,0)</f>
        <v>24</v>
      </c>
      <c r="BH534" s="4"/>
      <c r="BI534" s="4"/>
      <c r="BJ534" s="4"/>
      <c r="BK534" s="4"/>
      <c r="BL534" s="4"/>
      <c r="BM534" s="4"/>
      <c r="BN534" s="5" t="s">
        <v>3361</v>
      </c>
      <c r="BO534" s="5" t="s">
        <v>3362</v>
      </c>
      <c r="BP534" s="5" t="s">
        <v>3363</v>
      </c>
      <c r="BQ534" s="5" t="s">
        <v>3364</v>
      </c>
      <c r="BR534" s="5" t="s">
        <v>3365</v>
      </c>
      <c r="BS534" s="5" t="s">
        <v>3366</v>
      </c>
      <c r="BT534" s="5" t="s">
        <v>3367</v>
      </c>
      <c r="BU534" s="5" t="s">
        <v>3368</v>
      </c>
      <c r="BV534" s="3" t="s">
        <v>3369</v>
      </c>
      <c r="BW534" s="5" t="s">
        <v>3370</v>
      </c>
      <c r="BX534" s="5" t="s">
        <v>3371</v>
      </c>
      <c r="BY534" s="5" t="s">
        <v>3372</v>
      </c>
      <c r="BZ534" s="4"/>
      <c r="CA534" s="4"/>
      <c r="CB534" s="4"/>
      <c r="CC534" s="4"/>
    </row>
    <row r="535" spans="1:81" x14ac:dyDescent="0.15">
      <c r="A535" s="3">
        <v>916</v>
      </c>
      <c r="B535" s="5" t="s">
        <v>79</v>
      </c>
      <c r="C535" s="3" t="s">
        <v>947</v>
      </c>
      <c r="D535" s="3" t="s">
        <v>3408</v>
      </c>
      <c r="E535" s="3" t="s">
        <v>105</v>
      </c>
      <c r="F535" s="3" t="s">
        <v>339</v>
      </c>
      <c r="G535" s="3" t="s">
        <v>2858</v>
      </c>
      <c r="H535" s="3" t="s">
        <v>175</v>
      </c>
      <c r="I535" s="5">
        <v>7</v>
      </c>
      <c r="J535" s="6" t="s">
        <v>2859</v>
      </c>
      <c r="K535" s="3">
        <v>18646306780</v>
      </c>
      <c r="L535" s="3" t="s">
        <v>2860</v>
      </c>
      <c r="M535" s="3"/>
      <c r="N535" s="3" t="s">
        <v>2861</v>
      </c>
      <c r="O535" s="3" t="s">
        <v>2862</v>
      </c>
      <c r="P535" s="3">
        <v>18646306780</v>
      </c>
      <c r="Q535" s="3"/>
      <c r="R535" s="3"/>
      <c r="S535" s="3"/>
      <c r="T535" s="3" t="s">
        <v>2863</v>
      </c>
      <c r="U535" s="3" t="s">
        <v>2864</v>
      </c>
      <c r="V535" s="3" t="s">
        <v>91</v>
      </c>
      <c r="W535" s="3" t="s">
        <v>90</v>
      </c>
      <c r="X535" s="4"/>
      <c r="Y535" s="4"/>
      <c r="Z535" s="4" t="s">
        <v>123</v>
      </c>
      <c r="AA535" s="4" t="s">
        <v>143</v>
      </c>
      <c r="AB535" s="4"/>
      <c r="AC535" s="4"/>
      <c r="AD535" s="4"/>
      <c r="AE535" s="4"/>
      <c r="AF535" s="4"/>
      <c r="AG535" s="4"/>
      <c r="AH535" s="4"/>
      <c r="AI535" s="4"/>
      <c r="AJ535" s="4" t="s">
        <v>204</v>
      </c>
      <c r="AK535" s="4" t="s">
        <v>104</v>
      </c>
      <c r="AL535" s="4">
        <v>167</v>
      </c>
      <c r="AM535" s="4" t="s">
        <v>204</v>
      </c>
      <c r="AN535" s="4" t="s">
        <v>102</v>
      </c>
      <c r="AO535" s="4">
        <v>179</v>
      </c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5"/>
      <c r="BA535" s="5"/>
      <c r="BB535" s="5"/>
      <c r="BC535" s="5"/>
      <c r="BD535" s="5"/>
      <c r="BE535" s="5"/>
      <c r="BF535" s="5"/>
      <c r="BG535" s="5"/>
      <c r="BH535" s="4"/>
      <c r="BI535" s="4"/>
      <c r="BJ535" s="4"/>
      <c r="BK535" s="4"/>
      <c r="BL535" s="4"/>
      <c r="BM535" s="4"/>
      <c r="BN535" s="5" t="s">
        <v>3361</v>
      </c>
      <c r="BO535" s="5" t="s">
        <v>3362</v>
      </c>
      <c r="BP535" s="5" t="s">
        <v>3363</v>
      </c>
      <c r="BQ535" s="5" t="s">
        <v>3364</v>
      </c>
      <c r="BR535" s="5" t="s">
        <v>3365</v>
      </c>
      <c r="BS535" s="5" t="s">
        <v>3366</v>
      </c>
      <c r="BT535" s="5" t="s">
        <v>3367</v>
      </c>
      <c r="BU535" s="5" t="s">
        <v>3368</v>
      </c>
      <c r="BV535" s="3" t="s">
        <v>3369</v>
      </c>
      <c r="BW535" s="5" t="s">
        <v>3370</v>
      </c>
      <c r="BX535" s="5" t="s">
        <v>3371</v>
      </c>
      <c r="BY535" s="5" t="s">
        <v>3372</v>
      </c>
      <c r="BZ535" s="4"/>
      <c r="CA535" s="4"/>
      <c r="CB535" s="4"/>
      <c r="CC535" s="4"/>
    </row>
    <row r="536" spans="1:81" x14ac:dyDescent="0.15">
      <c r="A536" s="3">
        <v>1002</v>
      </c>
      <c r="B536" s="5" t="s">
        <v>79</v>
      </c>
      <c r="C536" s="3" t="s">
        <v>947</v>
      </c>
      <c r="D536" s="3" t="s">
        <v>3408</v>
      </c>
      <c r="E536" s="3" t="s">
        <v>1207</v>
      </c>
      <c r="F536" s="3" t="s">
        <v>1002</v>
      </c>
      <c r="G536" s="3" t="s">
        <v>2865</v>
      </c>
      <c r="H536" s="3" t="s">
        <v>175</v>
      </c>
      <c r="I536" s="5">
        <v>6</v>
      </c>
      <c r="J536" s="6" t="s">
        <v>2134</v>
      </c>
      <c r="K536" s="3">
        <v>18045029871</v>
      </c>
      <c r="L536" s="3" t="s">
        <v>2866</v>
      </c>
      <c r="M536" s="3"/>
      <c r="N536" s="3" t="s">
        <v>2867</v>
      </c>
      <c r="O536" s="3" t="s">
        <v>2868</v>
      </c>
      <c r="P536" s="3">
        <v>18045029871</v>
      </c>
      <c r="Q536" s="3"/>
      <c r="R536" s="3"/>
      <c r="S536" s="3"/>
      <c r="T536" s="3" t="s">
        <v>90</v>
      </c>
      <c r="U536" s="3" t="s">
        <v>90</v>
      </c>
      <c r="V536" s="3" t="s">
        <v>91</v>
      </c>
      <c r="W536" s="3" t="s">
        <v>90</v>
      </c>
      <c r="X536" s="4"/>
      <c r="Y536" s="4"/>
      <c r="Z536" s="4" t="s">
        <v>92</v>
      </c>
      <c r="AA536" s="4" t="s">
        <v>92</v>
      </c>
      <c r="AB536" s="4"/>
      <c r="AC536" s="4"/>
      <c r="AD536" s="4"/>
      <c r="AE536" s="4"/>
      <c r="AF536" s="4"/>
      <c r="AG536" s="4"/>
      <c r="AH536" s="4"/>
      <c r="AI536" s="4"/>
      <c r="AJ536" s="4" t="s">
        <v>204</v>
      </c>
      <c r="AK536" s="4" t="s">
        <v>95</v>
      </c>
      <c r="AL536" s="4">
        <v>1</v>
      </c>
      <c r="AM536" s="4" t="s">
        <v>204</v>
      </c>
      <c r="AN536" s="4" t="s">
        <v>95</v>
      </c>
      <c r="AO536" s="4">
        <v>176</v>
      </c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5" t="str">
        <f>VLOOKUP(L536,[1]Sheet0!$I:$Q,2,0)</f>
        <v>5.1</v>
      </c>
      <c r="BA536" s="5" t="str">
        <f>VLOOKUP(L536,[1]Sheet0!$I:$Q,3,0)</f>
        <v>5.1</v>
      </c>
      <c r="BB536" s="5" t="str">
        <f>VLOOKUP(L536,[1]Sheet0!$I:$Q,4,0)</f>
        <v>0.00</v>
      </c>
      <c r="BC536" s="5" t="str">
        <f>VLOOKUP(L536,[1]Sheet0!$I:$Q,5,0)</f>
        <v>-0.50</v>
      </c>
      <c r="BD536" s="5" t="str">
        <f>VLOOKUP(L536,[1]Sheet0!$I:$Q,6,0)</f>
        <v>175</v>
      </c>
      <c r="BE536" s="5" t="str">
        <f>VLOOKUP(L536,[1]Sheet0!$I:$Q,7,0)</f>
        <v>0.25</v>
      </c>
      <c r="BF536" s="5" t="str">
        <f>VLOOKUP(L536,[1]Sheet0!$I:$Q,8,0)</f>
        <v>-1.00</v>
      </c>
      <c r="BG536" s="5" t="str">
        <f>VLOOKUP(L536,[1]Sheet0!$I:$Q,9,0)</f>
        <v>1</v>
      </c>
      <c r="BH536" s="4"/>
      <c r="BI536" s="4"/>
      <c r="BJ536" s="4"/>
      <c r="BK536" s="4"/>
      <c r="BL536" s="4"/>
      <c r="BM536" s="4"/>
      <c r="BN536" s="5" t="s">
        <v>3361</v>
      </c>
      <c r="BO536" s="5" t="s">
        <v>3362</v>
      </c>
      <c r="BP536" s="5" t="s">
        <v>3363</v>
      </c>
      <c r="BQ536" s="5" t="s">
        <v>3364</v>
      </c>
      <c r="BR536" s="5" t="s">
        <v>3365</v>
      </c>
      <c r="BS536" s="5" t="s">
        <v>3366</v>
      </c>
      <c r="BT536" s="5" t="s">
        <v>3367</v>
      </c>
      <c r="BU536" s="5" t="s">
        <v>3368</v>
      </c>
      <c r="BV536" s="3" t="s">
        <v>3369</v>
      </c>
      <c r="BW536" s="5" t="s">
        <v>3370</v>
      </c>
      <c r="BX536" s="5" t="s">
        <v>3371</v>
      </c>
      <c r="BY536" s="5" t="s">
        <v>3372</v>
      </c>
      <c r="BZ536" s="4"/>
      <c r="CA536" s="4"/>
      <c r="CB536" s="4"/>
      <c r="CC536" s="4"/>
    </row>
    <row r="537" spans="1:81" x14ac:dyDescent="0.15">
      <c r="A537" s="3">
        <v>1008</v>
      </c>
      <c r="B537" s="5" t="s">
        <v>79</v>
      </c>
      <c r="C537" s="3" t="s">
        <v>947</v>
      </c>
      <c r="D537" s="3" t="s">
        <v>542</v>
      </c>
      <c r="E537" s="3" t="s">
        <v>568</v>
      </c>
      <c r="F537" s="3" t="s">
        <v>780</v>
      </c>
      <c r="G537" s="3" t="s">
        <v>2869</v>
      </c>
      <c r="H537" s="3" t="s">
        <v>85</v>
      </c>
      <c r="I537" s="5">
        <v>7</v>
      </c>
      <c r="J537" s="6" t="s">
        <v>2870</v>
      </c>
      <c r="K537" s="3">
        <v>18348545087</v>
      </c>
      <c r="L537" s="3" t="s">
        <v>2871</v>
      </c>
      <c r="M537" s="3"/>
      <c r="N537" s="3" t="s">
        <v>2872</v>
      </c>
      <c r="O537" s="3" t="s">
        <v>2873</v>
      </c>
      <c r="P537" s="3">
        <v>18348545087</v>
      </c>
      <c r="Q537" s="3"/>
      <c r="R537" s="3"/>
      <c r="S537" s="3"/>
      <c r="T537" s="3" t="s">
        <v>90</v>
      </c>
      <c r="U537" s="3" t="s">
        <v>90</v>
      </c>
      <c r="V537" s="3" t="s">
        <v>91</v>
      </c>
      <c r="W537" s="3" t="s">
        <v>90</v>
      </c>
      <c r="X537" s="4"/>
      <c r="Y537" s="4"/>
      <c r="Z537" s="4" t="s">
        <v>92</v>
      </c>
      <c r="AA537" s="4" t="s">
        <v>92</v>
      </c>
      <c r="AB537" s="4"/>
      <c r="AC537" s="4"/>
      <c r="AD537" s="4"/>
      <c r="AE537" s="4"/>
      <c r="AF537" s="4"/>
      <c r="AG537" s="4"/>
      <c r="AH537" s="4"/>
      <c r="AI537" s="4"/>
      <c r="AJ537" s="4" t="s">
        <v>204</v>
      </c>
      <c r="AK537" s="4" t="s">
        <v>94</v>
      </c>
      <c r="AL537" s="4">
        <v>170</v>
      </c>
      <c r="AM537" s="4" t="s">
        <v>204</v>
      </c>
      <c r="AN537" s="4" t="s">
        <v>94</v>
      </c>
      <c r="AO537" s="4">
        <v>22</v>
      </c>
      <c r="AP537" s="4"/>
      <c r="AQ537" s="4"/>
      <c r="AR537" s="4"/>
      <c r="AS537" s="4"/>
      <c r="AT537" s="4"/>
      <c r="AU537" s="4"/>
      <c r="AV537" s="4"/>
      <c r="AW537" s="4"/>
      <c r="AX537" s="4"/>
      <c r="AY537" s="4" t="s">
        <v>1490</v>
      </c>
      <c r="AZ537" s="5" t="str">
        <f>VLOOKUP(L537,[1]Sheet0!$I:$Q,2,0)</f>
        <v>5.2</v>
      </c>
      <c r="BA537" s="5" t="str">
        <f>VLOOKUP(L537,[1]Sheet0!$I:$Q,3,0)</f>
        <v>5.1</v>
      </c>
      <c r="BB537" s="5" t="str">
        <f>VLOOKUP(L537,[1]Sheet0!$I:$Q,4,0)</f>
        <v>0.75</v>
      </c>
      <c r="BC537" s="5" t="str">
        <f>VLOOKUP(L537,[1]Sheet0!$I:$Q,5,0)</f>
        <v>-1.50</v>
      </c>
      <c r="BD537" s="5" t="str">
        <f>VLOOKUP(L537,[1]Sheet0!$I:$Q,6,0)</f>
        <v>145</v>
      </c>
      <c r="BE537" s="5" t="str">
        <f>VLOOKUP(L537,[1]Sheet0!$I:$Q,7,0)</f>
        <v>0.75</v>
      </c>
      <c r="BF537" s="5" t="str">
        <f>VLOOKUP(L537,[1]Sheet0!$I:$Q,8,0)</f>
        <v>-1.00</v>
      </c>
      <c r="BG537" s="5" t="str">
        <f>VLOOKUP(L537,[1]Sheet0!$I:$Q,9,0)</f>
        <v>11</v>
      </c>
      <c r="BH537" s="4"/>
      <c r="BI537" s="4"/>
      <c r="BJ537" s="4"/>
      <c r="BK537" s="4"/>
      <c r="BL537" s="4"/>
      <c r="BM537" s="4"/>
      <c r="BN537" s="5" t="s">
        <v>3361</v>
      </c>
      <c r="BO537" s="5" t="s">
        <v>3362</v>
      </c>
      <c r="BP537" s="5" t="s">
        <v>3363</v>
      </c>
      <c r="BQ537" s="5" t="s">
        <v>3364</v>
      </c>
      <c r="BR537" s="5" t="s">
        <v>3365</v>
      </c>
      <c r="BS537" s="5" t="s">
        <v>3366</v>
      </c>
      <c r="BT537" s="5" t="s">
        <v>3367</v>
      </c>
      <c r="BU537" s="5" t="s">
        <v>3368</v>
      </c>
      <c r="BV537" s="3" t="s">
        <v>3369</v>
      </c>
      <c r="BW537" s="5" t="s">
        <v>3370</v>
      </c>
      <c r="BX537" s="5" t="s">
        <v>3371</v>
      </c>
      <c r="BY537" s="5" t="s">
        <v>3372</v>
      </c>
      <c r="BZ537" s="4"/>
      <c r="CA537" s="4"/>
      <c r="CB537" s="4"/>
      <c r="CC537" s="4"/>
    </row>
    <row r="538" spans="1:81" x14ac:dyDescent="0.15">
      <c r="A538" s="3">
        <v>1404</v>
      </c>
      <c r="B538" s="5" t="s">
        <v>79</v>
      </c>
      <c r="C538" s="3" t="s">
        <v>947</v>
      </c>
      <c r="D538" s="3" t="s">
        <v>542</v>
      </c>
      <c r="E538" s="3" t="s">
        <v>483</v>
      </c>
      <c r="F538" s="3" t="s">
        <v>2874</v>
      </c>
      <c r="G538" s="3" t="s">
        <v>2875</v>
      </c>
      <c r="H538" s="3" t="s">
        <v>85</v>
      </c>
      <c r="I538" s="5">
        <v>7</v>
      </c>
      <c r="J538" s="6" t="s">
        <v>2815</v>
      </c>
      <c r="K538" s="3">
        <v>18946139106</v>
      </c>
      <c r="L538" s="3" t="s">
        <v>2876</v>
      </c>
      <c r="M538" s="3"/>
      <c r="N538" s="3" t="s">
        <v>2877</v>
      </c>
      <c r="O538" s="3" t="s">
        <v>2878</v>
      </c>
      <c r="P538" s="3">
        <v>18946139106</v>
      </c>
      <c r="Q538" s="3"/>
      <c r="R538" s="3"/>
      <c r="S538" s="3"/>
      <c r="T538" s="3" t="s">
        <v>90</v>
      </c>
      <c r="U538" s="3" t="s">
        <v>90</v>
      </c>
      <c r="V538" s="3" t="s">
        <v>91</v>
      </c>
      <c r="W538" s="3" t="s">
        <v>90</v>
      </c>
      <c r="X538" s="4"/>
      <c r="Y538" s="4"/>
      <c r="Z538" s="4" t="s">
        <v>143</v>
      </c>
      <c r="AA538" s="4" t="s">
        <v>143</v>
      </c>
      <c r="AB538" s="4"/>
      <c r="AC538" s="4"/>
      <c r="AD538" s="4"/>
      <c r="AE538" s="4"/>
      <c r="AF538" s="4"/>
      <c r="AG538" s="4"/>
      <c r="AH538" s="4"/>
      <c r="AI538" s="4"/>
      <c r="AJ538" s="4" t="s">
        <v>204</v>
      </c>
      <c r="AK538" s="4" t="s">
        <v>94</v>
      </c>
      <c r="AL538" s="4">
        <v>153</v>
      </c>
      <c r="AM538" s="4" t="s">
        <v>204</v>
      </c>
      <c r="AN538" s="4" t="s">
        <v>95</v>
      </c>
      <c r="AO538" s="4">
        <v>96</v>
      </c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5" t="str">
        <f>VLOOKUP(L538,[1]Sheet0!$I:$Q,2,0)</f>
        <v>5.0</v>
      </c>
      <c r="BA538" s="5" t="str">
        <f>VLOOKUP(L538,[1]Sheet0!$I:$Q,3,0)</f>
        <v>5.0</v>
      </c>
      <c r="BB538" s="5" t="str">
        <f>VLOOKUP(L538,[1]Sheet0!$I:$Q,4,0)</f>
        <v>-0.50</v>
      </c>
      <c r="BC538" s="5" t="str">
        <f>VLOOKUP(L538,[1]Sheet0!$I:$Q,5,0)</f>
        <v>-0.25</v>
      </c>
      <c r="BD538" s="5" t="str">
        <f>VLOOKUP(L538,[1]Sheet0!$I:$Q,6,0)</f>
        <v>120</v>
      </c>
      <c r="BE538" s="5" t="str">
        <f>VLOOKUP(L538,[1]Sheet0!$I:$Q,7,0)</f>
        <v>-0.75</v>
      </c>
      <c r="BF538" s="5" t="str">
        <f>VLOOKUP(L538,[1]Sheet0!$I:$Q,8,0)</f>
        <v>0.00</v>
      </c>
      <c r="BG538" s="5" t="str">
        <f>VLOOKUP(L538,[1]Sheet0!$I:$Q,9,0)</f>
        <v>0</v>
      </c>
      <c r="BH538" s="4"/>
      <c r="BI538" s="4"/>
      <c r="BJ538" s="4"/>
      <c r="BK538" s="4"/>
      <c r="BL538" s="4"/>
      <c r="BM538" s="4"/>
      <c r="BN538" s="5" t="s">
        <v>3361</v>
      </c>
      <c r="BO538" s="5" t="s">
        <v>3362</v>
      </c>
      <c r="BP538" s="5" t="s">
        <v>3363</v>
      </c>
      <c r="BQ538" s="5" t="s">
        <v>3364</v>
      </c>
      <c r="BR538" s="5" t="s">
        <v>3365</v>
      </c>
      <c r="BS538" s="5" t="s">
        <v>3366</v>
      </c>
      <c r="BT538" s="5" t="s">
        <v>3367</v>
      </c>
      <c r="BU538" s="5" t="s">
        <v>3368</v>
      </c>
      <c r="BV538" s="3" t="s">
        <v>3369</v>
      </c>
      <c r="BW538" s="5" t="s">
        <v>3370</v>
      </c>
      <c r="BX538" s="5" t="s">
        <v>3371</v>
      </c>
      <c r="BY538" s="5" t="s">
        <v>3372</v>
      </c>
      <c r="BZ538" s="4"/>
      <c r="CA538" s="4"/>
      <c r="CB538" s="4"/>
      <c r="CC538" s="4"/>
    </row>
    <row r="539" spans="1:81" x14ac:dyDescent="0.15">
      <c r="A539" s="3">
        <v>1402</v>
      </c>
      <c r="B539" s="5" t="s">
        <v>79</v>
      </c>
      <c r="C539" s="3" t="s">
        <v>947</v>
      </c>
      <c r="D539" s="3" t="s">
        <v>542</v>
      </c>
      <c r="E539" s="3" t="s">
        <v>1169</v>
      </c>
      <c r="F539" s="3" t="s">
        <v>569</v>
      </c>
      <c r="G539" s="3" t="s">
        <v>2879</v>
      </c>
      <c r="H539" s="3" t="s">
        <v>85</v>
      </c>
      <c r="I539" s="5">
        <v>6</v>
      </c>
      <c r="J539" s="6" t="s">
        <v>2880</v>
      </c>
      <c r="K539" s="3">
        <v>18324559957</v>
      </c>
      <c r="L539" s="3" t="s">
        <v>2881</v>
      </c>
      <c r="M539" s="3"/>
      <c r="N539" s="3" t="s">
        <v>853</v>
      </c>
      <c r="O539" s="3" t="s">
        <v>2882</v>
      </c>
      <c r="P539" s="3">
        <v>18324559957</v>
      </c>
      <c r="Q539" s="3"/>
      <c r="R539" s="3"/>
      <c r="S539" s="3"/>
      <c r="T539" s="3" t="s">
        <v>90</v>
      </c>
      <c r="U539" s="3" t="s">
        <v>90</v>
      </c>
      <c r="V539" s="3" t="s">
        <v>91</v>
      </c>
      <c r="W539" s="3" t="s">
        <v>90</v>
      </c>
      <c r="X539" s="4"/>
      <c r="Y539" s="4"/>
      <c r="Z539" s="4" t="s">
        <v>92</v>
      </c>
      <c r="AA539" s="4" t="s">
        <v>92</v>
      </c>
      <c r="AB539" s="4"/>
      <c r="AC539" s="4"/>
      <c r="AD539" s="4"/>
      <c r="AE539" s="4"/>
      <c r="AF539" s="4"/>
      <c r="AG539" s="4"/>
      <c r="AH539" s="4"/>
      <c r="AI539" s="4"/>
      <c r="AJ539" s="4" t="s">
        <v>204</v>
      </c>
      <c r="AK539" s="4" t="s">
        <v>204</v>
      </c>
      <c r="AL539" s="4">
        <v>107</v>
      </c>
      <c r="AM539" s="4" t="s">
        <v>204</v>
      </c>
      <c r="AN539" s="4" t="s">
        <v>94</v>
      </c>
      <c r="AO539" s="4">
        <v>3</v>
      </c>
      <c r="AP539" s="4"/>
      <c r="AQ539" s="4"/>
      <c r="AR539" s="4"/>
      <c r="AS539" s="4"/>
      <c r="AT539" s="4"/>
      <c r="AU539" s="4"/>
      <c r="AV539" s="4"/>
      <c r="AW539" s="4"/>
      <c r="AX539" s="4"/>
      <c r="AY539" s="4" t="s">
        <v>90</v>
      </c>
      <c r="AZ539" s="5" t="str">
        <f>VLOOKUP(L539,[1]Sheet0!$I:$Q,2,0)</f>
        <v>5.1</v>
      </c>
      <c r="BA539" s="5" t="str">
        <f>VLOOKUP(L539,[1]Sheet0!$I:$Q,3,0)</f>
        <v>5.0</v>
      </c>
      <c r="BB539" s="5" t="str">
        <f>VLOOKUP(L539,[1]Sheet0!$I:$Q,4,0)</f>
        <v>0.00</v>
      </c>
      <c r="BC539" s="5" t="str">
        <f>VLOOKUP(L539,[1]Sheet0!$I:$Q,5,0)</f>
        <v>-0.50</v>
      </c>
      <c r="BD539" s="5" t="str">
        <f>VLOOKUP(L539,[1]Sheet0!$I:$Q,6,0)</f>
        <v>121</v>
      </c>
      <c r="BE539" s="5" t="str">
        <f>VLOOKUP(L539,[1]Sheet0!$I:$Q,7,0)</f>
        <v>-0.50</v>
      </c>
      <c r="BF539" s="5" t="str">
        <f>VLOOKUP(L539,[1]Sheet0!$I:$Q,8,0)</f>
        <v>-0.25</v>
      </c>
      <c r="BG539" s="5" t="str">
        <f>VLOOKUP(L539,[1]Sheet0!$I:$Q,9,0)</f>
        <v>23</v>
      </c>
      <c r="BH539" s="4"/>
      <c r="BI539" s="4"/>
      <c r="BJ539" s="4"/>
      <c r="BK539" s="4"/>
      <c r="BL539" s="4"/>
      <c r="BM539" s="4"/>
      <c r="BN539" s="5" t="s">
        <v>3361</v>
      </c>
      <c r="BO539" s="5" t="s">
        <v>3362</v>
      </c>
      <c r="BP539" s="5" t="s">
        <v>3363</v>
      </c>
      <c r="BQ539" s="5" t="s">
        <v>3364</v>
      </c>
      <c r="BR539" s="5" t="s">
        <v>3365</v>
      </c>
      <c r="BS539" s="5" t="s">
        <v>3366</v>
      </c>
      <c r="BT539" s="5" t="s">
        <v>3367</v>
      </c>
      <c r="BU539" s="5" t="s">
        <v>3368</v>
      </c>
      <c r="BV539" s="3" t="s">
        <v>3369</v>
      </c>
      <c r="BW539" s="5" t="s">
        <v>3370</v>
      </c>
      <c r="BX539" s="5" t="s">
        <v>3371</v>
      </c>
      <c r="BY539" s="5" t="s">
        <v>3372</v>
      </c>
      <c r="BZ539" s="4"/>
      <c r="CA539" s="4"/>
      <c r="CB539" s="4"/>
      <c r="CC539" s="4"/>
    </row>
    <row r="540" spans="1:81" x14ac:dyDescent="0.15">
      <c r="A540" s="3">
        <v>1007</v>
      </c>
      <c r="B540" s="5" t="s">
        <v>79</v>
      </c>
      <c r="C540" s="3" t="s">
        <v>947</v>
      </c>
      <c r="D540" s="3" t="s">
        <v>542</v>
      </c>
      <c r="E540" s="3" t="s">
        <v>483</v>
      </c>
      <c r="F540" s="3" t="s">
        <v>2062</v>
      </c>
      <c r="G540" s="3" t="s">
        <v>2883</v>
      </c>
      <c r="H540" s="3" t="s">
        <v>85</v>
      </c>
      <c r="I540" s="5">
        <v>7</v>
      </c>
      <c r="J540" s="6" t="s">
        <v>2884</v>
      </c>
      <c r="K540" s="3">
        <v>18646555905</v>
      </c>
      <c r="L540" s="3" t="s">
        <v>2885</v>
      </c>
      <c r="M540" s="3"/>
      <c r="N540" s="3" t="s">
        <v>2886</v>
      </c>
      <c r="O540" s="3" t="s">
        <v>2887</v>
      </c>
      <c r="P540" s="3">
        <v>18646555905</v>
      </c>
      <c r="Q540" s="3"/>
      <c r="R540" s="3"/>
      <c r="S540" s="3"/>
      <c r="T540" s="3" t="s">
        <v>90</v>
      </c>
      <c r="U540" s="3" t="s">
        <v>90</v>
      </c>
      <c r="V540" s="3" t="s">
        <v>91</v>
      </c>
      <c r="W540" s="3" t="s">
        <v>90</v>
      </c>
      <c r="X540" s="4"/>
      <c r="Y540" s="4"/>
      <c r="Z540" s="4" t="s">
        <v>92</v>
      </c>
      <c r="AA540" s="4" t="s">
        <v>92</v>
      </c>
      <c r="AB540" s="4"/>
      <c r="AC540" s="4"/>
      <c r="AD540" s="4"/>
      <c r="AE540" s="4"/>
      <c r="AF540" s="4"/>
      <c r="AG540" s="4"/>
      <c r="AH540" s="4"/>
      <c r="AI540" s="4"/>
      <c r="AJ540" s="4" t="s">
        <v>204</v>
      </c>
      <c r="AK540" s="4" t="s">
        <v>95</v>
      </c>
      <c r="AL540" s="4">
        <v>178</v>
      </c>
      <c r="AM540" s="4" t="s">
        <v>204</v>
      </c>
      <c r="AN540" s="4" t="s">
        <v>95</v>
      </c>
      <c r="AO540" s="4">
        <v>2</v>
      </c>
      <c r="AP540" s="4"/>
      <c r="AQ540" s="4"/>
      <c r="AR540" s="4"/>
      <c r="AS540" s="4"/>
      <c r="AT540" s="4"/>
      <c r="AU540" s="4"/>
      <c r="AV540" s="4"/>
      <c r="AW540" s="4"/>
      <c r="AX540" s="4"/>
      <c r="AY540" s="4" t="s">
        <v>822</v>
      </c>
      <c r="AZ540" s="5" t="str">
        <f>VLOOKUP(L540,[1]Sheet0!$I:$Q,2,0)</f>
        <v>5.1</v>
      </c>
      <c r="BA540" s="5" t="str">
        <f>VLOOKUP(L540,[1]Sheet0!$I:$Q,3,0)</f>
        <v>5.1</v>
      </c>
      <c r="BB540" s="5" t="str">
        <f>VLOOKUP(L540,[1]Sheet0!$I:$Q,4,0)</f>
        <v>0.00</v>
      </c>
      <c r="BC540" s="5" t="str">
        <f>VLOOKUP(L540,[1]Sheet0!$I:$Q,5,0)</f>
        <v>-0.25</v>
      </c>
      <c r="BD540" s="5" t="str">
        <f>VLOOKUP(L540,[1]Sheet0!$I:$Q,6,0)</f>
        <v>155</v>
      </c>
      <c r="BE540" s="5" t="str">
        <f>VLOOKUP(L540,[1]Sheet0!$I:$Q,7,0)</f>
        <v>0.00</v>
      </c>
      <c r="BF540" s="5" t="str">
        <f>VLOOKUP(L540,[1]Sheet0!$I:$Q,8,0)</f>
        <v>-0.50</v>
      </c>
      <c r="BG540" s="5" t="str">
        <f>VLOOKUP(L540,[1]Sheet0!$I:$Q,9,0)</f>
        <v>3</v>
      </c>
      <c r="BH540" s="4"/>
      <c r="BI540" s="4"/>
      <c r="BJ540" s="4"/>
      <c r="BK540" s="4"/>
      <c r="BL540" s="4"/>
      <c r="BM540" s="4"/>
      <c r="BN540" s="5" t="s">
        <v>3361</v>
      </c>
      <c r="BO540" s="5" t="s">
        <v>3362</v>
      </c>
      <c r="BP540" s="5" t="s">
        <v>3363</v>
      </c>
      <c r="BQ540" s="5" t="s">
        <v>3364</v>
      </c>
      <c r="BR540" s="5" t="s">
        <v>3365</v>
      </c>
      <c r="BS540" s="5" t="s">
        <v>3366</v>
      </c>
      <c r="BT540" s="5" t="s">
        <v>3367</v>
      </c>
      <c r="BU540" s="5" t="s">
        <v>3368</v>
      </c>
      <c r="BV540" s="3" t="s">
        <v>3369</v>
      </c>
      <c r="BW540" s="5" t="s">
        <v>3370</v>
      </c>
      <c r="BX540" s="5" t="s">
        <v>3371</v>
      </c>
      <c r="BY540" s="5" t="s">
        <v>3372</v>
      </c>
      <c r="BZ540" s="4"/>
      <c r="CA540" s="4"/>
      <c r="CB540" s="4"/>
      <c r="CC540" s="4"/>
    </row>
    <row r="541" spans="1:81" x14ac:dyDescent="0.15">
      <c r="A541" s="3">
        <v>1403</v>
      </c>
      <c r="B541" s="5" t="s">
        <v>79</v>
      </c>
      <c r="C541" s="3" t="s">
        <v>947</v>
      </c>
      <c r="D541" s="3" t="s">
        <v>542</v>
      </c>
      <c r="E541" s="3" t="s">
        <v>172</v>
      </c>
      <c r="F541" s="3" t="s">
        <v>652</v>
      </c>
      <c r="G541" s="3" t="s">
        <v>2888</v>
      </c>
      <c r="H541" s="3" t="s">
        <v>85</v>
      </c>
      <c r="I541" s="5">
        <v>6</v>
      </c>
      <c r="J541" s="6" t="s">
        <v>2889</v>
      </c>
      <c r="K541" s="3">
        <v>13384654000</v>
      </c>
      <c r="L541" s="3" t="s">
        <v>2890</v>
      </c>
      <c r="M541" s="3"/>
      <c r="N541" s="3"/>
      <c r="O541" s="3" t="s">
        <v>2891</v>
      </c>
      <c r="P541" s="3">
        <v>13384654000</v>
      </c>
      <c r="Q541" s="3"/>
      <c r="R541" s="3"/>
      <c r="S541" s="3"/>
      <c r="T541" s="3" t="s">
        <v>90</v>
      </c>
      <c r="U541" s="3" t="s">
        <v>90</v>
      </c>
      <c r="V541" s="3" t="s">
        <v>91</v>
      </c>
      <c r="W541" s="3" t="s">
        <v>2892</v>
      </c>
      <c r="X541" s="4"/>
      <c r="Y541" s="4"/>
      <c r="Z541" s="4" t="s">
        <v>92</v>
      </c>
      <c r="AA541" s="4" t="s">
        <v>92</v>
      </c>
      <c r="AB541" s="4"/>
      <c r="AC541" s="4"/>
      <c r="AD541" s="4"/>
      <c r="AE541" s="4"/>
      <c r="AF541" s="4"/>
      <c r="AG541" s="4"/>
      <c r="AH541" s="4"/>
      <c r="AI541" s="4"/>
      <c r="AJ541" s="4" t="s">
        <v>204</v>
      </c>
      <c r="AK541" s="4" t="s">
        <v>94</v>
      </c>
      <c r="AL541" s="4">
        <v>169</v>
      </c>
      <c r="AM541" s="4" t="s">
        <v>204</v>
      </c>
      <c r="AN541" s="4" t="s">
        <v>95</v>
      </c>
      <c r="AO541" s="4">
        <v>9</v>
      </c>
      <c r="AP541" s="4"/>
      <c r="AQ541" s="4"/>
      <c r="AR541" s="4"/>
      <c r="AS541" s="4"/>
      <c r="AT541" s="4"/>
      <c r="AU541" s="4"/>
      <c r="AV541" s="4"/>
      <c r="AW541" s="4"/>
      <c r="AX541" s="4"/>
      <c r="AY541" s="4" t="s">
        <v>90</v>
      </c>
      <c r="AZ541" s="5" t="str">
        <f>VLOOKUP(L541,[1]Sheet0!$I:$Q,2,0)</f>
        <v>5.1</v>
      </c>
      <c r="BA541" s="5" t="str">
        <f>VLOOKUP(L541,[1]Sheet0!$I:$Q,3,0)</f>
        <v>5.1</v>
      </c>
      <c r="BB541" s="5" t="str">
        <f>VLOOKUP(L541,[1]Sheet0!$I:$Q,4,0)</f>
        <v>0.00</v>
      </c>
      <c r="BC541" s="5" t="str">
        <f>VLOOKUP(L541,[1]Sheet0!$I:$Q,5,0)</f>
        <v>-0.25</v>
      </c>
      <c r="BD541" s="5" t="str">
        <f>VLOOKUP(L541,[1]Sheet0!$I:$Q,6,0)</f>
        <v>126</v>
      </c>
      <c r="BE541" s="5" t="str">
        <f>VLOOKUP(L541,[1]Sheet0!$I:$Q,7,0)</f>
        <v>0.00</v>
      </c>
      <c r="BF541" s="5" t="str">
        <f>VLOOKUP(L541,[1]Sheet0!$I:$Q,8,0)</f>
        <v>-0.25</v>
      </c>
      <c r="BG541" s="5" t="str">
        <f>VLOOKUP(L541,[1]Sheet0!$I:$Q,9,0)</f>
        <v>105</v>
      </c>
      <c r="BH541" s="4"/>
      <c r="BI541" s="4"/>
      <c r="BJ541" s="4"/>
      <c r="BK541" s="4"/>
      <c r="BL541" s="4"/>
      <c r="BM541" s="4"/>
      <c r="BN541" s="5" t="s">
        <v>3361</v>
      </c>
      <c r="BO541" s="5" t="s">
        <v>3362</v>
      </c>
      <c r="BP541" s="5" t="s">
        <v>3363</v>
      </c>
      <c r="BQ541" s="5" t="s">
        <v>3364</v>
      </c>
      <c r="BR541" s="5" t="s">
        <v>3365</v>
      </c>
      <c r="BS541" s="5" t="s">
        <v>3366</v>
      </c>
      <c r="BT541" s="5" t="s">
        <v>3367</v>
      </c>
      <c r="BU541" s="5" t="s">
        <v>3368</v>
      </c>
      <c r="BV541" s="3" t="s">
        <v>3369</v>
      </c>
      <c r="BW541" s="5" t="s">
        <v>3370</v>
      </c>
      <c r="BX541" s="5" t="s">
        <v>3371</v>
      </c>
      <c r="BY541" s="5" t="s">
        <v>3372</v>
      </c>
      <c r="BZ541" s="4"/>
      <c r="CA541" s="4"/>
      <c r="CB541" s="4"/>
      <c r="CC541" s="4"/>
    </row>
    <row r="542" spans="1:81" x14ac:dyDescent="0.15">
      <c r="A542" s="3">
        <v>1494</v>
      </c>
      <c r="B542" s="5" t="s">
        <v>79</v>
      </c>
      <c r="C542" s="3" t="s">
        <v>947</v>
      </c>
      <c r="D542" s="3" t="s">
        <v>542</v>
      </c>
      <c r="E542" s="3" t="s">
        <v>1365</v>
      </c>
      <c r="F542" s="3" t="s">
        <v>933</v>
      </c>
      <c r="G542" s="3" t="s">
        <v>2893</v>
      </c>
      <c r="H542" s="3" t="s">
        <v>175</v>
      </c>
      <c r="I542" s="5">
        <v>6</v>
      </c>
      <c r="J542" s="6" t="s">
        <v>2894</v>
      </c>
      <c r="K542" s="3">
        <v>13029208230</v>
      </c>
      <c r="L542" s="3" t="s">
        <v>2895</v>
      </c>
      <c r="M542" s="3"/>
      <c r="N542" s="3" t="s">
        <v>2896</v>
      </c>
      <c r="O542" s="3" t="s">
        <v>2897</v>
      </c>
      <c r="P542" s="3">
        <v>13029208230</v>
      </c>
      <c r="Q542" s="3"/>
      <c r="R542" s="3"/>
      <c r="S542" s="3"/>
      <c r="T542" s="3" t="s">
        <v>90</v>
      </c>
      <c r="U542" s="3" t="s">
        <v>90</v>
      </c>
      <c r="V542" s="3" t="s">
        <v>91</v>
      </c>
      <c r="W542" s="3" t="s">
        <v>90</v>
      </c>
      <c r="X542" s="4"/>
      <c r="Y542" s="4"/>
      <c r="Z542" s="4" t="s">
        <v>92</v>
      </c>
      <c r="AA542" s="4" t="s">
        <v>92</v>
      </c>
      <c r="AB542" s="4"/>
      <c r="AC542" s="4"/>
      <c r="AD542" s="4"/>
      <c r="AE542" s="4"/>
      <c r="AF542" s="4"/>
      <c r="AG542" s="4"/>
      <c r="AH542" s="4"/>
      <c r="AI542" s="4"/>
      <c r="AJ542" s="4" t="s">
        <v>204</v>
      </c>
      <c r="AK542" s="4" t="s">
        <v>102</v>
      </c>
      <c r="AL542" s="4">
        <v>176</v>
      </c>
      <c r="AM542" s="4" t="s">
        <v>94</v>
      </c>
      <c r="AN542" s="4" t="s">
        <v>94</v>
      </c>
      <c r="AO542" s="4">
        <v>175</v>
      </c>
      <c r="AP542" s="4"/>
      <c r="AQ542" s="4"/>
      <c r="AR542" s="4"/>
      <c r="AS542" s="4"/>
      <c r="AT542" s="4"/>
      <c r="AU542" s="4"/>
      <c r="AV542" s="4"/>
      <c r="AW542" s="4"/>
      <c r="AX542" s="4"/>
      <c r="AY542" s="4" t="s">
        <v>90</v>
      </c>
      <c r="AZ542" s="5" t="str">
        <f>VLOOKUP(L542,[1]Sheet0!$I:$Q,2,0)</f>
        <v>5.1</v>
      </c>
      <c r="BA542" s="5" t="str">
        <f>VLOOKUP(L542,[1]Sheet0!$I:$Q,3,0)</f>
        <v>5.1</v>
      </c>
      <c r="BB542" s="5" t="str">
        <f>VLOOKUP(L542,[1]Sheet0!$I:$Q,4,0)</f>
        <v>1.00</v>
      </c>
      <c r="BC542" s="5" t="str">
        <f>VLOOKUP(L542,[1]Sheet0!$I:$Q,5,0)</f>
        <v>-1.75</v>
      </c>
      <c r="BD542" s="5" t="str">
        <f>VLOOKUP(L542,[1]Sheet0!$I:$Q,6,0)</f>
        <v>5</v>
      </c>
      <c r="BE542" s="5" t="str">
        <f>VLOOKUP(L542,[1]Sheet0!$I:$Q,7,0)</f>
        <v>0.00</v>
      </c>
      <c r="BF542" s="5" t="str">
        <f>VLOOKUP(L542,[1]Sheet0!$I:$Q,8,0)</f>
        <v>-0.75</v>
      </c>
      <c r="BG542" s="5" t="str">
        <f>VLOOKUP(L542,[1]Sheet0!$I:$Q,9,0)</f>
        <v>1</v>
      </c>
      <c r="BH542" s="4"/>
      <c r="BI542" s="4"/>
      <c r="BJ542" s="4"/>
      <c r="BK542" s="4"/>
      <c r="BL542" s="4"/>
      <c r="BM542" s="4"/>
      <c r="BN542" s="5" t="s">
        <v>3361</v>
      </c>
      <c r="BO542" s="5" t="s">
        <v>3362</v>
      </c>
      <c r="BP542" s="5" t="s">
        <v>3363</v>
      </c>
      <c r="BQ542" s="5" t="s">
        <v>3364</v>
      </c>
      <c r="BR542" s="5" t="s">
        <v>3365</v>
      </c>
      <c r="BS542" s="5" t="s">
        <v>3366</v>
      </c>
      <c r="BT542" s="5" t="s">
        <v>3367</v>
      </c>
      <c r="BU542" s="5" t="s">
        <v>3368</v>
      </c>
      <c r="BV542" s="3" t="s">
        <v>3369</v>
      </c>
      <c r="BW542" s="5" t="s">
        <v>3370</v>
      </c>
      <c r="BX542" s="5" t="s">
        <v>3371</v>
      </c>
      <c r="BY542" s="5" t="s">
        <v>3372</v>
      </c>
      <c r="BZ542" s="4"/>
      <c r="CA542" s="4"/>
      <c r="CB542" s="4"/>
      <c r="CC542" s="4"/>
    </row>
    <row r="543" spans="1:81" x14ac:dyDescent="0.15">
      <c r="A543" s="3">
        <v>1452</v>
      </c>
      <c r="B543" s="5" t="s">
        <v>79</v>
      </c>
      <c r="C543" s="3" t="s">
        <v>947</v>
      </c>
      <c r="D543" s="3" t="s">
        <v>542</v>
      </c>
      <c r="E543" s="3" t="s">
        <v>919</v>
      </c>
      <c r="F543" s="3" t="s">
        <v>2056</v>
      </c>
      <c r="G543" s="3" t="s">
        <v>2898</v>
      </c>
      <c r="H543" s="3" t="s">
        <v>175</v>
      </c>
      <c r="I543" s="5">
        <v>7</v>
      </c>
      <c r="J543" s="6" t="s">
        <v>1701</v>
      </c>
      <c r="K543" s="3">
        <v>15124665525</v>
      </c>
      <c r="L543" s="3" t="s">
        <v>2899</v>
      </c>
      <c r="M543" s="3"/>
      <c r="N543" s="3" t="s">
        <v>2900</v>
      </c>
      <c r="O543" s="3" t="s">
        <v>2901</v>
      </c>
      <c r="P543" s="3">
        <v>15124665525</v>
      </c>
      <c r="Q543" s="3"/>
      <c r="R543" s="3"/>
      <c r="S543" s="3"/>
      <c r="T543" s="3" t="s">
        <v>90</v>
      </c>
      <c r="U543" s="3" t="s">
        <v>90</v>
      </c>
      <c r="V543" s="3" t="s">
        <v>91</v>
      </c>
      <c r="W543" s="3" t="s">
        <v>90</v>
      </c>
      <c r="X543" s="4"/>
      <c r="Y543" s="4"/>
      <c r="Z543" s="4" t="s">
        <v>92</v>
      </c>
      <c r="AA543" s="4" t="s">
        <v>92</v>
      </c>
      <c r="AB543" s="4"/>
      <c r="AC543" s="4"/>
      <c r="AD543" s="4"/>
      <c r="AE543" s="4"/>
      <c r="AF543" s="4"/>
      <c r="AG543" s="4"/>
      <c r="AH543" s="4"/>
      <c r="AI543" s="4"/>
      <c r="AJ543" s="4" t="s">
        <v>103</v>
      </c>
      <c r="AK543" s="4" t="s">
        <v>102</v>
      </c>
      <c r="AL543" s="4">
        <v>157</v>
      </c>
      <c r="AM543" s="4" t="s">
        <v>204</v>
      </c>
      <c r="AN543" s="4" t="s">
        <v>204</v>
      </c>
      <c r="AO543" s="4">
        <v>162</v>
      </c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5" t="str">
        <f>VLOOKUP(L543,[1]Sheet0!$I:$Q,2,0)</f>
        <v>5.1</v>
      </c>
      <c r="BA543" s="5" t="str">
        <f>VLOOKUP(L543,[1]Sheet0!$I:$Q,3,0)</f>
        <v>5.1</v>
      </c>
      <c r="BB543" s="5" t="str">
        <f>VLOOKUP(L543,[1]Sheet0!$I:$Q,4,0)</f>
        <v>0.25</v>
      </c>
      <c r="BC543" s="5" t="str">
        <f>VLOOKUP(L543,[1]Sheet0!$I:$Q,5,0)</f>
        <v>-0.25</v>
      </c>
      <c r="BD543" s="5" t="str">
        <f>VLOOKUP(L543,[1]Sheet0!$I:$Q,6,0)</f>
        <v>0</v>
      </c>
      <c r="BE543" s="5" t="str">
        <f>VLOOKUP(L543,[1]Sheet0!$I:$Q,7,0)</f>
        <v>0.00</v>
      </c>
      <c r="BF543" s="5" t="str">
        <f>VLOOKUP(L543,[1]Sheet0!$I:$Q,8,0)</f>
        <v>-0.25</v>
      </c>
      <c r="BG543" s="5" t="str">
        <f>VLOOKUP(L543,[1]Sheet0!$I:$Q,9,0)</f>
        <v>96</v>
      </c>
      <c r="BH543" s="4"/>
      <c r="BI543" s="4"/>
      <c r="BJ543" s="4"/>
      <c r="BK543" s="4"/>
      <c r="BL543" s="4"/>
      <c r="BM543" s="4"/>
      <c r="BN543" s="5" t="s">
        <v>3361</v>
      </c>
      <c r="BO543" s="5" t="s">
        <v>3362</v>
      </c>
      <c r="BP543" s="5" t="s">
        <v>3363</v>
      </c>
      <c r="BQ543" s="5" t="s">
        <v>3364</v>
      </c>
      <c r="BR543" s="5" t="s">
        <v>3365</v>
      </c>
      <c r="BS543" s="5" t="s">
        <v>3366</v>
      </c>
      <c r="BT543" s="5" t="s">
        <v>3367</v>
      </c>
      <c r="BU543" s="5" t="s">
        <v>3368</v>
      </c>
      <c r="BV543" s="3" t="s">
        <v>3369</v>
      </c>
      <c r="BW543" s="5" t="s">
        <v>3370</v>
      </c>
      <c r="BX543" s="5" t="s">
        <v>3371</v>
      </c>
      <c r="BY543" s="5" t="s">
        <v>3372</v>
      </c>
      <c r="BZ543" s="4"/>
      <c r="CA543" s="4"/>
      <c r="CB543" s="4"/>
      <c r="CC543" s="4"/>
    </row>
    <row r="544" spans="1:81" x14ac:dyDescent="0.15">
      <c r="A544" s="3">
        <v>1503</v>
      </c>
      <c r="B544" s="5" t="s">
        <v>79</v>
      </c>
      <c r="C544" s="3" t="s">
        <v>947</v>
      </c>
      <c r="D544" s="3" t="s">
        <v>542</v>
      </c>
      <c r="E544" s="3" t="s">
        <v>1074</v>
      </c>
      <c r="F544" s="3" t="s">
        <v>887</v>
      </c>
      <c r="G544" s="3" t="s">
        <v>2902</v>
      </c>
      <c r="H544" s="3" t="s">
        <v>175</v>
      </c>
      <c r="I544" s="5">
        <v>7</v>
      </c>
      <c r="J544" s="6" t="s">
        <v>2903</v>
      </c>
      <c r="K544" s="3">
        <v>15945042006</v>
      </c>
      <c r="L544" s="3" t="s">
        <v>2904</v>
      </c>
      <c r="M544" s="3"/>
      <c r="N544" s="3" t="s">
        <v>2905</v>
      </c>
      <c r="O544" s="3" t="s">
        <v>2906</v>
      </c>
      <c r="P544" s="3">
        <v>15945042006</v>
      </c>
      <c r="Q544" s="3"/>
      <c r="R544" s="3"/>
      <c r="S544" s="3"/>
      <c r="T544" s="3" t="s">
        <v>90</v>
      </c>
      <c r="U544" s="3" t="s">
        <v>90</v>
      </c>
      <c r="V544" s="3" t="s">
        <v>91</v>
      </c>
      <c r="W544" s="3" t="s">
        <v>90</v>
      </c>
      <c r="X544" s="4"/>
      <c r="Y544" s="4"/>
      <c r="Z544" s="4" t="s">
        <v>92</v>
      </c>
      <c r="AA544" s="4" t="s">
        <v>92</v>
      </c>
      <c r="AB544" s="4"/>
      <c r="AC544" s="4"/>
      <c r="AD544" s="4"/>
      <c r="AE544" s="4"/>
      <c r="AF544" s="4"/>
      <c r="AG544" s="4"/>
      <c r="AH544" s="4"/>
      <c r="AI544" s="4"/>
      <c r="AJ544" s="4" t="s">
        <v>204</v>
      </c>
      <c r="AK544" s="4" t="s">
        <v>95</v>
      </c>
      <c r="AL544" s="4">
        <v>111</v>
      </c>
      <c r="AM544" s="4" t="s">
        <v>204</v>
      </c>
      <c r="AN544" s="4" t="s">
        <v>95</v>
      </c>
      <c r="AO544" s="4">
        <v>105</v>
      </c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5" t="str">
        <f>VLOOKUP(L544,[1]Sheet0!$I:$Q,2,0)</f>
        <v>5.1</v>
      </c>
      <c r="BA544" s="5" t="str">
        <f>VLOOKUP(L544,[1]Sheet0!$I:$Q,3,0)</f>
        <v>5.1</v>
      </c>
      <c r="BB544" s="5" t="str">
        <f>VLOOKUP(L544,[1]Sheet0!$I:$Q,4,0)</f>
        <v>0.25</v>
      </c>
      <c r="BC544" s="5" t="str">
        <f>VLOOKUP(L544,[1]Sheet0!$I:$Q,5,0)</f>
        <v>-0.25</v>
      </c>
      <c r="BD544" s="5" t="str">
        <f>VLOOKUP(L544,[1]Sheet0!$I:$Q,6,0)</f>
        <v>20</v>
      </c>
      <c r="BE544" s="5" t="str">
        <f>VLOOKUP(L544,[1]Sheet0!$I:$Q,7,0)</f>
        <v>0.00</v>
      </c>
      <c r="BF544" s="5" t="str">
        <f>VLOOKUP(L544,[1]Sheet0!$I:$Q,8,0)</f>
        <v>-0.25</v>
      </c>
      <c r="BG544" s="5" t="str">
        <f>VLOOKUP(L544,[1]Sheet0!$I:$Q,9,0)</f>
        <v>39</v>
      </c>
      <c r="BH544" s="4"/>
      <c r="BI544" s="4"/>
      <c r="BJ544" s="4"/>
      <c r="BK544" s="4"/>
      <c r="BL544" s="4"/>
      <c r="BM544" s="4"/>
      <c r="BN544" s="5" t="s">
        <v>3361</v>
      </c>
      <c r="BO544" s="5" t="s">
        <v>3362</v>
      </c>
      <c r="BP544" s="5" t="s">
        <v>3363</v>
      </c>
      <c r="BQ544" s="5" t="s">
        <v>3364</v>
      </c>
      <c r="BR544" s="5" t="s">
        <v>3365</v>
      </c>
      <c r="BS544" s="5" t="s">
        <v>3366</v>
      </c>
      <c r="BT544" s="5" t="s">
        <v>3367</v>
      </c>
      <c r="BU544" s="5" t="s">
        <v>3368</v>
      </c>
      <c r="BV544" s="3" t="s">
        <v>3369</v>
      </c>
      <c r="BW544" s="5" t="s">
        <v>3370</v>
      </c>
      <c r="BX544" s="5" t="s">
        <v>3371</v>
      </c>
      <c r="BY544" s="5" t="s">
        <v>3372</v>
      </c>
      <c r="BZ544" s="4"/>
      <c r="CA544" s="4"/>
      <c r="CB544" s="4"/>
      <c r="CC544" s="4"/>
    </row>
    <row r="545" spans="1:81" x14ac:dyDescent="0.15">
      <c r="A545" s="3">
        <v>1098</v>
      </c>
      <c r="B545" s="5" t="s">
        <v>79</v>
      </c>
      <c r="C545" s="3" t="s">
        <v>947</v>
      </c>
      <c r="D545" s="3" t="s">
        <v>952</v>
      </c>
      <c r="E545" s="3" t="s">
        <v>907</v>
      </c>
      <c r="F545" s="3" t="s">
        <v>186</v>
      </c>
      <c r="G545" s="3" t="s">
        <v>2907</v>
      </c>
      <c r="H545" s="3" t="s">
        <v>85</v>
      </c>
      <c r="I545" s="5">
        <v>7</v>
      </c>
      <c r="J545" s="6" t="s">
        <v>1918</v>
      </c>
      <c r="K545" s="3">
        <v>18686805903</v>
      </c>
      <c r="L545" s="3" t="s">
        <v>2908</v>
      </c>
      <c r="M545" s="3"/>
      <c r="N545" s="3" t="s">
        <v>2909</v>
      </c>
      <c r="O545" s="3" t="s">
        <v>2910</v>
      </c>
      <c r="P545" s="3">
        <v>18686805903</v>
      </c>
      <c r="Q545" s="3"/>
      <c r="R545" s="3"/>
      <c r="S545" s="3"/>
      <c r="T545" s="3" t="s">
        <v>90</v>
      </c>
      <c r="U545" s="3" t="s">
        <v>90</v>
      </c>
      <c r="V545" s="3" t="s">
        <v>91</v>
      </c>
      <c r="W545" s="3" t="s">
        <v>90</v>
      </c>
      <c r="X545" s="4"/>
      <c r="Y545" s="4"/>
      <c r="Z545" s="4" t="s">
        <v>92</v>
      </c>
      <c r="AA545" s="4" t="s">
        <v>92</v>
      </c>
      <c r="AB545" s="4"/>
      <c r="AC545" s="4"/>
      <c r="AD545" s="4"/>
      <c r="AE545" s="4"/>
      <c r="AF545" s="4"/>
      <c r="AG545" s="4"/>
      <c r="AH545" s="4"/>
      <c r="AI545" s="4"/>
      <c r="AJ545" s="4" t="s">
        <v>204</v>
      </c>
      <c r="AK545" s="4" t="s">
        <v>94</v>
      </c>
      <c r="AL545" s="4">
        <v>9</v>
      </c>
      <c r="AM545" s="4" t="s">
        <v>204</v>
      </c>
      <c r="AN545" s="4" t="s">
        <v>94</v>
      </c>
      <c r="AO545" s="4">
        <v>165</v>
      </c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5" t="str">
        <f>VLOOKUP(L545,[1]Sheet0!$I:$Q,2,0)</f>
        <v>5.1</v>
      </c>
      <c r="BA545" s="5" t="str">
        <f>VLOOKUP(L545,[1]Sheet0!$I:$Q,3,0)</f>
        <v>5.1</v>
      </c>
      <c r="BB545" s="5" t="str">
        <f>VLOOKUP(L545,[1]Sheet0!$I:$Q,4,0)</f>
        <v>0.00</v>
      </c>
      <c r="BC545" s="5" t="str">
        <f>VLOOKUP(L545,[1]Sheet0!$I:$Q,5,0)</f>
        <v>-0.75</v>
      </c>
      <c r="BD545" s="5" t="str">
        <f>VLOOKUP(L545,[1]Sheet0!$I:$Q,6,0)</f>
        <v>165</v>
      </c>
      <c r="BE545" s="5" t="str">
        <f>VLOOKUP(L545,[1]Sheet0!$I:$Q,7,0)</f>
        <v>0.00</v>
      </c>
      <c r="BF545" s="5" t="str">
        <f>VLOOKUP(L545,[1]Sheet0!$I:$Q,8,0)</f>
        <v>-1.00</v>
      </c>
      <c r="BG545" s="5" t="str">
        <f>VLOOKUP(L545,[1]Sheet0!$I:$Q,9,0)</f>
        <v>169</v>
      </c>
      <c r="BH545" s="4"/>
      <c r="BI545" s="4"/>
      <c r="BJ545" s="4"/>
      <c r="BK545" s="4"/>
      <c r="BL545" s="4"/>
      <c r="BM545" s="4"/>
      <c r="BN545" s="5" t="s">
        <v>3361</v>
      </c>
      <c r="BO545" s="5" t="s">
        <v>3362</v>
      </c>
      <c r="BP545" s="5" t="s">
        <v>3363</v>
      </c>
      <c r="BQ545" s="5" t="s">
        <v>3364</v>
      </c>
      <c r="BR545" s="5" t="s">
        <v>3365</v>
      </c>
      <c r="BS545" s="5" t="s">
        <v>3366</v>
      </c>
      <c r="BT545" s="5" t="s">
        <v>3367</v>
      </c>
      <c r="BU545" s="5" t="s">
        <v>3368</v>
      </c>
      <c r="BV545" s="3" t="s">
        <v>3369</v>
      </c>
      <c r="BW545" s="5" t="s">
        <v>3370</v>
      </c>
      <c r="BX545" s="5" t="s">
        <v>3371</v>
      </c>
      <c r="BY545" s="5" t="s">
        <v>3372</v>
      </c>
      <c r="BZ545" s="4"/>
      <c r="CA545" s="4"/>
      <c r="CB545" s="4"/>
      <c r="CC545" s="4"/>
    </row>
    <row r="546" spans="1:81" x14ac:dyDescent="0.15">
      <c r="A546" s="3">
        <v>1568</v>
      </c>
      <c r="B546" s="5" t="s">
        <v>79</v>
      </c>
      <c r="C546" s="3" t="s">
        <v>947</v>
      </c>
      <c r="D546" s="3" t="s">
        <v>952</v>
      </c>
      <c r="E546" s="3" t="s">
        <v>1074</v>
      </c>
      <c r="F546" s="3" t="s">
        <v>2056</v>
      </c>
      <c r="G546" s="3" t="s">
        <v>2911</v>
      </c>
      <c r="H546" s="3" t="s">
        <v>85</v>
      </c>
      <c r="I546" s="5">
        <v>7</v>
      </c>
      <c r="J546" s="6" t="s">
        <v>2912</v>
      </c>
      <c r="K546" s="3">
        <v>18045646676</v>
      </c>
      <c r="L546" s="3" t="s">
        <v>2913</v>
      </c>
      <c r="M546" s="3"/>
      <c r="N546" s="3" t="s">
        <v>2914</v>
      </c>
      <c r="O546" s="3" t="s">
        <v>2915</v>
      </c>
      <c r="P546" s="3">
        <v>18045646676</v>
      </c>
      <c r="Q546" s="3"/>
      <c r="R546" s="3"/>
      <c r="S546" s="3"/>
      <c r="T546" s="3" t="s">
        <v>90</v>
      </c>
      <c r="U546" s="3" t="s">
        <v>90</v>
      </c>
      <c r="V546" s="3" t="s">
        <v>91</v>
      </c>
      <c r="W546" s="3" t="s">
        <v>90</v>
      </c>
      <c r="X546" s="4"/>
      <c r="Y546" s="4"/>
      <c r="Z546" s="4" t="s">
        <v>92</v>
      </c>
      <c r="AA546" s="4" t="s">
        <v>92</v>
      </c>
      <c r="AB546" s="4"/>
      <c r="AC546" s="4"/>
      <c r="AD546" s="4"/>
      <c r="AE546" s="4"/>
      <c r="AF546" s="4"/>
      <c r="AG546" s="4"/>
      <c r="AH546" s="4"/>
      <c r="AI546" s="4"/>
      <c r="AJ546" s="4" t="s">
        <v>204</v>
      </c>
      <c r="AK546" s="4" t="s">
        <v>95</v>
      </c>
      <c r="AL546" s="4">
        <v>128</v>
      </c>
      <c r="AM546" s="4" t="s">
        <v>204</v>
      </c>
      <c r="AN546" s="4" t="s">
        <v>102</v>
      </c>
      <c r="AO546" s="4">
        <v>129</v>
      </c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5" t="str">
        <f>VLOOKUP(L546,[1]Sheet0!$I:$Q,2,0)</f>
        <v>5.0</v>
      </c>
      <c r="BA546" s="5" t="str">
        <f>VLOOKUP(L546,[1]Sheet0!$I:$Q,3,0)</f>
        <v>5.1</v>
      </c>
      <c r="BB546" s="5" t="str">
        <f>VLOOKUP(L546,[1]Sheet0!$I:$Q,4,0)</f>
        <v>-0.50</v>
      </c>
      <c r="BC546" s="5" t="str">
        <f>VLOOKUP(L546,[1]Sheet0!$I:$Q,5,0)</f>
        <v>-0.25</v>
      </c>
      <c r="BD546" s="5" t="str">
        <f>VLOOKUP(L546,[1]Sheet0!$I:$Q,6,0)</f>
        <v>141</v>
      </c>
      <c r="BE546" s="5" t="str">
        <f>VLOOKUP(L546,[1]Sheet0!$I:$Q,7,0)</f>
        <v>0.00</v>
      </c>
      <c r="BF546" s="5" t="str">
        <f>VLOOKUP(L546,[1]Sheet0!$I:$Q,8,0)</f>
        <v>-0.50</v>
      </c>
      <c r="BG546" s="5" t="str">
        <f>VLOOKUP(L546,[1]Sheet0!$I:$Q,9,0)</f>
        <v>176</v>
      </c>
      <c r="BH546" s="4"/>
      <c r="BI546" s="4"/>
      <c r="BJ546" s="4"/>
      <c r="BK546" s="4"/>
      <c r="BL546" s="4"/>
      <c r="BM546" s="4"/>
      <c r="BN546" s="5" t="s">
        <v>3361</v>
      </c>
      <c r="BO546" s="5" t="s">
        <v>3362</v>
      </c>
      <c r="BP546" s="5" t="s">
        <v>3363</v>
      </c>
      <c r="BQ546" s="5" t="s">
        <v>3364</v>
      </c>
      <c r="BR546" s="5" t="s">
        <v>3365</v>
      </c>
      <c r="BS546" s="5" t="s">
        <v>3366</v>
      </c>
      <c r="BT546" s="5" t="s">
        <v>3367</v>
      </c>
      <c r="BU546" s="5" t="s">
        <v>3368</v>
      </c>
      <c r="BV546" s="3" t="s">
        <v>3369</v>
      </c>
      <c r="BW546" s="5" t="s">
        <v>3370</v>
      </c>
      <c r="BX546" s="5" t="s">
        <v>3371</v>
      </c>
      <c r="BY546" s="5" t="s">
        <v>3372</v>
      </c>
      <c r="BZ546" s="4"/>
      <c r="CA546" s="4"/>
      <c r="CB546" s="4"/>
      <c r="CC546" s="4"/>
    </row>
    <row r="547" spans="1:81" x14ac:dyDescent="0.15">
      <c r="A547" s="3">
        <v>1569</v>
      </c>
      <c r="B547" s="5" t="s">
        <v>79</v>
      </c>
      <c r="C547" s="3" t="s">
        <v>947</v>
      </c>
      <c r="D547" s="3" t="s">
        <v>952</v>
      </c>
      <c r="E547" s="3" t="s">
        <v>1365</v>
      </c>
      <c r="F547" s="3" t="s">
        <v>1997</v>
      </c>
      <c r="G547" s="3" t="s">
        <v>2916</v>
      </c>
      <c r="H547" s="3" t="s">
        <v>85</v>
      </c>
      <c r="I547" s="5">
        <v>7</v>
      </c>
      <c r="J547" s="6" t="s">
        <v>1770</v>
      </c>
      <c r="K547" s="3">
        <v>13030069100</v>
      </c>
      <c r="L547" s="3" t="s">
        <v>2917</v>
      </c>
      <c r="M547" s="3"/>
      <c r="N547" s="3" t="s">
        <v>2918</v>
      </c>
      <c r="O547" s="3" t="s">
        <v>2919</v>
      </c>
      <c r="P547" s="3">
        <v>13030069100</v>
      </c>
      <c r="Q547" s="3"/>
      <c r="R547" s="3"/>
      <c r="S547" s="3"/>
      <c r="T547" s="3" t="s">
        <v>2920</v>
      </c>
      <c r="U547" s="3" t="s">
        <v>90</v>
      </c>
      <c r="V547" s="3" t="s">
        <v>91</v>
      </c>
      <c r="W547" s="3" t="s">
        <v>90</v>
      </c>
      <c r="X547" s="4"/>
      <c r="Y547" s="4"/>
      <c r="Z547" s="4" t="s">
        <v>123</v>
      </c>
      <c r="AA547" s="4" t="s">
        <v>143</v>
      </c>
      <c r="AB547" s="4"/>
      <c r="AC547" s="4"/>
      <c r="AD547" s="4"/>
      <c r="AE547" s="4"/>
      <c r="AF547" s="4"/>
      <c r="AG547" s="4"/>
      <c r="AH547" s="4"/>
      <c r="AI547" s="4"/>
      <c r="AJ547" s="4" t="s">
        <v>2434</v>
      </c>
      <c r="AK547" s="4" t="s">
        <v>159</v>
      </c>
      <c r="AL547" s="4">
        <v>171</v>
      </c>
      <c r="AM547" s="4" t="s">
        <v>95</v>
      </c>
      <c r="AN547" s="4" t="s">
        <v>94</v>
      </c>
      <c r="AO547" s="4">
        <v>9</v>
      </c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5" t="str">
        <f>VLOOKUP(L547,[1]Sheet0!$I:$Q,2,0)</f>
        <v>5.0</v>
      </c>
      <c r="BA547" s="5" t="str">
        <f>VLOOKUP(L547,[1]Sheet0!$I:$Q,3,0)</f>
        <v>5.2</v>
      </c>
      <c r="BB547" s="5" t="str">
        <f>VLOOKUP(L547,[1]Sheet0!$I:$Q,4,0)</f>
        <v>1.00</v>
      </c>
      <c r="BC547" s="5" t="str">
        <f>VLOOKUP(L547,[1]Sheet0!$I:$Q,5,0)</f>
        <v>-0.75</v>
      </c>
      <c r="BD547" s="5" t="str">
        <f>VLOOKUP(L547,[1]Sheet0!$I:$Q,6,0)</f>
        <v>156</v>
      </c>
      <c r="BE547" s="5" t="str">
        <f>VLOOKUP(L547,[1]Sheet0!$I:$Q,7,0)</f>
        <v>0.25</v>
      </c>
      <c r="BF547" s="5" t="str">
        <f>VLOOKUP(L547,[1]Sheet0!$I:$Q,8,0)</f>
        <v>-0.50</v>
      </c>
      <c r="BG547" s="5" t="str">
        <f>VLOOKUP(L547,[1]Sheet0!$I:$Q,9,0)</f>
        <v>162</v>
      </c>
      <c r="BH547" s="4"/>
      <c r="BI547" s="4"/>
      <c r="BJ547" s="4"/>
      <c r="BK547" s="4"/>
      <c r="BL547" s="4"/>
      <c r="BM547" s="4"/>
      <c r="BN547" s="5" t="s">
        <v>3361</v>
      </c>
      <c r="BO547" s="5" t="s">
        <v>3362</v>
      </c>
      <c r="BP547" s="5" t="s">
        <v>3363</v>
      </c>
      <c r="BQ547" s="5" t="s">
        <v>3364</v>
      </c>
      <c r="BR547" s="5" t="s">
        <v>3365</v>
      </c>
      <c r="BS547" s="5" t="s">
        <v>3366</v>
      </c>
      <c r="BT547" s="5" t="s">
        <v>3367</v>
      </c>
      <c r="BU547" s="5" t="s">
        <v>3368</v>
      </c>
      <c r="BV547" s="3" t="s">
        <v>3369</v>
      </c>
      <c r="BW547" s="5" t="s">
        <v>3370</v>
      </c>
      <c r="BX547" s="5" t="s">
        <v>3371</v>
      </c>
      <c r="BY547" s="5" t="s">
        <v>3372</v>
      </c>
      <c r="BZ547" s="4"/>
      <c r="CA547" s="4"/>
      <c r="CB547" s="4"/>
      <c r="CC547" s="4"/>
    </row>
    <row r="548" spans="1:81" x14ac:dyDescent="0.15">
      <c r="A548" s="3">
        <v>1570</v>
      </c>
      <c r="B548" s="5" t="s">
        <v>79</v>
      </c>
      <c r="C548" s="3" t="s">
        <v>947</v>
      </c>
      <c r="D548" s="3" t="s">
        <v>952</v>
      </c>
      <c r="E548" s="3" t="s">
        <v>886</v>
      </c>
      <c r="F548" s="3" t="s">
        <v>1513</v>
      </c>
      <c r="G548" s="3" t="s">
        <v>2921</v>
      </c>
      <c r="H548" s="3" t="s">
        <v>85</v>
      </c>
      <c r="I548" s="5">
        <v>6</v>
      </c>
      <c r="J548" s="6" t="s">
        <v>2922</v>
      </c>
      <c r="K548" s="3">
        <v>18552299302</v>
      </c>
      <c r="L548" s="3" t="s">
        <v>2923</v>
      </c>
      <c r="M548" s="3"/>
      <c r="N548" s="3" t="s">
        <v>2924</v>
      </c>
      <c r="O548" s="3" t="s">
        <v>2925</v>
      </c>
      <c r="P548" s="3">
        <v>18552299302</v>
      </c>
      <c r="Q548" s="3"/>
      <c r="R548" s="3"/>
      <c r="S548" s="3"/>
      <c r="T548" s="3" t="s">
        <v>90</v>
      </c>
      <c r="U548" s="3" t="s">
        <v>90</v>
      </c>
      <c r="V548" s="3" t="s">
        <v>91</v>
      </c>
      <c r="W548" s="3" t="s">
        <v>90</v>
      </c>
      <c r="X548" s="4"/>
      <c r="Y548" s="4"/>
      <c r="Z548" s="4" t="s">
        <v>92</v>
      </c>
      <c r="AA548" s="4" t="s">
        <v>92</v>
      </c>
      <c r="AB548" s="4"/>
      <c r="AC548" s="4"/>
      <c r="AD548" s="4"/>
      <c r="AE548" s="4"/>
      <c r="AF548" s="4"/>
      <c r="AG548" s="4"/>
      <c r="AH548" s="4"/>
      <c r="AI548" s="4"/>
      <c r="AJ548" s="4" t="s">
        <v>204</v>
      </c>
      <c r="AK548" s="4" t="s">
        <v>102</v>
      </c>
      <c r="AL548" s="4">
        <v>175</v>
      </c>
      <c r="AM548" s="4" t="s">
        <v>204</v>
      </c>
      <c r="AN548" s="4" t="s">
        <v>95</v>
      </c>
      <c r="AO548" s="4">
        <v>170</v>
      </c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5" t="str">
        <f>VLOOKUP(L548,[1]Sheet0!$I:$Q,2,0)</f>
        <v>5.1</v>
      </c>
      <c r="BA548" s="5" t="str">
        <f>VLOOKUP(L548,[1]Sheet0!$I:$Q,3,0)</f>
        <v>5.1</v>
      </c>
      <c r="BB548" s="5" t="str">
        <f>VLOOKUP(L548,[1]Sheet0!$I:$Q,4,0)</f>
        <v>0.75</v>
      </c>
      <c r="BC548" s="5" t="str">
        <f>VLOOKUP(L548,[1]Sheet0!$I:$Q,5,0)</f>
        <v>-1.00</v>
      </c>
      <c r="BD548" s="5" t="str">
        <f>VLOOKUP(L548,[1]Sheet0!$I:$Q,6,0)</f>
        <v>1</v>
      </c>
      <c r="BE548" s="5" t="str">
        <f>VLOOKUP(L548,[1]Sheet0!$I:$Q,7,0)</f>
        <v>0.25</v>
      </c>
      <c r="BF548" s="5" t="str">
        <f>VLOOKUP(L548,[1]Sheet0!$I:$Q,8,0)</f>
        <v>-0.75</v>
      </c>
      <c r="BG548" s="5" t="str">
        <f>VLOOKUP(L548,[1]Sheet0!$I:$Q,9,0)</f>
        <v>15</v>
      </c>
      <c r="BH548" s="4"/>
      <c r="BI548" s="4"/>
      <c r="BJ548" s="4"/>
      <c r="BK548" s="4"/>
      <c r="BL548" s="4"/>
      <c r="BM548" s="4"/>
      <c r="BN548" s="5" t="s">
        <v>3361</v>
      </c>
      <c r="BO548" s="5" t="s">
        <v>3362</v>
      </c>
      <c r="BP548" s="5" t="s">
        <v>3363</v>
      </c>
      <c r="BQ548" s="5" t="s">
        <v>3364</v>
      </c>
      <c r="BR548" s="5" t="s">
        <v>3365</v>
      </c>
      <c r="BS548" s="5" t="s">
        <v>3366</v>
      </c>
      <c r="BT548" s="5" t="s">
        <v>3367</v>
      </c>
      <c r="BU548" s="5" t="s">
        <v>3368</v>
      </c>
      <c r="BV548" s="3" t="s">
        <v>3369</v>
      </c>
      <c r="BW548" s="5" t="s">
        <v>3370</v>
      </c>
      <c r="BX548" s="5" t="s">
        <v>3371</v>
      </c>
      <c r="BY548" s="5" t="s">
        <v>3372</v>
      </c>
      <c r="BZ548" s="4"/>
      <c r="CA548" s="4"/>
      <c r="CB548" s="4"/>
      <c r="CC548" s="4"/>
    </row>
    <row r="549" spans="1:81" x14ac:dyDescent="0.15">
      <c r="A549" s="3">
        <v>889</v>
      </c>
      <c r="B549" s="5" t="s">
        <v>79</v>
      </c>
      <c r="C549" s="3" t="s">
        <v>947</v>
      </c>
      <c r="D549" s="3" t="s">
        <v>952</v>
      </c>
      <c r="E549" s="3" t="s">
        <v>172</v>
      </c>
      <c r="F549" s="3" t="s">
        <v>2394</v>
      </c>
      <c r="G549" s="3" t="s">
        <v>2926</v>
      </c>
      <c r="H549" s="3" t="s">
        <v>85</v>
      </c>
      <c r="I549" s="5">
        <v>7</v>
      </c>
      <c r="J549" s="6" t="s">
        <v>1762</v>
      </c>
      <c r="K549" s="3">
        <v>18804621918</v>
      </c>
      <c r="L549" s="3" t="s">
        <v>2927</v>
      </c>
      <c r="M549" s="3"/>
      <c r="N549" s="3" t="s">
        <v>2928</v>
      </c>
      <c r="O549" s="3" t="s">
        <v>2929</v>
      </c>
      <c r="P549" s="3">
        <v>18804621918</v>
      </c>
      <c r="Q549" s="3"/>
      <c r="R549" s="3"/>
      <c r="S549" s="3"/>
      <c r="T549" s="3" t="s">
        <v>90</v>
      </c>
      <c r="U549" s="3" t="s">
        <v>90</v>
      </c>
      <c r="V549" s="3" t="s">
        <v>91</v>
      </c>
      <c r="W549" s="3" t="s">
        <v>90</v>
      </c>
      <c r="X549" s="4"/>
      <c r="Y549" s="4"/>
      <c r="Z549" s="4" t="s">
        <v>92</v>
      </c>
      <c r="AA549" s="4" t="s">
        <v>92</v>
      </c>
      <c r="AB549" s="4"/>
      <c r="AC549" s="4"/>
      <c r="AD549" s="4"/>
      <c r="AE549" s="4"/>
      <c r="AF549" s="4"/>
      <c r="AG549" s="4"/>
      <c r="AH549" s="4"/>
      <c r="AI549" s="4"/>
      <c r="AJ549" s="4" t="s">
        <v>204</v>
      </c>
      <c r="AK549" s="4" t="s">
        <v>95</v>
      </c>
      <c r="AL549" s="4">
        <v>21</v>
      </c>
      <c r="AM549" s="4" t="s">
        <v>204</v>
      </c>
      <c r="AN549" s="4" t="s">
        <v>95</v>
      </c>
      <c r="AO549" s="4">
        <v>149</v>
      </c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5" t="str">
        <f>VLOOKUP(L549,[1]Sheet0!$I:$Q,2,0)</f>
        <v>4.9</v>
      </c>
      <c r="BA549" s="5" t="str">
        <f>VLOOKUP(L549,[1]Sheet0!$I:$Q,3,0)</f>
        <v>4.9</v>
      </c>
      <c r="BB549" s="5" t="str">
        <f>VLOOKUP(L549,[1]Sheet0!$I:$Q,4,0)</f>
        <v>-0.75</v>
      </c>
      <c r="BC549" s="5" t="str">
        <f>VLOOKUP(L549,[1]Sheet0!$I:$Q,5,0)</f>
        <v>-1.00</v>
      </c>
      <c r="BD549" s="5" t="str">
        <f>VLOOKUP(L549,[1]Sheet0!$I:$Q,6,0)</f>
        <v>2</v>
      </c>
      <c r="BE549" s="5" t="str">
        <f>VLOOKUP(L549,[1]Sheet0!$I:$Q,7,0)</f>
        <v>-0.75</v>
      </c>
      <c r="BF549" s="5" t="str">
        <f>VLOOKUP(L549,[1]Sheet0!$I:$Q,8,0)</f>
        <v>-0.75</v>
      </c>
      <c r="BG549" s="5" t="str">
        <f>VLOOKUP(L549,[1]Sheet0!$I:$Q,9,0)</f>
        <v>165</v>
      </c>
      <c r="BH549" s="4"/>
      <c r="BI549" s="4"/>
      <c r="BJ549" s="4"/>
      <c r="BK549" s="4"/>
      <c r="BL549" s="4"/>
      <c r="BM549" s="4"/>
      <c r="BN549" s="5" t="s">
        <v>3361</v>
      </c>
      <c r="BO549" s="5" t="s">
        <v>3362</v>
      </c>
      <c r="BP549" s="5" t="s">
        <v>3363</v>
      </c>
      <c r="BQ549" s="5" t="s">
        <v>3364</v>
      </c>
      <c r="BR549" s="5" t="s">
        <v>3365</v>
      </c>
      <c r="BS549" s="5" t="s">
        <v>3366</v>
      </c>
      <c r="BT549" s="5" t="s">
        <v>3367</v>
      </c>
      <c r="BU549" s="5" t="s">
        <v>3368</v>
      </c>
      <c r="BV549" s="3" t="s">
        <v>3369</v>
      </c>
      <c r="BW549" s="5" t="s">
        <v>3370</v>
      </c>
      <c r="BX549" s="5" t="s">
        <v>3371</v>
      </c>
      <c r="BY549" s="5" t="s">
        <v>3372</v>
      </c>
      <c r="BZ549" s="4"/>
      <c r="CA549" s="4"/>
      <c r="CB549" s="4"/>
      <c r="CC549" s="4"/>
    </row>
    <row r="550" spans="1:81" x14ac:dyDescent="0.15">
      <c r="A550" s="3">
        <v>1103</v>
      </c>
      <c r="B550" s="5" t="s">
        <v>79</v>
      </c>
      <c r="C550" s="3" t="s">
        <v>947</v>
      </c>
      <c r="D550" s="3" t="s">
        <v>952</v>
      </c>
      <c r="E550" s="3" t="s">
        <v>111</v>
      </c>
      <c r="F550" s="3" t="s">
        <v>722</v>
      </c>
      <c r="G550" s="3" t="s">
        <v>2930</v>
      </c>
      <c r="H550" s="3" t="s">
        <v>85</v>
      </c>
      <c r="I550" s="5">
        <v>7</v>
      </c>
      <c r="J550" s="6" t="s">
        <v>1847</v>
      </c>
      <c r="K550" s="3">
        <v>17745113510</v>
      </c>
      <c r="L550" s="3" t="s">
        <v>2931</v>
      </c>
      <c r="M550" s="3"/>
      <c r="N550" s="3" t="s">
        <v>2932</v>
      </c>
      <c r="O550" s="3" t="s">
        <v>2933</v>
      </c>
      <c r="P550" s="3">
        <v>17745113510</v>
      </c>
      <c r="Q550" s="3"/>
      <c r="R550" s="3"/>
      <c r="S550" s="3"/>
      <c r="T550" s="3" t="s">
        <v>90</v>
      </c>
      <c r="U550" s="3" t="s">
        <v>90</v>
      </c>
      <c r="V550" s="3" t="s">
        <v>91</v>
      </c>
      <c r="W550" s="3" t="s">
        <v>90</v>
      </c>
      <c r="X550" s="4"/>
      <c r="Y550" s="4"/>
      <c r="Z550" s="4" t="s">
        <v>92</v>
      </c>
      <c r="AA550" s="4" t="s">
        <v>92</v>
      </c>
      <c r="AB550" s="4"/>
      <c r="AC550" s="4"/>
      <c r="AD550" s="4"/>
      <c r="AE550" s="4"/>
      <c r="AF550" s="4"/>
      <c r="AG550" s="4"/>
      <c r="AH550" s="4"/>
      <c r="AI550" s="4"/>
      <c r="AJ550" s="4" t="s">
        <v>204</v>
      </c>
      <c r="AK550" s="4" t="s">
        <v>204</v>
      </c>
      <c r="AL550" s="4">
        <v>170</v>
      </c>
      <c r="AM550" s="4" t="s">
        <v>204</v>
      </c>
      <c r="AN550" s="4" t="s">
        <v>95</v>
      </c>
      <c r="AO550" s="4">
        <v>44</v>
      </c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5" t="str">
        <f>VLOOKUP(L550,[1]Sheet0!$I:$Q,2,0)</f>
        <v>5.0</v>
      </c>
      <c r="BA550" s="5" t="str">
        <f>VLOOKUP(L550,[1]Sheet0!$I:$Q,3,0)</f>
        <v>5.1</v>
      </c>
      <c r="BB550" s="5" t="str">
        <f>VLOOKUP(L550,[1]Sheet0!$I:$Q,4,0)</f>
        <v>-0.25</v>
      </c>
      <c r="BC550" s="5" t="str">
        <f>VLOOKUP(L550,[1]Sheet0!$I:$Q,5,0)</f>
        <v>-1.25</v>
      </c>
      <c r="BD550" s="5" t="str">
        <f>VLOOKUP(L550,[1]Sheet0!$I:$Q,6,0)</f>
        <v>96</v>
      </c>
      <c r="BE550" s="5" t="str">
        <f>VLOOKUP(L550,[1]Sheet0!$I:$Q,7,0)</f>
        <v>-0.25</v>
      </c>
      <c r="BF550" s="5" t="str">
        <f>VLOOKUP(L550,[1]Sheet0!$I:$Q,8,0)</f>
        <v>-0.50</v>
      </c>
      <c r="BG550" s="5" t="str">
        <f>VLOOKUP(L550,[1]Sheet0!$I:$Q,9,0)</f>
        <v>81</v>
      </c>
      <c r="BH550" s="4"/>
      <c r="BI550" s="4"/>
      <c r="BJ550" s="4"/>
      <c r="BK550" s="4"/>
      <c r="BL550" s="4"/>
      <c r="BM550" s="4"/>
      <c r="BN550" s="5" t="s">
        <v>3361</v>
      </c>
      <c r="BO550" s="5" t="s">
        <v>3362</v>
      </c>
      <c r="BP550" s="5" t="s">
        <v>3363</v>
      </c>
      <c r="BQ550" s="5" t="s">
        <v>3364</v>
      </c>
      <c r="BR550" s="5" t="s">
        <v>3365</v>
      </c>
      <c r="BS550" s="5" t="s">
        <v>3366</v>
      </c>
      <c r="BT550" s="5" t="s">
        <v>3367</v>
      </c>
      <c r="BU550" s="5" t="s">
        <v>3368</v>
      </c>
      <c r="BV550" s="3" t="s">
        <v>3369</v>
      </c>
      <c r="BW550" s="5" t="s">
        <v>3370</v>
      </c>
      <c r="BX550" s="5" t="s">
        <v>3371</v>
      </c>
      <c r="BY550" s="5" t="s">
        <v>3372</v>
      </c>
      <c r="BZ550" s="4"/>
      <c r="CA550" s="4"/>
      <c r="CB550" s="4"/>
      <c r="CC550" s="4"/>
    </row>
    <row r="551" spans="1:81" x14ac:dyDescent="0.15">
      <c r="A551" s="3">
        <v>1102</v>
      </c>
      <c r="B551" s="5" t="s">
        <v>79</v>
      </c>
      <c r="C551" s="3" t="s">
        <v>947</v>
      </c>
      <c r="D551" s="3" t="s">
        <v>952</v>
      </c>
      <c r="E551" s="3" t="s">
        <v>913</v>
      </c>
      <c r="F551" s="3" t="s">
        <v>2934</v>
      </c>
      <c r="G551" s="3" t="s">
        <v>2935</v>
      </c>
      <c r="H551" s="3" t="s">
        <v>175</v>
      </c>
      <c r="I551" s="5">
        <v>7</v>
      </c>
      <c r="J551" s="6" t="s">
        <v>2936</v>
      </c>
      <c r="K551" s="3">
        <v>18945661661</v>
      </c>
      <c r="L551" s="3" t="s">
        <v>2937</v>
      </c>
      <c r="M551" s="3"/>
      <c r="N551" s="3" t="s">
        <v>2938</v>
      </c>
      <c r="O551" s="3" t="s">
        <v>2933</v>
      </c>
      <c r="P551" s="3">
        <v>18945661661</v>
      </c>
      <c r="Q551" s="3"/>
      <c r="R551" s="3"/>
      <c r="S551" s="3"/>
      <c r="T551" s="3" t="s">
        <v>90</v>
      </c>
      <c r="U551" s="3" t="s">
        <v>90</v>
      </c>
      <c r="V551" s="3" t="s">
        <v>91</v>
      </c>
      <c r="W551" s="3" t="s">
        <v>90</v>
      </c>
      <c r="X551" s="4"/>
      <c r="Y551" s="4"/>
      <c r="Z551" s="4" t="s">
        <v>92</v>
      </c>
      <c r="AA551" s="4" t="s">
        <v>92</v>
      </c>
      <c r="AB551" s="4"/>
      <c r="AC551" s="4"/>
      <c r="AD551" s="4"/>
      <c r="AE551" s="4"/>
      <c r="AF551" s="4"/>
      <c r="AG551" s="4"/>
      <c r="AH551" s="4"/>
      <c r="AI551" s="4"/>
      <c r="AJ551" s="4" t="s">
        <v>204</v>
      </c>
      <c r="AK551" s="4" t="s">
        <v>94</v>
      </c>
      <c r="AL551" s="4">
        <v>15</v>
      </c>
      <c r="AM551" s="4" t="s">
        <v>204</v>
      </c>
      <c r="AN551" s="4" t="s">
        <v>95</v>
      </c>
      <c r="AO551" s="4">
        <v>159</v>
      </c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5" t="str">
        <f>VLOOKUP(L551,[1]Sheet0!$I:$Q,2,0)</f>
        <v>5.1</v>
      </c>
      <c r="BA551" s="5" t="str">
        <f>VLOOKUP(L551,[1]Sheet0!$I:$Q,3,0)</f>
        <v>5.1</v>
      </c>
      <c r="BB551" s="5" t="str">
        <f>VLOOKUP(L551,[1]Sheet0!$I:$Q,4,0)</f>
        <v>0.25</v>
      </c>
      <c r="BC551" s="5" t="str">
        <f>VLOOKUP(L551,[1]Sheet0!$I:$Q,5,0)</f>
        <v>-0.25</v>
      </c>
      <c r="BD551" s="5" t="str">
        <f>VLOOKUP(L551,[1]Sheet0!$I:$Q,6,0)</f>
        <v>162</v>
      </c>
      <c r="BE551" s="5" t="str">
        <f>VLOOKUP(L551,[1]Sheet0!$I:$Q,7,0)</f>
        <v>0.50</v>
      </c>
      <c r="BF551" s="5" t="str">
        <f>VLOOKUP(L551,[1]Sheet0!$I:$Q,8,0)</f>
        <v>-0.75</v>
      </c>
      <c r="BG551" s="5" t="str">
        <f>VLOOKUP(L551,[1]Sheet0!$I:$Q,9,0)</f>
        <v>171</v>
      </c>
      <c r="BH551" s="4"/>
      <c r="BI551" s="4"/>
      <c r="BJ551" s="4"/>
      <c r="BK551" s="4"/>
      <c r="BL551" s="4"/>
      <c r="BM551" s="4"/>
      <c r="BN551" s="5" t="s">
        <v>3361</v>
      </c>
      <c r="BO551" s="5" t="s">
        <v>3362</v>
      </c>
      <c r="BP551" s="5" t="s">
        <v>3363</v>
      </c>
      <c r="BQ551" s="5" t="s">
        <v>3364</v>
      </c>
      <c r="BR551" s="5" t="s">
        <v>3365</v>
      </c>
      <c r="BS551" s="5" t="s">
        <v>3366</v>
      </c>
      <c r="BT551" s="5" t="s">
        <v>3367</v>
      </c>
      <c r="BU551" s="5" t="s">
        <v>3368</v>
      </c>
      <c r="BV551" s="3" t="s">
        <v>3369</v>
      </c>
      <c r="BW551" s="5" t="s">
        <v>3370</v>
      </c>
      <c r="BX551" s="5" t="s">
        <v>3371</v>
      </c>
      <c r="BY551" s="5" t="s">
        <v>3372</v>
      </c>
      <c r="BZ551" s="4"/>
      <c r="CA551" s="4"/>
      <c r="CB551" s="4"/>
      <c r="CC551" s="4"/>
    </row>
    <row r="552" spans="1:81" x14ac:dyDescent="0.15">
      <c r="A552" s="3">
        <v>1495</v>
      </c>
      <c r="B552" s="5" t="s">
        <v>79</v>
      </c>
      <c r="C552" s="3" t="s">
        <v>947</v>
      </c>
      <c r="D552" s="3" t="s">
        <v>952</v>
      </c>
      <c r="E552" s="3" t="s">
        <v>568</v>
      </c>
      <c r="F552" s="3" t="s">
        <v>2128</v>
      </c>
      <c r="G552" s="3" t="s">
        <v>2939</v>
      </c>
      <c r="H552" s="3" t="s">
        <v>175</v>
      </c>
      <c r="I552" s="5">
        <v>6</v>
      </c>
      <c r="J552" s="6" t="s">
        <v>1631</v>
      </c>
      <c r="K552" s="3">
        <v>13030000305</v>
      </c>
      <c r="L552" s="3" t="s">
        <v>2940</v>
      </c>
      <c r="M552" s="3"/>
      <c r="N552" s="3" t="s">
        <v>2941</v>
      </c>
      <c r="O552" s="3" t="s">
        <v>2942</v>
      </c>
      <c r="P552" s="3">
        <v>13030000305</v>
      </c>
      <c r="Q552" s="3"/>
      <c r="R552" s="3"/>
      <c r="S552" s="3"/>
      <c r="T552" s="3" t="s">
        <v>90</v>
      </c>
      <c r="U552" s="3" t="s">
        <v>90</v>
      </c>
      <c r="V552" s="3" t="s">
        <v>91</v>
      </c>
      <c r="W552" s="3" t="s">
        <v>90</v>
      </c>
      <c r="X552" s="4"/>
      <c r="Y552" s="4"/>
      <c r="Z552" s="4" t="s">
        <v>92</v>
      </c>
      <c r="AA552" s="4" t="s">
        <v>92</v>
      </c>
      <c r="AB552" s="4"/>
      <c r="AC552" s="4"/>
      <c r="AD552" s="4"/>
      <c r="AE552" s="4"/>
      <c r="AF552" s="4"/>
      <c r="AG552" s="4"/>
      <c r="AH552" s="4"/>
      <c r="AI552" s="4"/>
      <c r="AJ552" s="4" t="s">
        <v>204</v>
      </c>
      <c r="AK552" s="4" t="s">
        <v>94</v>
      </c>
      <c r="AL552" s="4">
        <v>160</v>
      </c>
      <c r="AM552" s="4" t="s">
        <v>204</v>
      </c>
      <c r="AN552" s="4" t="s">
        <v>94</v>
      </c>
      <c r="AO552" s="4">
        <v>9</v>
      </c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5" t="str">
        <f>VLOOKUP(L552,[1]Sheet0!$I:$Q,2,0)</f>
        <v>5.1</v>
      </c>
      <c r="BA552" s="5" t="str">
        <f>VLOOKUP(L552,[1]Sheet0!$I:$Q,3,0)</f>
        <v>5.1</v>
      </c>
      <c r="BB552" s="5" t="str">
        <f>VLOOKUP(L552,[1]Sheet0!$I:$Q,4,0)</f>
        <v>0.50</v>
      </c>
      <c r="BC552" s="5" t="str">
        <f>VLOOKUP(L552,[1]Sheet0!$I:$Q,5,0)</f>
        <v>-0.50</v>
      </c>
      <c r="BD552" s="5" t="str">
        <f>VLOOKUP(L552,[1]Sheet0!$I:$Q,6,0)</f>
        <v>169</v>
      </c>
      <c r="BE552" s="5" t="str">
        <f>VLOOKUP(L552,[1]Sheet0!$I:$Q,7,0)</f>
        <v>0.50</v>
      </c>
      <c r="BF552" s="5" t="str">
        <f>VLOOKUP(L552,[1]Sheet0!$I:$Q,8,0)</f>
        <v>-0.75</v>
      </c>
      <c r="BG552" s="5" t="str">
        <f>VLOOKUP(L552,[1]Sheet0!$I:$Q,9,0)</f>
        <v>0</v>
      </c>
      <c r="BH552" s="4"/>
      <c r="BI552" s="4"/>
      <c r="BJ552" s="4"/>
      <c r="BK552" s="4"/>
      <c r="BL552" s="4"/>
      <c r="BM552" s="4"/>
      <c r="BN552" s="5" t="s">
        <v>3361</v>
      </c>
      <c r="BO552" s="5" t="s">
        <v>3362</v>
      </c>
      <c r="BP552" s="5" t="s">
        <v>3363</v>
      </c>
      <c r="BQ552" s="5" t="s">
        <v>3364</v>
      </c>
      <c r="BR552" s="5" t="s">
        <v>3365</v>
      </c>
      <c r="BS552" s="5" t="s">
        <v>3366</v>
      </c>
      <c r="BT552" s="5" t="s">
        <v>3367</v>
      </c>
      <c r="BU552" s="5" t="s">
        <v>3368</v>
      </c>
      <c r="BV552" s="3" t="s">
        <v>3369</v>
      </c>
      <c r="BW552" s="5" t="s">
        <v>3370</v>
      </c>
      <c r="BX552" s="5" t="s">
        <v>3371</v>
      </c>
      <c r="BY552" s="5" t="s">
        <v>3372</v>
      </c>
      <c r="BZ552" s="4"/>
      <c r="CA552" s="4"/>
      <c r="CB552" s="4"/>
      <c r="CC552" s="4"/>
    </row>
    <row r="553" spans="1:81" x14ac:dyDescent="0.15">
      <c r="A553" s="3">
        <v>1571</v>
      </c>
      <c r="B553" s="5" t="s">
        <v>79</v>
      </c>
      <c r="C553" s="3" t="s">
        <v>947</v>
      </c>
      <c r="D553" s="3" t="s">
        <v>952</v>
      </c>
      <c r="E553" s="3" t="s">
        <v>568</v>
      </c>
      <c r="F553" s="3" t="s">
        <v>346</v>
      </c>
      <c r="G553" s="3" t="s">
        <v>2943</v>
      </c>
      <c r="H553" s="3" t="s">
        <v>175</v>
      </c>
      <c r="I553" s="5">
        <v>6</v>
      </c>
      <c r="J553" s="6" t="s">
        <v>2074</v>
      </c>
      <c r="K553" s="3">
        <v>18646311550</v>
      </c>
      <c r="L553" s="3" t="s">
        <v>2944</v>
      </c>
      <c r="M553" s="3"/>
      <c r="N553" s="3" t="s">
        <v>2945</v>
      </c>
      <c r="O553" s="3" t="s">
        <v>2946</v>
      </c>
      <c r="P553" s="3">
        <v>18646311550</v>
      </c>
      <c r="Q553" s="3"/>
      <c r="R553" s="3"/>
      <c r="S553" s="3"/>
      <c r="T553" s="3" t="s">
        <v>90</v>
      </c>
      <c r="U553" s="3" t="s">
        <v>90</v>
      </c>
      <c r="V553" s="3" t="s">
        <v>91</v>
      </c>
      <c r="W553" s="3" t="s">
        <v>90</v>
      </c>
      <c r="X553" s="4"/>
      <c r="Y553" s="4"/>
      <c r="Z553" s="4" t="s">
        <v>92</v>
      </c>
      <c r="AA553" s="4" t="s">
        <v>92</v>
      </c>
      <c r="AB553" s="4"/>
      <c r="AC553" s="4"/>
      <c r="AD553" s="4"/>
      <c r="AE553" s="4"/>
      <c r="AF553" s="4"/>
      <c r="AG553" s="4"/>
      <c r="AH553" s="4"/>
      <c r="AI553" s="4"/>
      <c r="AJ553" s="4" t="s">
        <v>204</v>
      </c>
      <c r="AK553" s="4" t="s">
        <v>94</v>
      </c>
      <c r="AL553" s="4">
        <v>166</v>
      </c>
      <c r="AM553" s="4" t="s">
        <v>204</v>
      </c>
      <c r="AN553" s="4" t="s">
        <v>94</v>
      </c>
      <c r="AO553" s="4">
        <v>158</v>
      </c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5" t="str">
        <f>VLOOKUP(L553,[1]Sheet0!$I:$Q,2,0)</f>
        <v>5.2</v>
      </c>
      <c r="BA553" s="5" t="str">
        <f>VLOOKUP(L553,[1]Sheet0!$I:$Q,3,0)</f>
        <v>5.1</v>
      </c>
      <c r="BB553" s="5" t="str">
        <f>VLOOKUP(L553,[1]Sheet0!$I:$Q,4,0)</f>
        <v>0.25</v>
      </c>
      <c r="BC553" s="5" t="str">
        <f>VLOOKUP(L553,[1]Sheet0!$I:$Q,5,0)</f>
        <v>-0.50</v>
      </c>
      <c r="BD553" s="5" t="str">
        <f>VLOOKUP(L553,[1]Sheet0!$I:$Q,6,0)</f>
        <v>17</v>
      </c>
      <c r="BE553" s="5" t="str">
        <f>VLOOKUP(L553,[1]Sheet0!$I:$Q,7,0)</f>
        <v>0.00</v>
      </c>
      <c r="BF553" s="5" t="str">
        <f>VLOOKUP(L553,[1]Sheet0!$I:$Q,8,0)</f>
        <v>-0.25</v>
      </c>
      <c r="BG553" s="5" t="str">
        <f>VLOOKUP(L553,[1]Sheet0!$I:$Q,9,0)</f>
        <v>133</v>
      </c>
      <c r="BH553" s="4"/>
      <c r="BI553" s="4"/>
      <c r="BJ553" s="4"/>
      <c r="BK553" s="4"/>
      <c r="BL553" s="4"/>
      <c r="BM553" s="4"/>
      <c r="BN553" s="5" t="s">
        <v>3361</v>
      </c>
      <c r="BO553" s="5" t="s">
        <v>3362</v>
      </c>
      <c r="BP553" s="5" t="s">
        <v>3363</v>
      </c>
      <c r="BQ553" s="5" t="s">
        <v>3364</v>
      </c>
      <c r="BR553" s="5" t="s">
        <v>3365</v>
      </c>
      <c r="BS553" s="5" t="s">
        <v>3366</v>
      </c>
      <c r="BT553" s="5" t="s">
        <v>3367</v>
      </c>
      <c r="BU553" s="5" t="s">
        <v>3368</v>
      </c>
      <c r="BV553" s="3" t="s">
        <v>3369</v>
      </c>
      <c r="BW553" s="5" t="s">
        <v>3370</v>
      </c>
      <c r="BX553" s="5" t="s">
        <v>3371</v>
      </c>
      <c r="BY553" s="5" t="s">
        <v>3372</v>
      </c>
      <c r="BZ553" s="4"/>
      <c r="CA553" s="4"/>
      <c r="CB553" s="4"/>
      <c r="CC553" s="4"/>
    </row>
    <row r="554" spans="1:81" x14ac:dyDescent="0.15">
      <c r="A554" s="3">
        <v>1378</v>
      </c>
      <c r="B554" s="5" t="s">
        <v>79</v>
      </c>
      <c r="C554" s="3" t="s">
        <v>947</v>
      </c>
      <c r="D554" s="3" t="s">
        <v>952</v>
      </c>
      <c r="E554" s="3" t="s">
        <v>1074</v>
      </c>
      <c r="F554" s="3" t="s">
        <v>471</v>
      </c>
      <c r="G554" s="3" t="s">
        <v>2947</v>
      </c>
      <c r="H554" s="3" t="s">
        <v>175</v>
      </c>
      <c r="I554" s="5">
        <v>7</v>
      </c>
      <c r="J554" s="6" t="s">
        <v>1686</v>
      </c>
      <c r="K554" s="3">
        <v>13603646768</v>
      </c>
      <c r="L554" s="3" t="s">
        <v>2948</v>
      </c>
      <c r="M554" s="3"/>
      <c r="N554" s="3" t="s">
        <v>2949</v>
      </c>
      <c r="O554" s="3" t="s">
        <v>2950</v>
      </c>
      <c r="P554" s="3">
        <v>13603646768</v>
      </c>
      <c r="Q554" s="3"/>
      <c r="R554" s="3"/>
      <c r="S554" s="3"/>
      <c r="T554" s="3" t="s">
        <v>90</v>
      </c>
      <c r="U554" s="3" t="s">
        <v>90</v>
      </c>
      <c r="V554" s="3" t="s">
        <v>91</v>
      </c>
      <c r="W554" s="3" t="s">
        <v>90</v>
      </c>
      <c r="X554" s="4"/>
      <c r="Y554" s="4"/>
      <c r="Z554" s="4" t="s">
        <v>92</v>
      </c>
      <c r="AA554" s="4" t="s">
        <v>92</v>
      </c>
      <c r="AB554" s="4"/>
      <c r="AC554" s="4"/>
      <c r="AD554" s="4"/>
      <c r="AE554" s="4"/>
      <c r="AF554" s="4"/>
      <c r="AG554" s="4"/>
      <c r="AH554" s="4"/>
      <c r="AI554" s="4"/>
      <c r="AJ554" s="4" t="s">
        <v>204</v>
      </c>
      <c r="AK554" s="4" t="s">
        <v>94</v>
      </c>
      <c r="AL554" s="4">
        <v>173</v>
      </c>
      <c r="AM554" s="4" t="s">
        <v>95</v>
      </c>
      <c r="AN554" s="4" t="s">
        <v>95</v>
      </c>
      <c r="AO554" s="4">
        <v>166</v>
      </c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5" t="str">
        <f>VLOOKUP(L554,[1]Sheet0!$I:$Q,2,0)</f>
        <v>5.1</v>
      </c>
      <c r="BA554" s="5" t="str">
        <f>VLOOKUP(L554,[1]Sheet0!$I:$Q,3,0)</f>
        <v>5.1</v>
      </c>
      <c r="BB554" s="5" t="str">
        <f>VLOOKUP(L554,[1]Sheet0!$I:$Q,4,0)</f>
        <v>0.00</v>
      </c>
      <c r="BC554" s="5" t="str">
        <f>VLOOKUP(L554,[1]Sheet0!$I:$Q,5,0)</f>
        <v>-0.25</v>
      </c>
      <c r="BD554" s="5" t="str">
        <f>VLOOKUP(L554,[1]Sheet0!$I:$Q,6,0)</f>
        <v>69</v>
      </c>
      <c r="BE554" s="5" t="str">
        <f>VLOOKUP(L554,[1]Sheet0!$I:$Q,7,0)</f>
        <v>0.00</v>
      </c>
      <c r="BF554" s="5" t="str">
        <f>VLOOKUP(L554,[1]Sheet0!$I:$Q,8,0)</f>
        <v>-0.25</v>
      </c>
      <c r="BG554" s="5" t="str">
        <f>VLOOKUP(L554,[1]Sheet0!$I:$Q,9,0)</f>
        <v>135</v>
      </c>
      <c r="BH554" s="4"/>
      <c r="BI554" s="4"/>
      <c r="BJ554" s="4"/>
      <c r="BK554" s="4"/>
      <c r="BL554" s="4"/>
      <c r="BM554" s="4"/>
      <c r="BN554" s="5" t="s">
        <v>3361</v>
      </c>
      <c r="BO554" s="5" t="s">
        <v>3362</v>
      </c>
      <c r="BP554" s="5" t="s">
        <v>3363</v>
      </c>
      <c r="BQ554" s="5" t="s">
        <v>3364</v>
      </c>
      <c r="BR554" s="5" t="s">
        <v>3365</v>
      </c>
      <c r="BS554" s="5" t="s">
        <v>3366</v>
      </c>
      <c r="BT554" s="5" t="s">
        <v>3367</v>
      </c>
      <c r="BU554" s="5" t="s">
        <v>3368</v>
      </c>
      <c r="BV554" s="3" t="s">
        <v>3369</v>
      </c>
      <c r="BW554" s="5" t="s">
        <v>3370</v>
      </c>
      <c r="BX554" s="5" t="s">
        <v>3371</v>
      </c>
      <c r="BY554" s="5" t="s">
        <v>3372</v>
      </c>
      <c r="BZ554" s="4"/>
      <c r="CA554" s="4"/>
      <c r="CB554" s="4"/>
      <c r="CC554" s="4"/>
    </row>
    <row r="555" spans="1:81" x14ac:dyDescent="0.15">
      <c r="A555" s="3">
        <v>1379</v>
      </c>
      <c r="B555" s="5" t="s">
        <v>79</v>
      </c>
      <c r="C555" s="3" t="s">
        <v>947</v>
      </c>
      <c r="D555" s="3" t="s">
        <v>952</v>
      </c>
      <c r="E555" s="3" t="s">
        <v>886</v>
      </c>
      <c r="F555" s="3" t="s">
        <v>2115</v>
      </c>
      <c r="G555" s="3" t="s">
        <v>2951</v>
      </c>
      <c r="H555" s="3" t="s">
        <v>175</v>
      </c>
      <c r="I555" s="5">
        <v>7</v>
      </c>
      <c r="J555" s="6" t="s">
        <v>2952</v>
      </c>
      <c r="K555" s="3">
        <v>15645016899</v>
      </c>
      <c r="L555" s="3" t="s">
        <v>2953</v>
      </c>
      <c r="M555" s="3"/>
      <c r="N555" s="3" t="s">
        <v>1031</v>
      </c>
      <c r="O555" s="3" t="s">
        <v>2954</v>
      </c>
      <c r="P555" s="3">
        <v>15645016899</v>
      </c>
      <c r="Q555" s="3"/>
      <c r="R555" s="3"/>
      <c r="S555" s="3"/>
      <c r="T555" s="3" t="s">
        <v>90</v>
      </c>
      <c r="U555" s="3" t="s">
        <v>90</v>
      </c>
      <c r="V555" s="3" t="s">
        <v>91</v>
      </c>
      <c r="W555" s="3" t="s">
        <v>90</v>
      </c>
      <c r="X555" s="4"/>
      <c r="Y555" s="4"/>
      <c r="Z555" s="4" t="s">
        <v>92</v>
      </c>
      <c r="AA555" s="4" t="s">
        <v>92</v>
      </c>
      <c r="AB555" s="4"/>
      <c r="AC555" s="4"/>
      <c r="AD555" s="4"/>
      <c r="AE555" s="4"/>
      <c r="AF555" s="4"/>
      <c r="AG555" s="4"/>
      <c r="AH555" s="4"/>
      <c r="AI555" s="4"/>
      <c r="AJ555" s="4" t="s">
        <v>204</v>
      </c>
      <c r="AK555" s="4" t="s">
        <v>95</v>
      </c>
      <c r="AL555" s="4">
        <v>136</v>
      </c>
      <c r="AM555" s="4" t="s">
        <v>204</v>
      </c>
      <c r="AN555" s="4" t="s">
        <v>204</v>
      </c>
      <c r="AO555" s="4">
        <v>45</v>
      </c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5" t="str">
        <f>VLOOKUP(L555,[1]Sheet0!$I:$Q,2,0)</f>
        <v>5.1</v>
      </c>
      <c r="BA555" s="5" t="str">
        <f>VLOOKUP(L555,[1]Sheet0!$I:$Q,3,0)</f>
        <v>5.0</v>
      </c>
      <c r="BB555" s="5" t="str">
        <f>VLOOKUP(L555,[1]Sheet0!$I:$Q,4,0)</f>
        <v>0.00</v>
      </c>
      <c r="BC555" s="5" t="str">
        <f>VLOOKUP(L555,[1]Sheet0!$I:$Q,5,0)</f>
        <v>-0.25</v>
      </c>
      <c r="BD555" s="5" t="str">
        <f>VLOOKUP(L555,[1]Sheet0!$I:$Q,6,0)</f>
        <v>142</v>
      </c>
      <c r="BE555" s="5" t="str">
        <f>VLOOKUP(L555,[1]Sheet0!$I:$Q,7,0)</f>
        <v>-0.75</v>
      </c>
      <c r="BF555" s="5" t="str">
        <f>VLOOKUP(L555,[1]Sheet0!$I:$Q,8,0)</f>
        <v>-0.25</v>
      </c>
      <c r="BG555" s="5" t="str">
        <f>VLOOKUP(L555,[1]Sheet0!$I:$Q,9,0)</f>
        <v>4</v>
      </c>
      <c r="BH555" s="4"/>
      <c r="BI555" s="4"/>
      <c r="BJ555" s="4"/>
      <c r="BK555" s="4"/>
      <c r="BL555" s="4"/>
      <c r="BM555" s="4"/>
      <c r="BN555" s="5" t="s">
        <v>3361</v>
      </c>
      <c r="BO555" s="5" t="s">
        <v>3362</v>
      </c>
      <c r="BP555" s="5" t="s">
        <v>3363</v>
      </c>
      <c r="BQ555" s="5" t="s">
        <v>3364</v>
      </c>
      <c r="BR555" s="5" t="s">
        <v>3365</v>
      </c>
      <c r="BS555" s="5" t="s">
        <v>3366</v>
      </c>
      <c r="BT555" s="5" t="s">
        <v>3367</v>
      </c>
      <c r="BU555" s="5" t="s">
        <v>3368</v>
      </c>
      <c r="BV555" s="3" t="s">
        <v>3369</v>
      </c>
      <c r="BW555" s="5" t="s">
        <v>3370</v>
      </c>
      <c r="BX555" s="5" t="s">
        <v>3371</v>
      </c>
      <c r="BY555" s="5" t="s">
        <v>3372</v>
      </c>
      <c r="BZ555" s="4"/>
      <c r="CA555" s="4"/>
      <c r="CB555" s="4"/>
      <c r="CC555" s="4"/>
    </row>
    <row r="556" spans="1:81" x14ac:dyDescent="0.15">
      <c r="A556" s="3">
        <v>992</v>
      </c>
      <c r="B556" s="5" t="s">
        <v>79</v>
      </c>
      <c r="C556" s="3" t="s">
        <v>947</v>
      </c>
      <c r="D556" s="3" t="s">
        <v>632</v>
      </c>
      <c r="E556" s="3" t="s">
        <v>1779</v>
      </c>
      <c r="F556" s="3" t="s">
        <v>1869</v>
      </c>
      <c r="G556" s="3" t="s">
        <v>2955</v>
      </c>
      <c r="H556" s="3" t="s">
        <v>85</v>
      </c>
      <c r="I556" s="5">
        <v>6</v>
      </c>
      <c r="J556" s="6" t="s">
        <v>2956</v>
      </c>
      <c r="K556" s="3">
        <v>15045062630</v>
      </c>
      <c r="L556" s="3" t="s">
        <v>2957</v>
      </c>
      <c r="M556" s="3"/>
      <c r="N556" s="3" t="s">
        <v>2958</v>
      </c>
      <c r="O556" s="3" t="s">
        <v>2959</v>
      </c>
      <c r="P556" s="3">
        <v>15045062630</v>
      </c>
      <c r="Q556" s="3"/>
      <c r="R556" s="3"/>
      <c r="S556" s="3"/>
      <c r="T556" s="3" t="s">
        <v>90</v>
      </c>
      <c r="U556" s="3" t="s">
        <v>90</v>
      </c>
      <c r="V556" s="3" t="s">
        <v>91</v>
      </c>
      <c r="W556" s="3" t="s">
        <v>90</v>
      </c>
      <c r="X556" s="4"/>
      <c r="Y556" s="4"/>
      <c r="Z556" s="4" t="s">
        <v>92</v>
      </c>
      <c r="AA556" s="4" t="s">
        <v>92</v>
      </c>
      <c r="AB556" s="4"/>
      <c r="AC556" s="4"/>
      <c r="AD556" s="4"/>
      <c r="AE556" s="4"/>
      <c r="AF556" s="4"/>
      <c r="AG556" s="4"/>
      <c r="AH556" s="4"/>
      <c r="AI556" s="4"/>
      <c r="AJ556" s="4" t="s">
        <v>204</v>
      </c>
      <c r="AK556" s="4" t="s">
        <v>104</v>
      </c>
      <c r="AL556" s="4">
        <v>7</v>
      </c>
      <c r="AM556" s="4" t="s">
        <v>204</v>
      </c>
      <c r="AN556" s="4" t="s">
        <v>104</v>
      </c>
      <c r="AO556" s="4">
        <v>3</v>
      </c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5" t="str">
        <f>VLOOKUP(L556,[1]Sheet0!$I:$Q,2,0)</f>
        <v>5.1</v>
      </c>
      <c r="BA556" s="5" t="str">
        <f>VLOOKUP(L556,[1]Sheet0!$I:$Q,3,0)</f>
        <v>5.1</v>
      </c>
      <c r="BB556" s="5" t="str">
        <f>VLOOKUP(L556,[1]Sheet0!$I:$Q,4,0)</f>
        <v>0.75</v>
      </c>
      <c r="BC556" s="5" t="str">
        <f>VLOOKUP(L556,[1]Sheet0!$I:$Q,5,0)</f>
        <v>-0.75</v>
      </c>
      <c r="BD556" s="5" t="str">
        <f>VLOOKUP(L556,[1]Sheet0!$I:$Q,6,0)</f>
        <v>0</v>
      </c>
      <c r="BE556" s="5" t="str">
        <f>VLOOKUP(L556,[1]Sheet0!$I:$Q,7,0)</f>
        <v>1.25</v>
      </c>
      <c r="BF556" s="5" t="str">
        <f>VLOOKUP(L556,[1]Sheet0!$I:$Q,8,0)</f>
        <v>-1.50</v>
      </c>
      <c r="BG556" s="5" t="str">
        <f>VLOOKUP(L556,[1]Sheet0!$I:$Q,9,0)</f>
        <v>2</v>
      </c>
      <c r="BH556" s="4"/>
      <c r="BI556" s="4"/>
      <c r="BJ556" s="4"/>
      <c r="BK556" s="4"/>
      <c r="BL556" s="4"/>
      <c r="BM556" s="4"/>
      <c r="BN556" s="5" t="s">
        <v>3361</v>
      </c>
      <c r="BO556" s="5" t="s">
        <v>3362</v>
      </c>
      <c r="BP556" s="5" t="s">
        <v>3363</v>
      </c>
      <c r="BQ556" s="5" t="s">
        <v>3364</v>
      </c>
      <c r="BR556" s="5" t="s">
        <v>3365</v>
      </c>
      <c r="BS556" s="5" t="s">
        <v>3366</v>
      </c>
      <c r="BT556" s="5" t="s">
        <v>3367</v>
      </c>
      <c r="BU556" s="5" t="s">
        <v>3368</v>
      </c>
      <c r="BV556" s="3" t="s">
        <v>3369</v>
      </c>
      <c r="BW556" s="5" t="s">
        <v>3370</v>
      </c>
      <c r="BX556" s="5" t="s">
        <v>3371</v>
      </c>
      <c r="BY556" s="5" t="s">
        <v>3372</v>
      </c>
      <c r="BZ556" s="4"/>
      <c r="CA556" s="4"/>
      <c r="CB556" s="4"/>
      <c r="CC556" s="4"/>
    </row>
    <row r="557" spans="1:81" x14ac:dyDescent="0.15">
      <c r="A557" s="3">
        <v>1409</v>
      </c>
      <c r="B557" s="5" t="s">
        <v>79</v>
      </c>
      <c r="C557" s="3" t="s">
        <v>947</v>
      </c>
      <c r="D557" s="3" t="s">
        <v>632</v>
      </c>
      <c r="E557" s="3" t="s">
        <v>1019</v>
      </c>
      <c r="F557" s="3" t="s">
        <v>902</v>
      </c>
      <c r="G557" s="3" t="s">
        <v>2960</v>
      </c>
      <c r="H557" s="3" t="s">
        <v>85</v>
      </c>
      <c r="I557" s="5">
        <v>6</v>
      </c>
      <c r="J557" s="6" t="s">
        <v>1967</v>
      </c>
      <c r="K557" s="3">
        <v>13796090672</v>
      </c>
      <c r="L557" s="3" t="s">
        <v>2961</v>
      </c>
      <c r="M557" s="3"/>
      <c r="N557" s="3" t="s">
        <v>2962</v>
      </c>
      <c r="O557" s="3" t="s">
        <v>2963</v>
      </c>
      <c r="P557" s="3">
        <v>13796090672</v>
      </c>
      <c r="Q557" s="3"/>
      <c r="R557" s="3"/>
      <c r="S557" s="3"/>
      <c r="T557" s="3" t="s">
        <v>90</v>
      </c>
      <c r="U557" s="3" t="s">
        <v>90</v>
      </c>
      <c r="V557" s="3" t="s">
        <v>91</v>
      </c>
      <c r="W557" s="3" t="s">
        <v>90</v>
      </c>
      <c r="X557" s="4"/>
      <c r="Y557" s="4"/>
      <c r="Z557" s="4" t="s">
        <v>92</v>
      </c>
      <c r="AA557" s="4" t="s">
        <v>92</v>
      </c>
      <c r="AB557" s="4"/>
      <c r="AC557" s="4"/>
      <c r="AD557" s="4"/>
      <c r="AE557" s="4"/>
      <c r="AF557" s="4"/>
      <c r="AG557" s="4"/>
      <c r="AH557" s="4"/>
      <c r="AI557" s="4"/>
      <c r="AJ557" s="4" t="s">
        <v>204</v>
      </c>
      <c r="AK557" s="4" t="s">
        <v>159</v>
      </c>
      <c r="AL557" s="4">
        <v>1</v>
      </c>
      <c r="AM557" s="4" t="s">
        <v>204</v>
      </c>
      <c r="AN557" s="4" t="s">
        <v>104</v>
      </c>
      <c r="AO557" s="4">
        <v>165</v>
      </c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5" t="str">
        <f>VLOOKUP(L557,[1]Sheet0!$I:$Q,2,0)</f>
        <v>4.9</v>
      </c>
      <c r="BA557" s="5" t="str">
        <f>VLOOKUP(L557,[1]Sheet0!$I:$Q,3,0)</f>
        <v>4.9</v>
      </c>
      <c r="BB557" s="5" t="str">
        <f>VLOOKUP(L557,[1]Sheet0!$I:$Q,4,0)</f>
        <v>-0.50</v>
      </c>
      <c r="BC557" s="5" t="str">
        <f>VLOOKUP(L557,[1]Sheet0!$I:$Q,5,0)</f>
        <v>-1.50</v>
      </c>
      <c r="BD557" s="5" t="str">
        <f>VLOOKUP(L557,[1]Sheet0!$I:$Q,6,0)</f>
        <v>175</v>
      </c>
      <c r="BE557" s="5" t="str">
        <f>VLOOKUP(L557,[1]Sheet0!$I:$Q,7,0)</f>
        <v>0.00</v>
      </c>
      <c r="BF557" s="5" t="str">
        <f>VLOOKUP(L557,[1]Sheet0!$I:$Q,8,0)</f>
        <v>-2.25</v>
      </c>
      <c r="BG557" s="5" t="str">
        <f>VLOOKUP(L557,[1]Sheet0!$I:$Q,9,0)</f>
        <v>172</v>
      </c>
      <c r="BH557" s="4"/>
      <c r="BI557" s="4"/>
      <c r="BJ557" s="4"/>
      <c r="BK557" s="4"/>
      <c r="BL557" s="4"/>
      <c r="BM557" s="4"/>
      <c r="BN557" s="5" t="s">
        <v>3361</v>
      </c>
      <c r="BO557" s="5" t="s">
        <v>3362</v>
      </c>
      <c r="BP557" s="5" t="s">
        <v>3363</v>
      </c>
      <c r="BQ557" s="5" t="s">
        <v>3364</v>
      </c>
      <c r="BR557" s="5" t="s">
        <v>3365</v>
      </c>
      <c r="BS557" s="5" t="s">
        <v>3366</v>
      </c>
      <c r="BT557" s="5" t="s">
        <v>3367</v>
      </c>
      <c r="BU557" s="5" t="s">
        <v>3368</v>
      </c>
      <c r="BV557" s="3" t="s">
        <v>3369</v>
      </c>
      <c r="BW557" s="5" t="s">
        <v>3370</v>
      </c>
      <c r="BX557" s="5" t="s">
        <v>3371</v>
      </c>
      <c r="BY557" s="5" t="s">
        <v>3372</v>
      </c>
      <c r="BZ557" s="4"/>
      <c r="CA557" s="4"/>
      <c r="CB557" s="4"/>
      <c r="CC557" s="4"/>
    </row>
    <row r="558" spans="1:81" x14ac:dyDescent="0.15">
      <c r="A558" s="3">
        <v>1407</v>
      </c>
      <c r="B558" s="5" t="s">
        <v>79</v>
      </c>
      <c r="C558" s="3" t="s">
        <v>947</v>
      </c>
      <c r="D558" s="3" t="s">
        <v>632</v>
      </c>
      <c r="E558" s="3" t="s">
        <v>96</v>
      </c>
      <c r="F558" s="3" t="s">
        <v>83</v>
      </c>
      <c r="G558" s="3" t="s">
        <v>2964</v>
      </c>
      <c r="H558" s="3" t="s">
        <v>85</v>
      </c>
      <c r="I558" s="5">
        <v>7</v>
      </c>
      <c r="J558" s="6" t="s">
        <v>2965</v>
      </c>
      <c r="K558" s="3">
        <v>15776827558</v>
      </c>
      <c r="L558" s="3" t="s">
        <v>2966</v>
      </c>
      <c r="M558" s="3"/>
      <c r="N558" s="3" t="s">
        <v>2967</v>
      </c>
      <c r="O558" s="3" t="s">
        <v>2968</v>
      </c>
      <c r="P558" s="3">
        <v>15776827558</v>
      </c>
      <c r="Q558" s="3"/>
      <c r="R558" s="3"/>
      <c r="S558" s="3"/>
      <c r="T558" s="3" t="s">
        <v>90</v>
      </c>
      <c r="U558" s="3" t="s">
        <v>90</v>
      </c>
      <c r="V558" s="3" t="s">
        <v>91</v>
      </c>
      <c r="W558" s="3" t="s">
        <v>90</v>
      </c>
      <c r="X558" s="4"/>
      <c r="Y558" s="4"/>
      <c r="Z558" s="4" t="s">
        <v>92</v>
      </c>
      <c r="AA558" s="4" t="s">
        <v>92</v>
      </c>
      <c r="AB558" s="4"/>
      <c r="AC558" s="4"/>
      <c r="AD558" s="4"/>
      <c r="AE558" s="4"/>
      <c r="AF558" s="4"/>
      <c r="AG558" s="4"/>
      <c r="AH558" s="4"/>
      <c r="AI558" s="4"/>
      <c r="AJ558" s="4" t="s">
        <v>103</v>
      </c>
      <c r="AK558" s="4" t="s">
        <v>204</v>
      </c>
      <c r="AL558" s="4">
        <v>75</v>
      </c>
      <c r="AM558" s="4" t="s">
        <v>103</v>
      </c>
      <c r="AN558" s="4" t="s">
        <v>94</v>
      </c>
      <c r="AO558" s="4">
        <v>12</v>
      </c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5" t="str">
        <f>VLOOKUP(L558,[1]Sheet0!$I:$Q,2,0)</f>
        <v>5.1</v>
      </c>
      <c r="BA558" s="5" t="str">
        <f>VLOOKUP(L558,[1]Sheet0!$I:$Q,3,0)</f>
        <v>5.1</v>
      </c>
      <c r="BB558" s="5" t="str">
        <f>VLOOKUP(L558,[1]Sheet0!$I:$Q,4,0)</f>
        <v>0.25</v>
      </c>
      <c r="BC558" s="5" t="str">
        <f>VLOOKUP(L558,[1]Sheet0!$I:$Q,5,0)</f>
        <v>-0.25</v>
      </c>
      <c r="BD558" s="5" t="str">
        <f>VLOOKUP(L558,[1]Sheet0!$I:$Q,6,0)</f>
        <v>124</v>
      </c>
      <c r="BE558" s="5" t="str">
        <f>VLOOKUP(L558,[1]Sheet0!$I:$Q,7,0)</f>
        <v>0.00</v>
      </c>
      <c r="BF558" s="5" t="str">
        <f>VLOOKUP(L558,[1]Sheet0!$I:$Q,8,0)</f>
        <v>-0.50</v>
      </c>
      <c r="BG558" s="5" t="str">
        <f>VLOOKUP(L558,[1]Sheet0!$I:$Q,9,0)</f>
        <v>45</v>
      </c>
      <c r="BH558" s="4"/>
      <c r="BI558" s="4"/>
      <c r="BJ558" s="4"/>
      <c r="BK558" s="4"/>
      <c r="BL558" s="4"/>
      <c r="BM558" s="4"/>
      <c r="BN558" s="5" t="s">
        <v>3361</v>
      </c>
      <c r="BO558" s="5" t="s">
        <v>3362</v>
      </c>
      <c r="BP558" s="5" t="s">
        <v>3363</v>
      </c>
      <c r="BQ558" s="5" t="s">
        <v>3364</v>
      </c>
      <c r="BR558" s="5" t="s">
        <v>3365</v>
      </c>
      <c r="BS558" s="5" t="s">
        <v>3366</v>
      </c>
      <c r="BT558" s="5" t="s">
        <v>3367</v>
      </c>
      <c r="BU558" s="5" t="s">
        <v>3368</v>
      </c>
      <c r="BV558" s="3" t="s">
        <v>3369</v>
      </c>
      <c r="BW558" s="5" t="s">
        <v>3370</v>
      </c>
      <c r="BX558" s="5" t="s">
        <v>3371</v>
      </c>
      <c r="BY558" s="5" t="s">
        <v>3372</v>
      </c>
      <c r="BZ558" s="4"/>
      <c r="CA558" s="4"/>
      <c r="CB558" s="4"/>
      <c r="CC558" s="4"/>
    </row>
    <row r="559" spans="1:81" x14ac:dyDescent="0.15">
      <c r="A559" s="3">
        <v>914</v>
      </c>
      <c r="B559" s="5" t="s">
        <v>79</v>
      </c>
      <c r="C559" s="3" t="s">
        <v>947</v>
      </c>
      <c r="D559" s="3" t="s">
        <v>632</v>
      </c>
      <c r="E559" s="3" t="s">
        <v>907</v>
      </c>
      <c r="F559" s="3" t="s">
        <v>2035</v>
      </c>
      <c r="G559" s="3" t="s">
        <v>2969</v>
      </c>
      <c r="H559" s="3" t="s">
        <v>175</v>
      </c>
      <c r="I559" s="5">
        <v>7</v>
      </c>
      <c r="J559" s="6" t="s">
        <v>2970</v>
      </c>
      <c r="K559" s="3">
        <v>18686895333</v>
      </c>
      <c r="L559" s="3" t="s">
        <v>2971</v>
      </c>
      <c r="M559" s="3"/>
      <c r="N559" s="3" t="s">
        <v>2972</v>
      </c>
      <c r="O559" s="3" t="s">
        <v>2973</v>
      </c>
      <c r="P559" s="3">
        <v>18686895333</v>
      </c>
      <c r="Q559" s="3"/>
      <c r="R559" s="3"/>
      <c r="S559" s="3"/>
      <c r="T559" s="3" t="s">
        <v>90</v>
      </c>
      <c r="U559" s="3" t="s">
        <v>90</v>
      </c>
      <c r="V559" s="3" t="s">
        <v>91</v>
      </c>
      <c r="W559" s="3" t="s">
        <v>2974</v>
      </c>
      <c r="X559" s="4"/>
      <c r="Y559" s="4"/>
      <c r="Z559" s="4" t="s">
        <v>92</v>
      </c>
      <c r="AA559" s="4" t="s">
        <v>92</v>
      </c>
      <c r="AB559" s="4"/>
      <c r="AC559" s="4"/>
      <c r="AD559" s="4"/>
      <c r="AE559" s="4"/>
      <c r="AF559" s="4"/>
      <c r="AG559" s="4"/>
      <c r="AH559" s="4"/>
      <c r="AI559" s="4"/>
      <c r="AJ559" s="4" t="s">
        <v>204</v>
      </c>
      <c r="AK559" s="4" t="s">
        <v>95</v>
      </c>
      <c r="AL559" s="4">
        <v>98</v>
      </c>
      <c r="AM559" s="4" t="s">
        <v>95</v>
      </c>
      <c r="AN559" s="4" t="s">
        <v>204</v>
      </c>
      <c r="AO559" s="4">
        <v>112</v>
      </c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5" t="str">
        <f>VLOOKUP(L559,[1]Sheet0!$I:$Q,2,0)</f>
        <v>5.2</v>
      </c>
      <c r="BA559" s="5" t="str">
        <f>VLOOKUP(L559,[1]Sheet0!$I:$Q,3,0)</f>
        <v>5.1</v>
      </c>
      <c r="BB559" s="5" t="str">
        <f>VLOOKUP(L559,[1]Sheet0!$I:$Q,4,0)</f>
        <v>0.25</v>
      </c>
      <c r="BC559" s="5" t="str">
        <f>VLOOKUP(L559,[1]Sheet0!$I:$Q,5,0)</f>
        <v>-0.50</v>
      </c>
      <c r="BD559" s="5" t="str">
        <f>VLOOKUP(L559,[1]Sheet0!$I:$Q,6,0)</f>
        <v>70</v>
      </c>
      <c r="BE559" s="5" t="str">
        <f>VLOOKUP(L559,[1]Sheet0!$I:$Q,7,0)</f>
        <v>0.00</v>
      </c>
      <c r="BF559" s="5" t="str">
        <f>VLOOKUP(L559,[1]Sheet0!$I:$Q,8,0)</f>
        <v>-0.25</v>
      </c>
      <c r="BG559" s="5" t="str">
        <f>VLOOKUP(L559,[1]Sheet0!$I:$Q,9,0)</f>
        <v>95</v>
      </c>
      <c r="BH559" s="4"/>
      <c r="BI559" s="4"/>
      <c r="BJ559" s="4"/>
      <c r="BK559" s="4"/>
      <c r="BL559" s="4"/>
      <c r="BM559" s="4"/>
      <c r="BN559" s="5" t="s">
        <v>3361</v>
      </c>
      <c r="BO559" s="5" t="s">
        <v>3362</v>
      </c>
      <c r="BP559" s="5" t="s">
        <v>3363</v>
      </c>
      <c r="BQ559" s="5" t="s">
        <v>3364</v>
      </c>
      <c r="BR559" s="5" t="s">
        <v>3365</v>
      </c>
      <c r="BS559" s="5" t="s">
        <v>3366</v>
      </c>
      <c r="BT559" s="5" t="s">
        <v>3367</v>
      </c>
      <c r="BU559" s="5" t="s">
        <v>3368</v>
      </c>
      <c r="BV559" s="3" t="s">
        <v>3369</v>
      </c>
      <c r="BW559" s="5" t="s">
        <v>3370</v>
      </c>
      <c r="BX559" s="5" t="s">
        <v>3371</v>
      </c>
      <c r="BY559" s="5" t="s">
        <v>3372</v>
      </c>
      <c r="BZ559" s="4"/>
      <c r="CA559" s="4"/>
      <c r="CB559" s="4"/>
      <c r="CC559" s="4"/>
    </row>
    <row r="560" spans="1:81" x14ac:dyDescent="0.15">
      <c r="A560" s="3">
        <v>912</v>
      </c>
      <c r="B560" s="5" t="s">
        <v>79</v>
      </c>
      <c r="C560" s="3" t="s">
        <v>947</v>
      </c>
      <c r="D560" s="3" t="s">
        <v>632</v>
      </c>
      <c r="E560" s="3" t="s">
        <v>1243</v>
      </c>
      <c r="F560" s="3" t="s">
        <v>2975</v>
      </c>
      <c r="G560" s="3" t="s">
        <v>2976</v>
      </c>
      <c r="H560" s="3" t="s">
        <v>175</v>
      </c>
      <c r="I560" s="5">
        <v>6</v>
      </c>
      <c r="J560" s="6" t="s">
        <v>2894</v>
      </c>
      <c r="K560" s="3">
        <v>13091867717</v>
      </c>
      <c r="L560" s="3" t="s">
        <v>2977</v>
      </c>
      <c r="M560" s="3"/>
      <c r="N560" s="3" t="s">
        <v>2978</v>
      </c>
      <c r="O560" s="3" t="s">
        <v>2979</v>
      </c>
      <c r="P560" s="3">
        <v>13091867717</v>
      </c>
      <c r="Q560" s="3"/>
      <c r="R560" s="3"/>
      <c r="S560" s="3"/>
      <c r="T560" s="3" t="s">
        <v>90</v>
      </c>
      <c r="U560" s="3" t="s">
        <v>90</v>
      </c>
      <c r="V560" s="3" t="s">
        <v>91</v>
      </c>
      <c r="W560" s="3" t="s">
        <v>90</v>
      </c>
      <c r="X560" s="4"/>
      <c r="Y560" s="4"/>
      <c r="Z560" s="4" t="s">
        <v>92</v>
      </c>
      <c r="AA560" s="4" t="s">
        <v>92</v>
      </c>
      <c r="AB560" s="4"/>
      <c r="AC560" s="4"/>
      <c r="AD560" s="4"/>
      <c r="AE560" s="4"/>
      <c r="AF560" s="4"/>
      <c r="AG560" s="4"/>
      <c r="AH560" s="4"/>
      <c r="AI560" s="4"/>
      <c r="AJ560" s="4" t="s">
        <v>204</v>
      </c>
      <c r="AK560" s="4" t="s">
        <v>152</v>
      </c>
      <c r="AL560" s="4">
        <v>173</v>
      </c>
      <c r="AM560" s="4" t="s">
        <v>204</v>
      </c>
      <c r="AN560" s="4" t="s">
        <v>104</v>
      </c>
      <c r="AO560" s="4">
        <v>179</v>
      </c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5" t="str">
        <f>VLOOKUP(L560,[1]Sheet0!$I:$Q,2,0)</f>
        <v>5.1</v>
      </c>
      <c r="BA560" s="5" t="str">
        <f>VLOOKUP(L560,[1]Sheet0!$I:$Q,3,0)</f>
        <v>5.1</v>
      </c>
      <c r="BB560" s="5" t="str">
        <f>VLOOKUP(L560,[1]Sheet0!$I:$Q,4,0)</f>
        <v>0.75</v>
      </c>
      <c r="BC560" s="5" t="str">
        <f>VLOOKUP(L560,[1]Sheet0!$I:$Q,5,0)</f>
        <v>-0.75</v>
      </c>
      <c r="BD560" s="5" t="str">
        <f>VLOOKUP(L560,[1]Sheet0!$I:$Q,6,0)</f>
        <v>1</v>
      </c>
      <c r="BE560" s="5" t="str">
        <f>VLOOKUP(L560,[1]Sheet0!$I:$Q,7,0)</f>
        <v>0.50</v>
      </c>
      <c r="BF560" s="5" t="str">
        <f>VLOOKUP(L560,[1]Sheet0!$I:$Q,8,0)</f>
        <v>-0.75</v>
      </c>
      <c r="BG560" s="5" t="str">
        <f>VLOOKUP(L560,[1]Sheet0!$I:$Q,9,0)</f>
        <v>12</v>
      </c>
      <c r="BH560" s="4"/>
      <c r="BI560" s="4"/>
      <c r="BJ560" s="4"/>
      <c r="BK560" s="4"/>
      <c r="BL560" s="4"/>
      <c r="BM560" s="4"/>
      <c r="BN560" s="5" t="s">
        <v>3361</v>
      </c>
      <c r="BO560" s="5" t="s">
        <v>3362</v>
      </c>
      <c r="BP560" s="5" t="s">
        <v>3363</v>
      </c>
      <c r="BQ560" s="5" t="s">
        <v>3364</v>
      </c>
      <c r="BR560" s="5" t="s">
        <v>3365</v>
      </c>
      <c r="BS560" s="5" t="s">
        <v>3366</v>
      </c>
      <c r="BT560" s="5" t="s">
        <v>3367</v>
      </c>
      <c r="BU560" s="5" t="s">
        <v>3368</v>
      </c>
      <c r="BV560" s="3" t="s">
        <v>3369</v>
      </c>
      <c r="BW560" s="5" t="s">
        <v>3370</v>
      </c>
      <c r="BX560" s="5" t="s">
        <v>3371</v>
      </c>
      <c r="BY560" s="5" t="s">
        <v>3372</v>
      </c>
      <c r="BZ560" s="4"/>
      <c r="CA560" s="4"/>
      <c r="CB560" s="4"/>
      <c r="CC560" s="4"/>
    </row>
    <row r="561" spans="1:81" x14ac:dyDescent="0.15">
      <c r="A561" s="3">
        <v>1157</v>
      </c>
      <c r="B561" s="5" t="s">
        <v>79</v>
      </c>
      <c r="C561" s="3" t="s">
        <v>947</v>
      </c>
      <c r="D561" s="3" t="s">
        <v>632</v>
      </c>
      <c r="E561" s="3" t="s">
        <v>763</v>
      </c>
      <c r="F561" s="3" t="s">
        <v>339</v>
      </c>
      <c r="G561" s="3" t="s">
        <v>2980</v>
      </c>
      <c r="H561" s="3" t="s">
        <v>175</v>
      </c>
      <c r="I561" s="5">
        <v>7</v>
      </c>
      <c r="J561" s="6" t="s">
        <v>2981</v>
      </c>
      <c r="K561" s="3">
        <v>18249088838</v>
      </c>
      <c r="L561" s="3" t="s">
        <v>2982</v>
      </c>
      <c r="M561" s="3"/>
      <c r="N561" s="3" t="s">
        <v>2983</v>
      </c>
      <c r="O561" s="3" t="s">
        <v>2984</v>
      </c>
      <c r="P561" s="3">
        <v>18249088838</v>
      </c>
      <c r="Q561" s="3"/>
      <c r="R561" s="3"/>
      <c r="S561" s="3"/>
      <c r="T561" s="3" t="s">
        <v>90</v>
      </c>
      <c r="U561" s="3" t="s">
        <v>90</v>
      </c>
      <c r="V561" s="3" t="s">
        <v>91</v>
      </c>
      <c r="W561" s="3" t="s">
        <v>90</v>
      </c>
      <c r="X561" s="4"/>
      <c r="Y561" s="4"/>
      <c r="Z561" s="4" t="s">
        <v>92</v>
      </c>
      <c r="AA561" s="4" t="s">
        <v>92</v>
      </c>
      <c r="AB561" s="4"/>
      <c r="AC561" s="4"/>
      <c r="AD561" s="4"/>
      <c r="AE561" s="4"/>
      <c r="AF561" s="4"/>
      <c r="AG561" s="4"/>
      <c r="AH561" s="4"/>
      <c r="AI561" s="4"/>
      <c r="AJ561" s="4" t="s">
        <v>204</v>
      </c>
      <c r="AK561" s="4" t="s">
        <v>95</v>
      </c>
      <c r="AL561" s="4">
        <v>17</v>
      </c>
      <c r="AM561" s="4" t="s">
        <v>204</v>
      </c>
      <c r="AN561" s="4" t="s">
        <v>95</v>
      </c>
      <c r="AO561" s="4">
        <v>86</v>
      </c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5" t="str">
        <f>VLOOKUP(L561,[1]Sheet0!$I:$Q,2,0)</f>
        <v>5.0</v>
      </c>
      <c r="BA561" s="5" t="str">
        <f>VLOOKUP(L561,[1]Sheet0!$I:$Q,3,0)</f>
        <v>4.8</v>
      </c>
      <c r="BB561" s="5" t="str">
        <f>VLOOKUP(L561,[1]Sheet0!$I:$Q,4,0)</f>
        <v>-0.50</v>
      </c>
      <c r="BC561" s="5" t="str">
        <f>VLOOKUP(L561,[1]Sheet0!$I:$Q,5,0)</f>
        <v>-0.50</v>
      </c>
      <c r="BD561" s="5" t="str">
        <f>VLOOKUP(L561,[1]Sheet0!$I:$Q,6,0)</f>
        <v>98</v>
      </c>
      <c r="BE561" s="5" t="str">
        <f>VLOOKUP(L561,[1]Sheet0!$I:$Q,7,0)</f>
        <v>-1.75</v>
      </c>
      <c r="BF561" s="5" t="str">
        <f>VLOOKUP(L561,[1]Sheet0!$I:$Q,8,0)</f>
        <v>-0.25</v>
      </c>
      <c r="BG561" s="5" t="str">
        <f>VLOOKUP(L561,[1]Sheet0!$I:$Q,9,0)</f>
        <v>94</v>
      </c>
      <c r="BH561" s="4"/>
      <c r="BI561" s="4"/>
      <c r="BJ561" s="4"/>
      <c r="BK561" s="4"/>
      <c r="BL561" s="4"/>
      <c r="BM561" s="4"/>
      <c r="BN561" s="5" t="s">
        <v>3361</v>
      </c>
      <c r="BO561" s="5" t="s">
        <v>3362</v>
      </c>
      <c r="BP561" s="5" t="s">
        <v>3363</v>
      </c>
      <c r="BQ561" s="5" t="s">
        <v>3364</v>
      </c>
      <c r="BR561" s="5" t="s">
        <v>3365</v>
      </c>
      <c r="BS561" s="5" t="s">
        <v>3366</v>
      </c>
      <c r="BT561" s="5" t="s">
        <v>3367</v>
      </c>
      <c r="BU561" s="5" t="s">
        <v>3368</v>
      </c>
      <c r="BV561" s="3" t="s">
        <v>3369</v>
      </c>
      <c r="BW561" s="5" t="s">
        <v>3370</v>
      </c>
      <c r="BX561" s="5" t="s">
        <v>3371</v>
      </c>
      <c r="BY561" s="5" t="s">
        <v>3372</v>
      </c>
      <c r="BZ561" s="4"/>
      <c r="CA561" s="4"/>
      <c r="CB561" s="4"/>
      <c r="CC561" s="4"/>
    </row>
    <row r="562" spans="1:81" x14ac:dyDescent="0.15">
      <c r="A562" s="3">
        <v>924</v>
      </c>
      <c r="B562" s="5" t="s">
        <v>79</v>
      </c>
      <c r="C562" s="3" t="s">
        <v>947</v>
      </c>
      <c r="D562" s="3" t="s">
        <v>1250</v>
      </c>
      <c r="E562" s="3" t="s">
        <v>886</v>
      </c>
      <c r="F562" s="3" t="s">
        <v>83</v>
      </c>
      <c r="G562" s="3" t="s">
        <v>2985</v>
      </c>
      <c r="H562" s="3" t="s">
        <v>85</v>
      </c>
      <c r="I562" s="5">
        <v>6</v>
      </c>
      <c r="J562" s="6" t="s">
        <v>2986</v>
      </c>
      <c r="K562" s="3">
        <v>18843404201</v>
      </c>
      <c r="L562" s="3" t="s">
        <v>2987</v>
      </c>
      <c r="M562" s="3"/>
      <c r="N562" s="3" t="s">
        <v>2988</v>
      </c>
      <c r="O562" s="3" t="s">
        <v>2989</v>
      </c>
      <c r="P562" s="3">
        <v>18843404201</v>
      </c>
      <c r="Q562" s="3"/>
      <c r="R562" s="3"/>
      <c r="S562" s="3"/>
      <c r="T562" s="3" t="s">
        <v>90</v>
      </c>
      <c r="U562" s="3" t="s">
        <v>90</v>
      </c>
      <c r="V562" s="3" t="s">
        <v>91</v>
      </c>
      <c r="W562" s="3" t="s">
        <v>90</v>
      </c>
      <c r="X562" s="4"/>
      <c r="Y562" s="4"/>
      <c r="Z562" s="4" t="s">
        <v>92</v>
      </c>
      <c r="AA562" s="4" t="s">
        <v>92</v>
      </c>
      <c r="AB562" s="4"/>
      <c r="AC562" s="4"/>
      <c r="AD562" s="4"/>
      <c r="AE562" s="4"/>
      <c r="AF562" s="4"/>
      <c r="AG562" s="4"/>
      <c r="AH562" s="4"/>
      <c r="AI562" s="4"/>
      <c r="AJ562" s="4" t="s">
        <v>204</v>
      </c>
      <c r="AK562" s="4" t="s">
        <v>95</v>
      </c>
      <c r="AL562" s="4">
        <v>167</v>
      </c>
      <c r="AM562" s="4" t="s">
        <v>204</v>
      </c>
      <c r="AN562" s="4" t="s">
        <v>95</v>
      </c>
      <c r="AO562" s="4">
        <v>166</v>
      </c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5" t="str">
        <f>VLOOKUP(L562,[1]Sheet0!$I:$Q,2,0)</f>
        <v>5.2</v>
      </c>
      <c r="BA562" s="5" t="str">
        <f>VLOOKUP(L562,[1]Sheet0!$I:$Q,3,0)</f>
        <v>5.1</v>
      </c>
      <c r="BB562" s="5" t="str">
        <f>VLOOKUP(L562,[1]Sheet0!$I:$Q,4,0)</f>
        <v>0.00</v>
      </c>
      <c r="BC562" s="5" t="str">
        <f>VLOOKUP(L562,[1]Sheet0!$I:$Q,5,0)</f>
        <v>0.00</v>
      </c>
      <c r="BD562" s="5" t="str">
        <f>VLOOKUP(L562,[1]Sheet0!$I:$Q,6,0)</f>
        <v>0</v>
      </c>
      <c r="BE562" s="5" t="str">
        <f>VLOOKUP(L562,[1]Sheet0!$I:$Q,7,0)</f>
        <v>-0.25</v>
      </c>
      <c r="BF562" s="5" t="str">
        <f>VLOOKUP(L562,[1]Sheet0!$I:$Q,8,0)</f>
        <v>-0.50</v>
      </c>
      <c r="BG562" s="5" t="str">
        <f>VLOOKUP(L562,[1]Sheet0!$I:$Q,9,0)</f>
        <v>168</v>
      </c>
      <c r="BH562" s="4"/>
      <c r="BI562" s="4"/>
      <c r="BJ562" s="4"/>
      <c r="BK562" s="4"/>
      <c r="BL562" s="4"/>
      <c r="BM562" s="4"/>
      <c r="BN562" s="5" t="s">
        <v>3361</v>
      </c>
      <c r="BO562" s="5" t="s">
        <v>3362</v>
      </c>
      <c r="BP562" s="5" t="s">
        <v>3363</v>
      </c>
      <c r="BQ562" s="5" t="s">
        <v>3364</v>
      </c>
      <c r="BR562" s="5" t="s">
        <v>3365</v>
      </c>
      <c r="BS562" s="5" t="s">
        <v>3366</v>
      </c>
      <c r="BT562" s="5" t="s">
        <v>3367</v>
      </c>
      <c r="BU562" s="5" t="s">
        <v>3368</v>
      </c>
      <c r="BV562" s="3" t="s">
        <v>3369</v>
      </c>
      <c r="BW562" s="5" t="s">
        <v>3370</v>
      </c>
      <c r="BX562" s="5" t="s">
        <v>3371</v>
      </c>
      <c r="BY562" s="5" t="s">
        <v>3372</v>
      </c>
      <c r="BZ562" s="4"/>
      <c r="CA562" s="4"/>
      <c r="CB562" s="4"/>
      <c r="CC562" s="4"/>
    </row>
    <row r="563" spans="1:81" x14ac:dyDescent="0.15">
      <c r="A563" s="3">
        <v>878</v>
      </c>
      <c r="B563" s="5" t="s">
        <v>79</v>
      </c>
      <c r="C563" s="3" t="s">
        <v>947</v>
      </c>
      <c r="D563" s="3" t="s">
        <v>1250</v>
      </c>
      <c r="E563" s="3" t="s">
        <v>1169</v>
      </c>
      <c r="F563" s="3" t="s">
        <v>2067</v>
      </c>
      <c r="G563" s="3" t="s">
        <v>2990</v>
      </c>
      <c r="H563" s="3" t="s">
        <v>85</v>
      </c>
      <c r="I563" s="5">
        <v>7</v>
      </c>
      <c r="J563" s="6" t="s">
        <v>2991</v>
      </c>
      <c r="K563" s="3">
        <v>18646588683</v>
      </c>
      <c r="L563" s="3" t="s">
        <v>2992</v>
      </c>
      <c r="M563" s="3"/>
      <c r="N563" s="3" t="s">
        <v>2993</v>
      </c>
      <c r="O563" s="3" t="s">
        <v>2994</v>
      </c>
      <c r="P563" s="3">
        <v>18646588683</v>
      </c>
      <c r="Q563" s="3"/>
      <c r="R563" s="3"/>
      <c r="S563" s="3"/>
      <c r="T563" s="3" t="s">
        <v>90</v>
      </c>
      <c r="U563" s="3" t="s">
        <v>90</v>
      </c>
      <c r="V563" s="3" t="s">
        <v>91</v>
      </c>
      <c r="W563" s="3" t="s">
        <v>90</v>
      </c>
      <c r="X563" s="4"/>
      <c r="Y563" s="4"/>
      <c r="Z563" s="4" t="s">
        <v>92</v>
      </c>
      <c r="AA563" s="4" t="s">
        <v>92</v>
      </c>
      <c r="AB563" s="4"/>
      <c r="AC563" s="4"/>
      <c r="AD563" s="4"/>
      <c r="AE563" s="4"/>
      <c r="AF563" s="4"/>
      <c r="AG563" s="4"/>
      <c r="AH563" s="4"/>
      <c r="AI563" s="4"/>
      <c r="AJ563" s="4" t="s">
        <v>204</v>
      </c>
      <c r="AK563" s="4" t="s">
        <v>102</v>
      </c>
      <c r="AL563" s="4">
        <v>180</v>
      </c>
      <c r="AM563" s="4" t="s">
        <v>204</v>
      </c>
      <c r="AN563" s="4" t="s">
        <v>102</v>
      </c>
      <c r="AO563" s="4">
        <v>5</v>
      </c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5" t="str">
        <f>VLOOKUP(L563,[1]Sheet0!$I:$Q,2,0)</f>
        <v>5.1</v>
      </c>
      <c r="BA563" s="5" t="str">
        <f>VLOOKUP(L563,[1]Sheet0!$I:$Q,3,0)</f>
        <v>5.1</v>
      </c>
      <c r="BB563" s="5" t="str">
        <f>VLOOKUP(L563,[1]Sheet0!$I:$Q,4,0)</f>
        <v>0.75</v>
      </c>
      <c r="BC563" s="5" t="str">
        <f>VLOOKUP(L563,[1]Sheet0!$I:$Q,5,0)</f>
        <v>-0.75</v>
      </c>
      <c r="BD563" s="5" t="str">
        <f>VLOOKUP(L563,[1]Sheet0!$I:$Q,6,0)</f>
        <v>4</v>
      </c>
      <c r="BE563" s="5" t="str">
        <f>VLOOKUP(L563,[1]Sheet0!$I:$Q,7,0)</f>
        <v>1.00</v>
      </c>
      <c r="BF563" s="5" t="str">
        <f>VLOOKUP(L563,[1]Sheet0!$I:$Q,8,0)</f>
        <v>-1.25</v>
      </c>
      <c r="BG563" s="5" t="str">
        <f>VLOOKUP(L563,[1]Sheet0!$I:$Q,9,0)</f>
        <v>5</v>
      </c>
      <c r="BH563" s="4"/>
      <c r="BI563" s="4"/>
      <c r="BJ563" s="4"/>
      <c r="BK563" s="4"/>
      <c r="BL563" s="4"/>
      <c r="BM563" s="4"/>
      <c r="BN563" s="5" t="s">
        <v>3361</v>
      </c>
      <c r="BO563" s="5" t="s">
        <v>3362</v>
      </c>
      <c r="BP563" s="5" t="s">
        <v>3363</v>
      </c>
      <c r="BQ563" s="5" t="s">
        <v>3364</v>
      </c>
      <c r="BR563" s="5" t="s">
        <v>3365</v>
      </c>
      <c r="BS563" s="5" t="s">
        <v>3366</v>
      </c>
      <c r="BT563" s="5" t="s">
        <v>3367</v>
      </c>
      <c r="BU563" s="5" t="s">
        <v>3368</v>
      </c>
      <c r="BV563" s="3" t="s">
        <v>3369</v>
      </c>
      <c r="BW563" s="5" t="s">
        <v>3370</v>
      </c>
      <c r="BX563" s="5" t="s">
        <v>3371</v>
      </c>
      <c r="BY563" s="5" t="s">
        <v>3372</v>
      </c>
      <c r="BZ563" s="4"/>
      <c r="CA563" s="4"/>
      <c r="CB563" s="4"/>
      <c r="CC563" s="4"/>
    </row>
    <row r="564" spans="1:81" x14ac:dyDescent="0.15">
      <c r="A564" s="3">
        <v>886</v>
      </c>
      <c r="B564" s="5" t="s">
        <v>79</v>
      </c>
      <c r="C564" s="3" t="s">
        <v>947</v>
      </c>
      <c r="D564" s="3" t="s">
        <v>1250</v>
      </c>
      <c r="E564" s="3" t="s">
        <v>413</v>
      </c>
      <c r="F564" s="3" t="s">
        <v>639</v>
      </c>
      <c r="G564" s="3" t="s">
        <v>2995</v>
      </c>
      <c r="H564" s="3" t="s">
        <v>85</v>
      </c>
      <c r="I564" s="5">
        <v>7</v>
      </c>
      <c r="J564" s="6" t="s">
        <v>1596</v>
      </c>
      <c r="K564" s="3">
        <v>15845006209</v>
      </c>
      <c r="L564" s="3" t="s">
        <v>2996</v>
      </c>
      <c r="M564" s="3"/>
      <c r="N564" s="3" t="s">
        <v>2997</v>
      </c>
      <c r="O564" s="3" t="s">
        <v>2998</v>
      </c>
      <c r="P564" s="3">
        <v>15845006209</v>
      </c>
      <c r="Q564" s="3"/>
      <c r="R564" s="3"/>
      <c r="S564" s="3"/>
      <c r="T564" s="3" t="s">
        <v>90</v>
      </c>
      <c r="U564" s="3" t="s">
        <v>90</v>
      </c>
      <c r="V564" s="3" t="s">
        <v>91</v>
      </c>
      <c r="W564" s="3" t="s">
        <v>90</v>
      </c>
      <c r="X564" s="4"/>
      <c r="Y564" s="4"/>
      <c r="Z564" s="4" t="s">
        <v>92</v>
      </c>
      <c r="AA564" s="4" t="s">
        <v>92</v>
      </c>
      <c r="AB564" s="4"/>
      <c r="AC564" s="4"/>
      <c r="AD564" s="4"/>
      <c r="AE564" s="4"/>
      <c r="AF564" s="4"/>
      <c r="AG564" s="4"/>
      <c r="AH564" s="4"/>
      <c r="AI564" s="4"/>
      <c r="AJ564" s="4" t="s">
        <v>204</v>
      </c>
      <c r="AK564" s="4" t="s">
        <v>204</v>
      </c>
      <c r="AL564" s="4">
        <v>153</v>
      </c>
      <c r="AM564" s="4" t="s">
        <v>204</v>
      </c>
      <c r="AN564" s="4" t="s">
        <v>95</v>
      </c>
      <c r="AO564" s="4">
        <v>17</v>
      </c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5" t="str">
        <f>VLOOKUP(L564,[1]Sheet0!$I:$Q,2,0)</f>
        <v>4.9</v>
      </c>
      <c r="BA564" s="5" t="str">
        <f>VLOOKUP(L564,[1]Sheet0!$I:$Q,3,0)</f>
        <v>4.8</v>
      </c>
      <c r="BB564" s="5" t="str">
        <f>VLOOKUP(L564,[1]Sheet0!$I:$Q,4,0)</f>
        <v>-1.00</v>
      </c>
      <c r="BC564" s="5" t="str">
        <f>VLOOKUP(L564,[1]Sheet0!$I:$Q,5,0)</f>
        <v>-0.25</v>
      </c>
      <c r="BD564" s="5" t="str">
        <f>VLOOKUP(L564,[1]Sheet0!$I:$Q,6,0)</f>
        <v>162</v>
      </c>
      <c r="BE564" s="5" t="str">
        <f>VLOOKUP(L564,[1]Sheet0!$I:$Q,7,0)</f>
        <v>-1.50</v>
      </c>
      <c r="BF564" s="5" t="str">
        <f>VLOOKUP(L564,[1]Sheet0!$I:$Q,8,0)</f>
        <v>-0.25</v>
      </c>
      <c r="BG564" s="5" t="str">
        <f>VLOOKUP(L564,[1]Sheet0!$I:$Q,9,0)</f>
        <v>169</v>
      </c>
      <c r="BH564" s="4"/>
      <c r="BI564" s="4"/>
      <c r="BJ564" s="4"/>
      <c r="BK564" s="4"/>
      <c r="BL564" s="4"/>
      <c r="BM564" s="4"/>
      <c r="BN564" s="5" t="s">
        <v>3361</v>
      </c>
      <c r="BO564" s="5" t="s">
        <v>3362</v>
      </c>
      <c r="BP564" s="5" t="s">
        <v>3363</v>
      </c>
      <c r="BQ564" s="5" t="s">
        <v>3364</v>
      </c>
      <c r="BR564" s="5" t="s">
        <v>3365</v>
      </c>
      <c r="BS564" s="5" t="s">
        <v>3366</v>
      </c>
      <c r="BT564" s="5" t="s">
        <v>3367</v>
      </c>
      <c r="BU564" s="5" t="s">
        <v>3368</v>
      </c>
      <c r="BV564" s="3" t="s">
        <v>3369</v>
      </c>
      <c r="BW564" s="5" t="s">
        <v>3370</v>
      </c>
      <c r="BX564" s="5" t="s">
        <v>3371</v>
      </c>
      <c r="BY564" s="5" t="s">
        <v>3372</v>
      </c>
      <c r="BZ564" s="4"/>
      <c r="CA564" s="4"/>
      <c r="CB564" s="4"/>
      <c r="CC564" s="4"/>
    </row>
    <row r="565" spans="1:81" x14ac:dyDescent="0.15">
      <c r="A565" s="3">
        <v>936</v>
      </c>
      <c r="B565" s="5" t="s">
        <v>79</v>
      </c>
      <c r="C565" s="3" t="s">
        <v>947</v>
      </c>
      <c r="D565" s="3" t="s">
        <v>1250</v>
      </c>
      <c r="E565" s="3" t="s">
        <v>96</v>
      </c>
      <c r="F565" s="3" t="s">
        <v>2056</v>
      </c>
      <c r="G565" s="3" t="s">
        <v>2999</v>
      </c>
      <c r="H565" s="3" t="s">
        <v>85</v>
      </c>
      <c r="I565" s="5">
        <v>7</v>
      </c>
      <c r="J565" s="6" t="s">
        <v>2829</v>
      </c>
      <c r="K565" s="3">
        <v>13845077861</v>
      </c>
      <c r="L565" s="3" t="s">
        <v>3000</v>
      </c>
      <c r="M565" s="3"/>
      <c r="N565" s="3" t="s">
        <v>3001</v>
      </c>
      <c r="O565" s="3" t="s">
        <v>3002</v>
      </c>
      <c r="P565" s="3">
        <v>13845077861</v>
      </c>
      <c r="Q565" s="3"/>
      <c r="R565" s="3"/>
      <c r="S565" s="3"/>
      <c r="T565" s="3" t="s">
        <v>90</v>
      </c>
      <c r="U565" s="3" t="s">
        <v>90</v>
      </c>
      <c r="V565" s="3" t="s">
        <v>91</v>
      </c>
      <c r="W565" s="3" t="s">
        <v>90</v>
      </c>
      <c r="X565" s="4"/>
      <c r="Y565" s="4"/>
      <c r="Z565" s="4" t="s">
        <v>92</v>
      </c>
      <c r="AA565" s="4" t="s">
        <v>92</v>
      </c>
      <c r="AB565" s="4"/>
      <c r="AC565" s="4"/>
      <c r="AD565" s="4"/>
      <c r="AE565" s="4"/>
      <c r="AF565" s="4"/>
      <c r="AG565" s="4"/>
      <c r="AH565" s="4"/>
      <c r="AI565" s="4"/>
      <c r="AJ565" s="4" t="s">
        <v>204</v>
      </c>
      <c r="AK565" s="4" t="s">
        <v>95</v>
      </c>
      <c r="AL565" s="4">
        <v>172</v>
      </c>
      <c r="AM565" s="4" t="s">
        <v>204</v>
      </c>
      <c r="AN565" s="4" t="s">
        <v>102</v>
      </c>
      <c r="AO565" s="4">
        <v>166</v>
      </c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5" t="str">
        <f>VLOOKUP(L565,[1]Sheet0!$I:$Q,2,0)</f>
        <v>5.1</v>
      </c>
      <c r="BA565" s="5" t="str">
        <f>VLOOKUP(L565,[1]Sheet0!$I:$Q,3,0)</f>
        <v>5.1</v>
      </c>
      <c r="BB565" s="5" t="str">
        <f>VLOOKUP(L565,[1]Sheet0!$I:$Q,4,0)</f>
        <v>-0.25</v>
      </c>
      <c r="BC565" s="5" t="str">
        <f>VLOOKUP(L565,[1]Sheet0!$I:$Q,5,0)</f>
        <v>-0.50</v>
      </c>
      <c r="BD565" s="5" t="str">
        <f>VLOOKUP(L565,[1]Sheet0!$I:$Q,6,0)</f>
        <v>144</v>
      </c>
      <c r="BE565" s="5" t="str">
        <f>VLOOKUP(L565,[1]Sheet0!$I:$Q,7,0)</f>
        <v>-0.25</v>
      </c>
      <c r="BF565" s="5" t="str">
        <f>VLOOKUP(L565,[1]Sheet0!$I:$Q,8,0)</f>
        <v>-0.25</v>
      </c>
      <c r="BG565" s="5" t="str">
        <f>VLOOKUP(L565,[1]Sheet0!$I:$Q,9,0)</f>
        <v>5</v>
      </c>
      <c r="BH565" s="4"/>
      <c r="BI565" s="4"/>
      <c r="BJ565" s="4"/>
      <c r="BK565" s="4"/>
      <c r="BL565" s="4"/>
      <c r="BM565" s="4"/>
      <c r="BN565" s="5" t="s">
        <v>3361</v>
      </c>
      <c r="BO565" s="5" t="s">
        <v>3362</v>
      </c>
      <c r="BP565" s="5" t="s">
        <v>3363</v>
      </c>
      <c r="BQ565" s="5" t="s">
        <v>3364</v>
      </c>
      <c r="BR565" s="5" t="s">
        <v>3365</v>
      </c>
      <c r="BS565" s="5" t="s">
        <v>3366</v>
      </c>
      <c r="BT565" s="5" t="s">
        <v>3367</v>
      </c>
      <c r="BU565" s="5" t="s">
        <v>3368</v>
      </c>
      <c r="BV565" s="3" t="s">
        <v>3369</v>
      </c>
      <c r="BW565" s="5" t="s">
        <v>3370</v>
      </c>
      <c r="BX565" s="5" t="s">
        <v>3371</v>
      </c>
      <c r="BY565" s="5" t="s">
        <v>3372</v>
      </c>
      <c r="BZ565" s="4"/>
      <c r="CA565" s="4"/>
      <c r="CB565" s="4"/>
      <c r="CC565" s="4"/>
    </row>
    <row r="566" spans="1:81" x14ac:dyDescent="0.15">
      <c r="A566" s="3">
        <v>871</v>
      </c>
      <c r="B566" s="5" t="s">
        <v>79</v>
      </c>
      <c r="C566" s="3" t="s">
        <v>947</v>
      </c>
      <c r="D566" s="3" t="s">
        <v>1250</v>
      </c>
      <c r="E566" s="3" t="s">
        <v>338</v>
      </c>
      <c r="F566" s="3" t="s">
        <v>2239</v>
      </c>
      <c r="G566" s="3" t="s">
        <v>3003</v>
      </c>
      <c r="H566" s="3" t="s">
        <v>85</v>
      </c>
      <c r="I566" s="5">
        <v>6</v>
      </c>
      <c r="J566" s="6" t="s">
        <v>3004</v>
      </c>
      <c r="K566" s="3">
        <v>15246785626</v>
      </c>
      <c r="L566" s="3" t="s">
        <v>3005</v>
      </c>
      <c r="M566" s="3"/>
      <c r="N566" s="3" t="s">
        <v>3006</v>
      </c>
      <c r="O566" s="3" t="s">
        <v>3007</v>
      </c>
      <c r="P566" s="3">
        <v>15246785626</v>
      </c>
      <c r="Q566" s="3"/>
      <c r="R566" s="3"/>
      <c r="S566" s="3"/>
      <c r="T566" s="3" t="s">
        <v>90</v>
      </c>
      <c r="U566" s="3" t="s">
        <v>90</v>
      </c>
      <c r="V566" s="3" t="s">
        <v>91</v>
      </c>
      <c r="W566" s="3" t="s">
        <v>90</v>
      </c>
      <c r="X566" s="4"/>
      <c r="Y566" s="4"/>
      <c r="Z566" s="4" t="s">
        <v>143</v>
      </c>
      <c r="AA566" s="4" t="s">
        <v>92</v>
      </c>
      <c r="AB566" s="4"/>
      <c r="AC566" s="4"/>
      <c r="AD566" s="4"/>
      <c r="AE566" s="4"/>
      <c r="AF566" s="4"/>
      <c r="AG566" s="4"/>
      <c r="AH566" s="4"/>
      <c r="AI566" s="4"/>
      <c r="AJ566" s="4" t="s">
        <v>204</v>
      </c>
      <c r="AK566" s="4" t="s">
        <v>95</v>
      </c>
      <c r="AL566" s="4">
        <v>92</v>
      </c>
      <c r="AM566" s="4" t="s">
        <v>95</v>
      </c>
      <c r="AN566" s="4" t="s">
        <v>95</v>
      </c>
      <c r="AO566" s="4">
        <v>77</v>
      </c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5" t="str">
        <f>VLOOKUP(L566,[1]Sheet0!$I:$Q,2,0)</f>
        <v>5.1</v>
      </c>
      <c r="BA566" s="5" t="str">
        <f>VLOOKUP(L566,[1]Sheet0!$I:$Q,3,0)</f>
        <v>5.1</v>
      </c>
      <c r="BB566" s="5" t="str">
        <f>VLOOKUP(L566,[1]Sheet0!$I:$Q,4,0)</f>
        <v>0.00</v>
      </c>
      <c r="BC566" s="5" t="str">
        <f>VLOOKUP(L566,[1]Sheet0!$I:$Q,5,0)</f>
        <v>-0.25</v>
      </c>
      <c r="BD566" s="5" t="str">
        <f>VLOOKUP(L566,[1]Sheet0!$I:$Q,6,0)</f>
        <v>75</v>
      </c>
      <c r="BE566" s="5" t="str">
        <f>VLOOKUP(L566,[1]Sheet0!$I:$Q,7,0)</f>
        <v>0.00</v>
      </c>
      <c r="BF566" s="5" t="str">
        <f>VLOOKUP(L566,[1]Sheet0!$I:$Q,8,0)</f>
        <v>-0.25</v>
      </c>
      <c r="BG566" s="5" t="str">
        <f>VLOOKUP(L566,[1]Sheet0!$I:$Q,9,0)</f>
        <v>105</v>
      </c>
      <c r="BH566" s="4"/>
      <c r="BI566" s="4"/>
      <c r="BJ566" s="4"/>
      <c r="BK566" s="4"/>
      <c r="BL566" s="4"/>
      <c r="BM566" s="4"/>
      <c r="BN566" s="5" t="s">
        <v>3361</v>
      </c>
      <c r="BO566" s="5" t="s">
        <v>3362</v>
      </c>
      <c r="BP566" s="5" t="s">
        <v>3363</v>
      </c>
      <c r="BQ566" s="5" t="s">
        <v>3364</v>
      </c>
      <c r="BR566" s="5" t="s">
        <v>3365</v>
      </c>
      <c r="BS566" s="5" t="s">
        <v>3366</v>
      </c>
      <c r="BT566" s="5" t="s">
        <v>3367</v>
      </c>
      <c r="BU566" s="5" t="s">
        <v>3368</v>
      </c>
      <c r="BV566" s="3" t="s">
        <v>3369</v>
      </c>
      <c r="BW566" s="5" t="s">
        <v>3370</v>
      </c>
      <c r="BX566" s="5" t="s">
        <v>3371</v>
      </c>
      <c r="BY566" s="5" t="s">
        <v>3372</v>
      </c>
      <c r="BZ566" s="4"/>
      <c r="CA566" s="4"/>
      <c r="CB566" s="4"/>
      <c r="CC566" s="4"/>
    </row>
    <row r="567" spans="1:81" x14ac:dyDescent="0.15">
      <c r="A567" s="3">
        <v>885</v>
      </c>
      <c r="B567" s="5" t="s">
        <v>79</v>
      </c>
      <c r="C567" s="3" t="s">
        <v>947</v>
      </c>
      <c r="D567" s="3" t="s">
        <v>1250</v>
      </c>
      <c r="E567" s="3" t="s">
        <v>338</v>
      </c>
      <c r="F567" s="3" t="s">
        <v>466</v>
      </c>
      <c r="G567" s="3" t="s">
        <v>3008</v>
      </c>
      <c r="H567" s="3" t="s">
        <v>85</v>
      </c>
      <c r="I567" s="5">
        <v>7</v>
      </c>
      <c r="J567" s="6" t="s">
        <v>1903</v>
      </c>
      <c r="K567" s="3">
        <v>15804618949</v>
      </c>
      <c r="L567" s="3" t="s">
        <v>3009</v>
      </c>
      <c r="M567" s="3"/>
      <c r="N567" s="3" t="s">
        <v>3010</v>
      </c>
      <c r="O567" s="3" t="s">
        <v>3011</v>
      </c>
      <c r="P567" s="3">
        <v>15804618949</v>
      </c>
      <c r="Q567" s="3"/>
      <c r="R567" s="3"/>
      <c r="S567" s="3"/>
      <c r="T567" s="3" t="s">
        <v>90</v>
      </c>
      <c r="U567" s="3" t="s">
        <v>90</v>
      </c>
      <c r="V567" s="3" t="s">
        <v>91</v>
      </c>
      <c r="W567" s="3" t="s">
        <v>90</v>
      </c>
      <c r="X567" s="4"/>
      <c r="Y567" s="4"/>
      <c r="Z567" s="4" t="s">
        <v>92</v>
      </c>
      <c r="AA567" s="4" t="s">
        <v>92</v>
      </c>
      <c r="AB567" s="4"/>
      <c r="AC567" s="4"/>
      <c r="AD567" s="4"/>
      <c r="AE567" s="4"/>
      <c r="AF567" s="4"/>
      <c r="AG567" s="4"/>
      <c r="AH567" s="4"/>
      <c r="AI567" s="4"/>
      <c r="AJ567" s="4" t="s">
        <v>204</v>
      </c>
      <c r="AK567" s="4" t="s">
        <v>95</v>
      </c>
      <c r="AL567" s="4">
        <v>173</v>
      </c>
      <c r="AM567" s="4" t="s">
        <v>204</v>
      </c>
      <c r="AN567" s="4" t="s">
        <v>95</v>
      </c>
      <c r="AO567" s="4">
        <v>152</v>
      </c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5" t="str">
        <f>VLOOKUP(L567,[1]Sheet0!$I:$Q,2,0)</f>
        <v>5.1</v>
      </c>
      <c r="BA567" s="5" t="str">
        <f>VLOOKUP(L567,[1]Sheet0!$I:$Q,3,0)</f>
        <v>5.1</v>
      </c>
      <c r="BB567" s="5" t="str">
        <f>VLOOKUP(L567,[1]Sheet0!$I:$Q,4,0)</f>
        <v>-0.25</v>
      </c>
      <c r="BC567" s="5" t="str">
        <f>VLOOKUP(L567,[1]Sheet0!$I:$Q,5,0)</f>
        <v>0.00</v>
      </c>
      <c r="BD567" s="5" t="str">
        <f>VLOOKUP(L567,[1]Sheet0!$I:$Q,6,0)</f>
        <v>0</v>
      </c>
      <c r="BE567" s="5" t="str">
        <f>VLOOKUP(L567,[1]Sheet0!$I:$Q,7,0)</f>
        <v>0.25</v>
      </c>
      <c r="BF567" s="5" t="str">
        <f>VLOOKUP(L567,[1]Sheet0!$I:$Q,8,0)</f>
        <v>-0.75</v>
      </c>
      <c r="BG567" s="5" t="str">
        <f>VLOOKUP(L567,[1]Sheet0!$I:$Q,9,0)</f>
        <v>152</v>
      </c>
      <c r="BH567" s="4"/>
      <c r="BI567" s="4"/>
      <c r="BJ567" s="4"/>
      <c r="BK567" s="4"/>
      <c r="BL567" s="4"/>
      <c r="BM567" s="4"/>
      <c r="BN567" s="5" t="s">
        <v>3361</v>
      </c>
      <c r="BO567" s="5" t="s">
        <v>3362</v>
      </c>
      <c r="BP567" s="5" t="s">
        <v>3363</v>
      </c>
      <c r="BQ567" s="5" t="s">
        <v>3364</v>
      </c>
      <c r="BR567" s="5" t="s">
        <v>3365</v>
      </c>
      <c r="BS567" s="5" t="s">
        <v>3366</v>
      </c>
      <c r="BT567" s="5" t="s">
        <v>3367</v>
      </c>
      <c r="BU567" s="5" t="s">
        <v>3368</v>
      </c>
      <c r="BV567" s="3" t="s">
        <v>3369</v>
      </c>
      <c r="BW567" s="5" t="s">
        <v>3370</v>
      </c>
      <c r="BX567" s="5" t="s">
        <v>3371</v>
      </c>
      <c r="BY567" s="5" t="s">
        <v>3372</v>
      </c>
      <c r="BZ567" s="4"/>
      <c r="CA567" s="4"/>
      <c r="CB567" s="4"/>
      <c r="CC567" s="4"/>
    </row>
    <row r="568" spans="1:81" x14ac:dyDescent="0.15">
      <c r="A568" s="3">
        <v>893</v>
      </c>
      <c r="B568" s="5" t="s">
        <v>79</v>
      </c>
      <c r="C568" s="3" t="s">
        <v>947</v>
      </c>
      <c r="D568" s="3" t="s">
        <v>1250</v>
      </c>
      <c r="E568" s="3" t="s">
        <v>172</v>
      </c>
      <c r="F568" s="3" t="s">
        <v>484</v>
      </c>
      <c r="G568" s="3" t="s">
        <v>3012</v>
      </c>
      <c r="H568" s="3" t="s">
        <v>85</v>
      </c>
      <c r="I568" s="5">
        <v>6</v>
      </c>
      <c r="J568" s="6" t="s">
        <v>1788</v>
      </c>
      <c r="K568" s="3">
        <v>18324575999</v>
      </c>
      <c r="L568" s="3" t="s">
        <v>3013</v>
      </c>
      <c r="M568" s="3"/>
      <c r="N568" s="3" t="s">
        <v>3014</v>
      </c>
      <c r="O568" s="3" t="s">
        <v>3015</v>
      </c>
      <c r="P568" s="3">
        <v>18324575999</v>
      </c>
      <c r="Q568" s="3"/>
      <c r="R568" s="3"/>
      <c r="S568" s="3"/>
      <c r="T568" s="3" t="s">
        <v>90</v>
      </c>
      <c r="U568" s="3" t="s">
        <v>90</v>
      </c>
      <c r="V568" s="3" t="s">
        <v>91</v>
      </c>
      <c r="W568" s="3" t="s">
        <v>90</v>
      </c>
      <c r="X568" s="4"/>
      <c r="Y568" s="4"/>
      <c r="Z568" s="4" t="s">
        <v>92</v>
      </c>
      <c r="AA568" s="4" t="s">
        <v>92</v>
      </c>
      <c r="AB568" s="4"/>
      <c r="AC568" s="4"/>
      <c r="AD568" s="4"/>
      <c r="AE568" s="4"/>
      <c r="AF568" s="4"/>
      <c r="AG568" s="4"/>
      <c r="AH568" s="4"/>
      <c r="AI568" s="4"/>
      <c r="AJ568" s="4" t="s">
        <v>204</v>
      </c>
      <c r="AK568" s="4" t="s">
        <v>95</v>
      </c>
      <c r="AL568" s="4">
        <v>133</v>
      </c>
      <c r="AM568" s="4" t="s">
        <v>204</v>
      </c>
      <c r="AN568" s="4" t="s">
        <v>95</v>
      </c>
      <c r="AO568" s="4">
        <v>113</v>
      </c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5" t="str">
        <f>VLOOKUP(L568,[1]Sheet0!$I:$Q,2,0)</f>
        <v>5.2</v>
      </c>
      <c r="BA568" s="5" t="str">
        <f>VLOOKUP(L568,[1]Sheet0!$I:$Q,3,0)</f>
        <v>5.2</v>
      </c>
      <c r="BB568" s="5" t="str">
        <f>VLOOKUP(L568,[1]Sheet0!$I:$Q,4,0)</f>
        <v>0.25</v>
      </c>
      <c r="BC568" s="5" t="str">
        <f>VLOOKUP(L568,[1]Sheet0!$I:$Q,5,0)</f>
        <v>-0.50</v>
      </c>
      <c r="BD568" s="5" t="str">
        <f>VLOOKUP(L568,[1]Sheet0!$I:$Q,6,0)</f>
        <v>161</v>
      </c>
      <c r="BE568" s="5" t="str">
        <f>VLOOKUP(L568,[1]Sheet0!$I:$Q,7,0)</f>
        <v>0.25</v>
      </c>
      <c r="BF568" s="5" t="str">
        <f>VLOOKUP(L568,[1]Sheet0!$I:$Q,8,0)</f>
        <v>-0.50</v>
      </c>
      <c r="BG568" s="5" t="str">
        <f>VLOOKUP(L568,[1]Sheet0!$I:$Q,9,0)</f>
        <v>163</v>
      </c>
      <c r="BH568" s="4"/>
      <c r="BI568" s="4"/>
      <c r="BJ568" s="4"/>
      <c r="BK568" s="4"/>
      <c r="BL568" s="4"/>
      <c r="BM568" s="4"/>
      <c r="BN568" s="5" t="s">
        <v>3361</v>
      </c>
      <c r="BO568" s="5" t="s">
        <v>3362</v>
      </c>
      <c r="BP568" s="5" t="s">
        <v>3363</v>
      </c>
      <c r="BQ568" s="5" t="s">
        <v>3364</v>
      </c>
      <c r="BR568" s="5" t="s">
        <v>3365</v>
      </c>
      <c r="BS568" s="5" t="s">
        <v>3366</v>
      </c>
      <c r="BT568" s="5" t="s">
        <v>3367</v>
      </c>
      <c r="BU568" s="5" t="s">
        <v>3368</v>
      </c>
      <c r="BV568" s="3" t="s">
        <v>3369</v>
      </c>
      <c r="BW568" s="5" t="s">
        <v>3370</v>
      </c>
      <c r="BX568" s="5" t="s">
        <v>3371</v>
      </c>
      <c r="BY568" s="5" t="s">
        <v>3372</v>
      </c>
      <c r="BZ568" s="4"/>
      <c r="CA568" s="4"/>
      <c r="CB568" s="4"/>
      <c r="CC568" s="4"/>
    </row>
    <row r="569" spans="1:81" x14ac:dyDescent="0.15">
      <c r="A569" s="3">
        <v>1025</v>
      </c>
      <c r="B569" s="5" t="s">
        <v>79</v>
      </c>
      <c r="C569" s="3" t="s">
        <v>947</v>
      </c>
      <c r="D569" s="3" t="s">
        <v>1250</v>
      </c>
      <c r="E569" s="3" t="s">
        <v>1786</v>
      </c>
      <c r="F569" s="3" t="s">
        <v>1952</v>
      </c>
      <c r="G569" s="3" t="s">
        <v>3016</v>
      </c>
      <c r="H569" s="3" t="s">
        <v>175</v>
      </c>
      <c r="I569" s="5">
        <v>6</v>
      </c>
      <c r="J569" s="6" t="s">
        <v>2068</v>
      </c>
      <c r="K569" s="3">
        <v>13936643498</v>
      </c>
      <c r="L569" s="3" t="s">
        <v>3017</v>
      </c>
      <c r="M569" s="3"/>
      <c r="N569" s="3" t="s">
        <v>3018</v>
      </c>
      <c r="O569" s="3" t="s">
        <v>3019</v>
      </c>
      <c r="P569" s="3">
        <v>13936643498</v>
      </c>
      <c r="Q569" s="3"/>
      <c r="R569" s="3"/>
      <c r="S569" s="3"/>
      <c r="T569" s="3" t="s">
        <v>90</v>
      </c>
      <c r="U569" s="3" t="s">
        <v>90</v>
      </c>
      <c r="V569" s="3" t="s">
        <v>91</v>
      </c>
      <c r="W569" s="3" t="s">
        <v>90</v>
      </c>
      <c r="X569" s="4"/>
      <c r="Y569" s="4"/>
      <c r="Z569" s="4" t="s">
        <v>92</v>
      </c>
      <c r="AA569" s="4" t="s">
        <v>92</v>
      </c>
      <c r="AB569" s="4"/>
      <c r="AC569" s="4"/>
      <c r="AD569" s="4"/>
      <c r="AE569" s="4"/>
      <c r="AF569" s="4"/>
      <c r="AG569" s="4"/>
      <c r="AH569" s="4"/>
      <c r="AI569" s="4"/>
      <c r="AJ569" s="4" t="s">
        <v>204</v>
      </c>
      <c r="AK569" s="4" t="s">
        <v>95</v>
      </c>
      <c r="AL569" s="4">
        <v>17</v>
      </c>
      <c r="AM569" s="4" t="s">
        <v>204</v>
      </c>
      <c r="AN569" s="4" t="s">
        <v>95</v>
      </c>
      <c r="AO569" s="4">
        <v>10</v>
      </c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5" t="str">
        <f>VLOOKUP(L569,[1]Sheet0!$I:$Q,2,0)</f>
        <v>5.1</v>
      </c>
      <c r="BA569" s="5" t="str">
        <f>VLOOKUP(L569,[1]Sheet0!$I:$Q,3,0)</f>
        <v>5.1</v>
      </c>
      <c r="BB569" s="5" t="str">
        <f>VLOOKUP(L569,[1]Sheet0!$I:$Q,4,0)</f>
        <v>0.25</v>
      </c>
      <c r="BC569" s="5" t="str">
        <f>VLOOKUP(L569,[1]Sheet0!$I:$Q,5,0)</f>
        <v>0.00</v>
      </c>
      <c r="BD569" s="5" t="str">
        <f>VLOOKUP(L569,[1]Sheet0!$I:$Q,6,0)</f>
        <v>0</v>
      </c>
      <c r="BE569" s="5" t="str">
        <f>VLOOKUP(L569,[1]Sheet0!$I:$Q,7,0)</f>
        <v>0.25</v>
      </c>
      <c r="BF569" s="5" t="str">
        <f>VLOOKUP(L569,[1]Sheet0!$I:$Q,8,0)</f>
        <v>-0.25</v>
      </c>
      <c r="BG569" s="5" t="str">
        <f>VLOOKUP(L569,[1]Sheet0!$I:$Q,9,0)</f>
        <v>105</v>
      </c>
      <c r="BH569" s="4"/>
      <c r="BI569" s="4"/>
      <c r="BJ569" s="4"/>
      <c r="BK569" s="4"/>
      <c r="BL569" s="4"/>
      <c r="BM569" s="4"/>
      <c r="BN569" s="5" t="s">
        <v>3361</v>
      </c>
      <c r="BO569" s="5" t="s">
        <v>3362</v>
      </c>
      <c r="BP569" s="5" t="s">
        <v>3363</v>
      </c>
      <c r="BQ569" s="5" t="s">
        <v>3364</v>
      </c>
      <c r="BR569" s="5" t="s">
        <v>3365</v>
      </c>
      <c r="BS569" s="5" t="s">
        <v>3366</v>
      </c>
      <c r="BT569" s="5" t="s">
        <v>3367</v>
      </c>
      <c r="BU569" s="5" t="s">
        <v>3368</v>
      </c>
      <c r="BV569" s="3" t="s">
        <v>3369</v>
      </c>
      <c r="BW569" s="5" t="s">
        <v>3370</v>
      </c>
      <c r="BX569" s="5" t="s">
        <v>3371</v>
      </c>
      <c r="BY569" s="5" t="s">
        <v>3372</v>
      </c>
      <c r="BZ569" s="4"/>
      <c r="CA569" s="4"/>
      <c r="CB569" s="4"/>
      <c r="CC569" s="4"/>
    </row>
    <row r="570" spans="1:81" x14ac:dyDescent="0.15">
      <c r="A570" s="3">
        <v>882</v>
      </c>
      <c r="B570" s="5" t="s">
        <v>79</v>
      </c>
      <c r="C570" s="3" t="s">
        <v>947</v>
      </c>
      <c r="D570" s="3" t="s">
        <v>1250</v>
      </c>
      <c r="E570" s="3" t="s">
        <v>1019</v>
      </c>
      <c r="F570" s="3" t="s">
        <v>1563</v>
      </c>
      <c r="G570" s="3" t="s">
        <v>3020</v>
      </c>
      <c r="H570" s="3" t="s">
        <v>175</v>
      </c>
      <c r="I570" s="5">
        <v>7</v>
      </c>
      <c r="J570" s="6" t="s">
        <v>3021</v>
      </c>
      <c r="K570" s="3">
        <v>18686838825</v>
      </c>
      <c r="L570" s="3" t="s">
        <v>3022</v>
      </c>
      <c r="M570" s="3"/>
      <c r="N570" s="3" t="s">
        <v>3023</v>
      </c>
      <c r="O570" s="3" t="s">
        <v>1479</v>
      </c>
      <c r="P570" s="3">
        <v>18686838825</v>
      </c>
      <c r="Q570" s="3"/>
      <c r="R570" s="3"/>
      <c r="S570" s="3"/>
      <c r="T570" s="3" t="s">
        <v>90</v>
      </c>
      <c r="U570" s="3" t="s">
        <v>90</v>
      </c>
      <c r="V570" s="3" t="s">
        <v>91</v>
      </c>
      <c r="W570" s="3" t="s">
        <v>90</v>
      </c>
      <c r="X570" s="4"/>
      <c r="Y570" s="4"/>
      <c r="Z570" s="4" t="s">
        <v>92</v>
      </c>
      <c r="AA570" s="4" t="s">
        <v>92</v>
      </c>
      <c r="AB570" s="4"/>
      <c r="AC570" s="4"/>
      <c r="AD570" s="4"/>
      <c r="AE570" s="4"/>
      <c r="AF570" s="4"/>
      <c r="AG570" s="4"/>
      <c r="AH570" s="4"/>
      <c r="AI570" s="4"/>
      <c r="AJ570" s="4" t="s">
        <v>204</v>
      </c>
      <c r="AK570" s="4" t="s">
        <v>102</v>
      </c>
      <c r="AL570" s="4">
        <v>135</v>
      </c>
      <c r="AM570" s="4" t="s">
        <v>204</v>
      </c>
      <c r="AN570" s="4" t="s">
        <v>95</v>
      </c>
      <c r="AO570" s="4">
        <v>4</v>
      </c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5" t="str">
        <f>VLOOKUP(L570,[1]Sheet0!$I:$Q,2,0)</f>
        <v>5.1</v>
      </c>
      <c r="BA570" s="5" t="str">
        <f>VLOOKUP(L570,[1]Sheet0!$I:$Q,3,0)</f>
        <v>5.2</v>
      </c>
      <c r="BB570" s="5" t="str">
        <f>VLOOKUP(L570,[1]Sheet0!$I:$Q,4,0)</f>
        <v>0.00</v>
      </c>
      <c r="BC570" s="5" t="str">
        <f>VLOOKUP(L570,[1]Sheet0!$I:$Q,5,0)</f>
        <v>-0.75</v>
      </c>
      <c r="BD570" s="5" t="str">
        <f>VLOOKUP(L570,[1]Sheet0!$I:$Q,6,0)</f>
        <v>3</v>
      </c>
      <c r="BE570" s="5" t="str">
        <f>VLOOKUP(L570,[1]Sheet0!$I:$Q,7,0)</f>
        <v>0.25</v>
      </c>
      <c r="BF570" s="5" t="str">
        <f>VLOOKUP(L570,[1]Sheet0!$I:$Q,8,0)</f>
        <v>-0.50</v>
      </c>
      <c r="BG570" s="5" t="str">
        <f>VLOOKUP(L570,[1]Sheet0!$I:$Q,9,0)</f>
        <v>153</v>
      </c>
      <c r="BH570" s="4"/>
      <c r="BI570" s="4"/>
      <c r="BJ570" s="4"/>
      <c r="BK570" s="4"/>
      <c r="BL570" s="4"/>
      <c r="BM570" s="4"/>
      <c r="BN570" s="5" t="s">
        <v>3361</v>
      </c>
      <c r="BO570" s="5" t="s">
        <v>3362</v>
      </c>
      <c r="BP570" s="5" t="s">
        <v>3363</v>
      </c>
      <c r="BQ570" s="5" t="s">
        <v>3364</v>
      </c>
      <c r="BR570" s="5" t="s">
        <v>3365</v>
      </c>
      <c r="BS570" s="5" t="s">
        <v>3366</v>
      </c>
      <c r="BT570" s="5" t="s">
        <v>3367</v>
      </c>
      <c r="BU570" s="5" t="s">
        <v>3368</v>
      </c>
      <c r="BV570" s="3" t="s">
        <v>3369</v>
      </c>
      <c r="BW570" s="5" t="s">
        <v>3370</v>
      </c>
      <c r="BX570" s="5" t="s">
        <v>3371</v>
      </c>
      <c r="BY570" s="5" t="s">
        <v>3372</v>
      </c>
      <c r="BZ570" s="4"/>
      <c r="CA570" s="4"/>
      <c r="CB570" s="4"/>
      <c r="CC570" s="4"/>
    </row>
    <row r="571" spans="1:81" x14ac:dyDescent="0.15">
      <c r="A571" s="3">
        <v>879</v>
      </c>
      <c r="B571" s="5" t="s">
        <v>79</v>
      </c>
      <c r="C571" s="3" t="s">
        <v>947</v>
      </c>
      <c r="D571" s="3" t="s">
        <v>1250</v>
      </c>
      <c r="E571" s="3" t="s">
        <v>3024</v>
      </c>
      <c r="F571" s="3" t="s">
        <v>3025</v>
      </c>
      <c r="G571" s="3" t="s">
        <v>3026</v>
      </c>
      <c r="H571" s="3" t="s">
        <v>175</v>
      </c>
      <c r="I571" s="5">
        <v>6</v>
      </c>
      <c r="J571" s="6" t="s">
        <v>3027</v>
      </c>
      <c r="K571" s="3">
        <v>13804505866</v>
      </c>
      <c r="L571" s="3" t="s">
        <v>3028</v>
      </c>
      <c r="M571" s="3"/>
      <c r="N571" s="3" t="s">
        <v>3029</v>
      </c>
      <c r="O571" s="3" t="s">
        <v>3030</v>
      </c>
      <c r="P571" s="3">
        <v>13804505866</v>
      </c>
      <c r="Q571" s="3"/>
      <c r="R571" s="3"/>
      <c r="S571" s="3"/>
      <c r="T571" s="3" t="s">
        <v>90</v>
      </c>
      <c r="U571" s="3" t="s">
        <v>90</v>
      </c>
      <c r="V571" s="3" t="s">
        <v>91</v>
      </c>
      <c r="W571" s="3" t="s">
        <v>2285</v>
      </c>
      <c r="X571" s="4"/>
      <c r="Y571" s="4"/>
      <c r="Z571" s="4" t="s">
        <v>272</v>
      </c>
      <c r="AA571" s="4" t="s">
        <v>123</v>
      </c>
      <c r="AB571" s="4"/>
      <c r="AC571" s="4"/>
      <c r="AD571" s="4"/>
      <c r="AE571" s="4"/>
      <c r="AF571" s="4"/>
      <c r="AG571" s="4"/>
      <c r="AH571" s="4"/>
      <c r="AI571" s="4"/>
      <c r="AJ571" s="4" t="s">
        <v>204</v>
      </c>
      <c r="AK571" s="4" t="s">
        <v>104</v>
      </c>
      <c r="AL571" s="4">
        <v>177</v>
      </c>
      <c r="AM571" s="4" t="s">
        <v>103</v>
      </c>
      <c r="AN571" s="4" t="s">
        <v>104</v>
      </c>
      <c r="AO571" s="4">
        <v>5</v>
      </c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5" t="str">
        <f>VLOOKUP(L571,[1]Sheet0!$I:$Q,2,0)</f>
        <v>5.1</v>
      </c>
      <c r="BA571" s="5" t="str">
        <f>VLOOKUP(L571,[1]Sheet0!$I:$Q,3,0)</f>
        <v>5.0</v>
      </c>
      <c r="BB571" s="5" t="str">
        <f>VLOOKUP(L571,[1]Sheet0!$I:$Q,4,0)</f>
        <v>1.00</v>
      </c>
      <c r="BC571" s="5" t="str">
        <f>VLOOKUP(L571,[1]Sheet0!$I:$Q,5,0)</f>
        <v>-2.25</v>
      </c>
      <c r="BD571" s="5" t="str">
        <f>VLOOKUP(L571,[1]Sheet0!$I:$Q,6,0)</f>
        <v>3</v>
      </c>
      <c r="BE571" s="5" t="str">
        <f>VLOOKUP(L571,[1]Sheet0!$I:$Q,7,0)</f>
        <v>1.75</v>
      </c>
      <c r="BF571" s="5" t="str">
        <f>VLOOKUP(L571,[1]Sheet0!$I:$Q,8,0)</f>
        <v>-1.75</v>
      </c>
      <c r="BG571" s="5" t="str">
        <f>VLOOKUP(L571,[1]Sheet0!$I:$Q,9,0)</f>
        <v>2</v>
      </c>
      <c r="BH571" s="4"/>
      <c r="BI571" s="4"/>
      <c r="BJ571" s="4"/>
      <c r="BK571" s="4"/>
      <c r="BL571" s="4"/>
      <c r="BM571" s="4"/>
      <c r="BN571" s="5" t="s">
        <v>3361</v>
      </c>
      <c r="BO571" s="5" t="s">
        <v>3362</v>
      </c>
      <c r="BP571" s="5" t="s">
        <v>3363</v>
      </c>
      <c r="BQ571" s="5" t="s">
        <v>3364</v>
      </c>
      <c r="BR571" s="5" t="s">
        <v>3365</v>
      </c>
      <c r="BS571" s="5" t="s">
        <v>3366</v>
      </c>
      <c r="BT571" s="5" t="s">
        <v>3367</v>
      </c>
      <c r="BU571" s="5" t="s">
        <v>3368</v>
      </c>
      <c r="BV571" s="3" t="s">
        <v>3369</v>
      </c>
      <c r="BW571" s="5" t="s">
        <v>3370</v>
      </c>
      <c r="BX571" s="5" t="s">
        <v>3371</v>
      </c>
      <c r="BY571" s="5" t="s">
        <v>3372</v>
      </c>
      <c r="BZ571" s="4"/>
      <c r="CA571" s="4"/>
      <c r="CB571" s="4"/>
      <c r="CC571" s="4"/>
    </row>
    <row r="572" spans="1:81" x14ac:dyDescent="0.15">
      <c r="A572" s="3">
        <v>925</v>
      </c>
      <c r="B572" s="5" t="s">
        <v>79</v>
      </c>
      <c r="C572" s="3" t="s">
        <v>947</v>
      </c>
      <c r="D572" s="3" t="s">
        <v>698</v>
      </c>
      <c r="E572" s="3" t="s">
        <v>1976</v>
      </c>
      <c r="F572" s="3" t="s">
        <v>1063</v>
      </c>
      <c r="G572" s="3" t="s">
        <v>3031</v>
      </c>
      <c r="H572" s="3" t="s">
        <v>85</v>
      </c>
      <c r="I572" s="5">
        <v>7</v>
      </c>
      <c r="J572" s="6">
        <v>42833</v>
      </c>
      <c r="K572" s="3">
        <v>15376978996</v>
      </c>
      <c r="L572" s="3" t="s">
        <v>3032</v>
      </c>
      <c r="M572" s="3"/>
      <c r="N572" s="3" t="s">
        <v>974</v>
      </c>
      <c r="O572" s="3" t="s">
        <v>3033</v>
      </c>
      <c r="P572" s="3">
        <v>15376978996</v>
      </c>
      <c r="Q572" s="3"/>
      <c r="R572" s="3"/>
      <c r="S572" s="3"/>
      <c r="T572" s="3" t="s">
        <v>90</v>
      </c>
      <c r="U572" s="3" t="s">
        <v>90</v>
      </c>
      <c r="V572" s="3" t="s">
        <v>91</v>
      </c>
      <c r="W572" s="3" t="s">
        <v>90</v>
      </c>
      <c r="X572" s="4"/>
      <c r="Y572" s="4"/>
      <c r="Z572" s="4" t="s">
        <v>143</v>
      </c>
      <c r="AA572" s="4" t="s">
        <v>143</v>
      </c>
      <c r="AB572" s="4"/>
      <c r="AC572" s="4"/>
      <c r="AD572" s="4"/>
      <c r="AE572" s="4"/>
      <c r="AF572" s="4"/>
      <c r="AG572" s="4"/>
      <c r="AH572" s="4"/>
      <c r="AI572" s="4"/>
      <c r="AJ572" s="4" t="s">
        <v>204</v>
      </c>
      <c r="AK572" s="4" t="s">
        <v>94</v>
      </c>
      <c r="AL572" s="4">
        <v>6</v>
      </c>
      <c r="AM572" s="4" t="s">
        <v>871</v>
      </c>
      <c r="AN572" s="4" t="s">
        <v>159</v>
      </c>
      <c r="AO572" s="4">
        <v>160</v>
      </c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5" t="str">
        <f>VLOOKUP(L572,[1]Sheet0!$I:$Q,2,0)</f>
        <v>5.1</v>
      </c>
      <c r="BA572" s="5" t="str">
        <f>VLOOKUP(L572,[1]Sheet0!$I:$Q,3,0)</f>
        <v>5.1</v>
      </c>
      <c r="BB572" s="5" t="str">
        <f>VLOOKUP(L572,[1]Sheet0!$I:$Q,4,0)</f>
        <v>0.50</v>
      </c>
      <c r="BC572" s="5" t="str">
        <f>VLOOKUP(L572,[1]Sheet0!$I:$Q,5,0)</f>
        <v>-0.50</v>
      </c>
      <c r="BD572" s="5" t="str">
        <f>VLOOKUP(L572,[1]Sheet0!$I:$Q,6,0)</f>
        <v>165</v>
      </c>
      <c r="BE572" s="5" t="str">
        <f>VLOOKUP(L572,[1]Sheet0!$I:$Q,7,0)</f>
        <v>0.50</v>
      </c>
      <c r="BF572" s="5" t="str">
        <f>VLOOKUP(L572,[1]Sheet0!$I:$Q,8,0)</f>
        <v>-0.50</v>
      </c>
      <c r="BG572" s="5" t="str">
        <f>VLOOKUP(L572,[1]Sheet0!$I:$Q,9,0)</f>
        <v>0</v>
      </c>
      <c r="BH572" s="4"/>
      <c r="BI572" s="4"/>
      <c r="BJ572" s="4"/>
      <c r="BK572" s="4"/>
      <c r="BL572" s="4"/>
      <c r="BM572" s="4"/>
      <c r="BN572" s="5" t="s">
        <v>3361</v>
      </c>
      <c r="BO572" s="5" t="s">
        <v>3362</v>
      </c>
      <c r="BP572" s="5" t="s">
        <v>3363</v>
      </c>
      <c r="BQ572" s="5" t="s">
        <v>3364</v>
      </c>
      <c r="BR572" s="5" t="s">
        <v>3365</v>
      </c>
      <c r="BS572" s="5" t="s">
        <v>3366</v>
      </c>
      <c r="BT572" s="5" t="s">
        <v>3367</v>
      </c>
      <c r="BU572" s="5" t="s">
        <v>3368</v>
      </c>
      <c r="BV572" s="3" t="s">
        <v>3369</v>
      </c>
      <c r="BW572" s="5" t="s">
        <v>3370</v>
      </c>
      <c r="BX572" s="5" t="s">
        <v>3371</v>
      </c>
      <c r="BY572" s="5" t="s">
        <v>3372</v>
      </c>
      <c r="BZ572" s="4"/>
      <c r="CA572" s="4"/>
      <c r="CB572" s="4"/>
      <c r="CC572" s="4"/>
    </row>
    <row r="573" spans="1:81" x14ac:dyDescent="0.15">
      <c r="A573" s="3">
        <v>1371</v>
      </c>
      <c r="B573" s="5" t="s">
        <v>79</v>
      </c>
      <c r="C573" s="3" t="s">
        <v>947</v>
      </c>
      <c r="D573" s="3" t="s">
        <v>698</v>
      </c>
      <c r="E573" s="3" t="s">
        <v>1074</v>
      </c>
      <c r="F573" s="3" t="s">
        <v>1952</v>
      </c>
      <c r="G573" s="3" t="s">
        <v>3034</v>
      </c>
      <c r="H573" s="3" t="s">
        <v>85</v>
      </c>
      <c r="I573" s="5">
        <v>6</v>
      </c>
      <c r="J573" s="6" t="s">
        <v>1570</v>
      </c>
      <c r="K573" s="3">
        <v>15104545502</v>
      </c>
      <c r="L573" s="3" t="s">
        <v>3035</v>
      </c>
      <c r="M573" s="3"/>
      <c r="N573" s="3" t="s">
        <v>2718</v>
      </c>
      <c r="O573" s="3" t="s">
        <v>3036</v>
      </c>
      <c r="P573" s="3">
        <v>15104545502</v>
      </c>
      <c r="Q573" s="3"/>
      <c r="R573" s="3"/>
      <c r="S573" s="3"/>
      <c r="T573" s="3" t="s">
        <v>90</v>
      </c>
      <c r="U573" s="3" t="s">
        <v>90</v>
      </c>
      <c r="V573" s="3" t="s">
        <v>91</v>
      </c>
      <c r="W573" s="3" t="s">
        <v>90</v>
      </c>
      <c r="X573" s="4"/>
      <c r="Y573" s="4"/>
      <c r="Z573" s="4" t="s">
        <v>92</v>
      </c>
      <c r="AA573" s="4" t="s">
        <v>92</v>
      </c>
      <c r="AB573" s="4"/>
      <c r="AC573" s="4"/>
      <c r="AD573" s="4"/>
      <c r="AE573" s="4"/>
      <c r="AF573" s="4"/>
      <c r="AG573" s="4"/>
      <c r="AH573" s="4"/>
      <c r="AI573" s="4"/>
      <c r="AJ573" s="4" t="s">
        <v>204</v>
      </c>
      <c r="AK573" s="4" t="s">
        <v>94</v>
      </c>
      <c r="AL573" s="4">
        <v>156</v>
      </c>
      <c r="AM573" s="4" t="s">
        <v>94</v>
      </c>
      <c r="AN573" s="4" t="s">
        <v>95</v>
      </c>
      <c r="AO573" s="4">
        <v>166</v>
      </c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5" t="str">
        <f>VLOOKUP(L573,[1]Sheet0!$I:$Q,2,0)</f>
        <v>5.1</v>
      </c>
      <c r="BA573" s="5" t="str">
        <f>VLOOKUP(L573,[1]Sheet0!$I:$Q,3,0)</f>
        <v>5.1</v>
      </c>
      <c r="BB573" s="5" t="str">
        <f>VLOOKUP(L573,[1]Sheet0!$I:$Q,4,0)</f>
        <v>0.00</v>
      </c>
      <c r="BC573" s="5" t="str">
        <f>VLOOKUP(L573,[1]Sheet0!$I:$Q,5,0)</f>
        <v>-0.25</v>
      </c>
      <c r="BD573" s="5" t="str">
        <f>VLOOKUP(L573,[1]Sheet0!$I:$Q,6,0)</f>
        <v>175</v>
      </c>
      <c r="BE573" s="5" t="str">
        <f>VLOOKUP(L573,[1]Sheet0!$I:$Q,7,0)</f>
        <v>-0.25</v>
      </c>
      <c r="BF573" s="5" t="str">
        <f>VLOOKUP(L573,[1]Sheet0!$I:$Q,8,0)</f>
        <v>-0.25</v>
      </c>
      <c r="BG573" s="5" t="str">
        <f>VLOOKUP(L573,[1]Sheet0!$I:$Q,9,0)</f>
        <v>33</v>
      </c>
      <c r="BH573" s="4"/>
      <c r="BI573" s="4"/>
      <c r="BJ573" s="4"/>
      <c r="BK573" s="4"/>
      <c r="BL573" s="4"/>
      <c r="BM573" s="4"/>
      <c r="BN573" s="5" t="s">
        <v>3361</v>
      </c>
      <c r="BO573" s="5" t="s">
        <v>3362</v>
      </c>
      <c r="BP573" s="5" t="s">
        <v>3363</v>
      </c>
      <c r="BQ573" s="5" t="s">
        <v>3364</v>
      </c>
      <c r="BR573" s="5" t="s">
        <v>3365</v>
      </c>
      <c r="BS573" s="5" t="s">
        <v>3366</v>
      </c>
      <c r="BT573" s="5" t="s">
        <v>3367</v>
      </c>
      <c r="BU573" s="5" t="s">
        <v>3368</v>
      </c>
      <c r="BV573" s="3" t="s">
        <v>3369</v>
      </c>
      <c r="BW573" s="5" t="s">
        <v>3370</v>
      </c>
      <c r="BX573" s="5" t="s">
        <v>3371</v>
      </c>
      <c r="BY573" s="5" t="s">
        <v>3372</v>
      </c>
      <c r="BZ573" s="4"/>
      <c r="CA573" s="4"/>
      <c r="CB573" s="4"/>
      <c r="CC573" s="4"/>
    </row>
    <row r="574" spans="1:81" x14ac:dyDescent="0.15">
      <c r="A574" s="3">
        <v>1519</v>
      </c>
      <c r="B574" s="5" t="s">
        <v>79</v>
      </c>
      <c r="C574" s="3" t="s">
        <v>947</v>
      </c>
      <c r="D574" s="3" t="s">
        <v>698</v>
      </c>
      <c r="E574" s="3" t="s">
        <v>105</v>
      </c>
      <c r="F574" s="3" t="s">
        <v>1615</v>
      </c>
      <c r="G574" s="3" t="s">
        <v>3037</v>
      </c>
      <c r="H574" s="3" t="s">
        <v>85</v>
      </c>
      <c r="I574" s="5">
        <v>7</v>
      </c>
      <c r="J574" s="6" t="s">
        <v>2143</v>
      </c>
      <c r="K574" s="3">
        <v>18645078897</v>
      </c>
      <c r="L574" s="3" t="s">
        <v>3038</v>
      </c>
      <c r="M574" s="3"/>
      <c r="N574" s="3" t="s">
        <v>1173</v>
      </c>
      <c r="O574" s="3" t="s">
        <v>3039</v>
      </c>
      <c r="P574" s="3">
        <v>18645078897</v>
      </c>
      <c r="Q574" s="3"/>
      <c r="R574" s="3"/>
      <c r="S574" s="3"/>
      <c r="T574" s="3" t="s">
        <v>90</v>
      </c>
      <c r="U574" s="3" t="s">
        <v>90</v>
      </c>
      <c r="V574" s="3" t="s">
        <v>91</v>
      </c>
      <c r="W574" s="3" t="s">
        <v>90</v>
      </c>
      <c r="X574" s="4"/>
      <c r="Y574" s="4"/>
      <c r="Z574" s="4" t="s">
        <v>92</v>
      </c>
      <c r="AA574" s="4" t="s">
        <v>92</v>
      </c>
      <c r="AB574" s="4"/>
      <c r="AC574" s="4"/>
      <c r="AD574" s="4"/>
      <c r="AE574" s="4"/>
      <c r="AF574" s="4"/>
      <c r="AG574" s="4"/>
      <c r="AH574" s="4"/>
      <c r="AI574" s="4"/>
      <c r="AJ574" s="4" t="s">
        <v>204</v>
      </c>
      <c r="AK574" s="4" t="s">
        <v>94</v>
      </c>
      <c r="AL574" s="4">
        <v>170</v>
      </c>
      <c r="AM574" s="4" t="s">
        <v>204</v>
      </c>
      <c r="AN574" s="4" t="s">
        <v>95</v>
      </c>
      <c r="AO574" s="4">
        <v>7</v>
      </c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5" t="str">
        <f>VLOOKUP(L574,[1]Sheet0!$I:$Q,2,0)</f>
        <v>5.1</v>
      </c>
      <c r="BA574" s="5" t="str">
        <f>VLOOKUP(L574,[1]Sheet0!$I:$Q,3,0)</f>
        <v>5.2</v>
      </c>
      <c r="BB574" s="5" t="str">
        <f>VLOOKUP(L574,[1]Sheet0!$I:$Q,4,0)</f>
        <v>-0.25</v>
      </c>
      <c r="BC574" s="5" t="str">
        <f>VLOOKUP(L574,[1]Sheet0!$I:$Q,5,0)</f>
        <v>0.00</v>
      </c>
      <c r="BD574" s="5" t="str">
        <f>VLOOKUP(L574,[1]Sheet0!$I:$Q,6,0)</f>
        <v>0</v>
      </c>
      <c r="BE574" s="5" t="str">
        <f>VLOOKUP(L574,[1]Sheet0!$I:$Q,7,0)</f>
        <v>0.50</v>
      </c>
      <c r="BF574" s="5" t="str">
        <f>VLOOKUP(L574,[1]Sheet0!$I:$Q,8,0)</f>
        <v>-1.00</v>
      </c>
      <c r="BG574" s="5" t="str">
        <f>VLOOKUP(L574,[1]Sheet0!$I:$Q,9,0)</f>
        <v>2</v>
      </c>
      <c r="BH574" s="4"/>
      <c r="BI574" s="4"/>
      <c r="BJ574" s="4"/>
      <c r="BK574" s="4"/>
      <c r="BL574" s="4"/>
      <c r="BM574" s="4"/>
      <c r="BN574" s="5" t="s">
        <v>3361</v>
      </c>
      <c r="BO574" s="5" t="s">
        <v>3362</v>
      </c>
      <c r="BP574" s="5" t="s">
        <v>3363</v>
      </c>
      <c r="BQ574" s="5" t="s">
        <v>3364</v>
      </c>
      <c r="BR574" s="5" t="s">
        <v>3365</v>
      </c>
      <c r="BS574" s="5" t="s">
        <v>3366</v>
      </c>
      <c r="BT574" s="5" t="s">
        <v>3367</v>
      </c>
      <c r="BU574" s="5" t="s">
        <v>3368</v>
      </c>
      <c r="BV574" s="3" t="s">
        <v>3369</v>
      </c>
      <c r="BW574" s="5" t="s">
        <v>3370</v>
      </c>
      <c r="BX574" s="5" t="s">
        <v>3371</v>
      </c>
      <c r="BY574" s="5" t="s">
        <v>3372</v>
      </c>
      <c r="BZ574" s="4"/>
      <c r="CA574" s="4"/>
      <c r="CB574" s="4"/>
      <c r="CC574" s="4"/>
    </row>
    <row r="575" spans="1:81" x14ac:dyDescent="0.15">
      <c r="A575" s="3">
        <v>1516</v>
      </c>
      <c r="B575" s="5" t="s">
        <v>79</v>
      </c>
      <c r="C575" s="3" t="s">
        <v>947</v>
      </c>
      <c r="D575" s="3" t="s">
        <v>698</v>
      </c>
      <c r="E575" s="3" t="s">
        <v>483</v>
      </c>
      <c r="F575" s="3" t="s">
        <v>3040</v>
      </c>
      <c r="G575" s="3" t="s">
        <v>3041</v>
      </c>
      <c r="H575" s="3" t="s">
        <v>85</v>
      </c>
      <c r="I575" s="5">
        <v>6</v>
      </c>
      <c r="J575" s="6" t="s">
        <v>3042</v>
      </c>
      <c r="K575" s="3">
        <v>15045115640</v>
      </c>
      <c r="L575" s="3" t="s">
        <v>3043</v>
      </c>
      <c r="M575" s="3"/>
      <c r="N575" s="3" t="s">
        <v>3044</v>
      </c>
      <c r="O575" s="3" t="s">
        <v>3045</v>
      </c>
      <c r="P575" s="3">
        <v>15045115640</v>
      </c>
      <c r="Q575" s="3"/>
      <c r="R575" s="3"/>
      <c r="S575" s="3"/>
      <c r="T575" s="3" t="s">
        <v>90</v>
      </c>
      <c r="U575" s="3" t="s">
        <v>90</v>
      </c>
      <c r="V575" s="3" t="s">
        <v>91</v>
      </c>
      <c r="W575" s="3" t="s">
        <v>90</v>
      </c>
      <c r="X575" s="4"/>
      <c r="Y575" s="4"/>
      <c r="Z575" s="4" t="s">
        <v>143</v>
      </c>
      <c r="AA575" s="4" t="s">
        <v>143</v>
      </c>
      <c r="AB575" s="4"/>
      <c r="AC575" s="4"/>
      <c r="AD575" s="4"/>
      <c r="AE575" s="4"/>
      <c r="AF575" s="4"/>
      <c r="AG575" s="4"/>
      <c r="AH575" s="4"/>
      <c r="AI575" s="4"/>
      <c r="AJ575" s="4" t="s">
        <v>204</v>
      </c>
      <c r="AK575" s="4" t="s">
        <v>102</v>
      </c>
      <c r="AL575" s="4">
        <v>3</v>
      </c>
      <c r="AM575" s="4" t="s">
        <v>103</v>
      </c>
      <c r="AN575" s="4" t="s">
        <v>159</v>
      </c>
      <c r="AO575" s="4">
        <v>176</v>
      </c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5" t="str">
        <f>VLOOKUP(L575,[1]Sheet0!$I:$Q,2,0)</f>
        <v>5.0</v>
      </c>
      <c r="BA575" s="5" t="str">
        <f>VLOOKUP(L575,[1]Sheet0!$I:$Q,3,0)</f>
        <v>5.0</v>
      </c>
      <c r="BB575" s="5" t="str">
        <f>VLOOKUP(L575,[1]Sheet0!$I:$Q,4,0)</f>
        <v>1.25</v>
      </c>
      <c r="BC575" s="5" t="str">
        <f>VLOOKUP(L575,[1]Sheet0!$I:$Q,5,0)</f>
        <v>-1.00</v>
      </c>
      <c r="BD575" s="5" t="str">
        <f>VLOOKUP(L575,[1]Sheet0!$I:$Q,6,0)</f>
        <v>178</v>
      </c>
      <c r="BE575" s="5" t="str">
        <f>VLOOKUP(L575,[1]Sheet0!$I:$Q,7,0)</f>
        <v>1.75</v>
      </c>
      <c r="BF575" s="5" t="str">
        <f>VLOOKUP(L575,[1]Sheet0!$I:$Q,8,0)</f>
        <v>-1.75</v>
      </c>
      <c r="BG575" s="5" t="str">
        <f>VLOOKUP(L575,[1]Sheet0!$I:$Q,9,0)</f>
        <v>172</v>
      </c>
      <c r="BH575" s="4"/>
      <c r="BI575" s="4"/>
      <c r="BJ575" s="4"/>
      <c r="BK575" s="4"/>
      <c r="BL575" s="4"/>
      <c r="BM575" s="4"/>
      <c r="BN575" s="5" t="s">
        <v>3361</v>
      </c>
      <c r="BO575" s="5" t="s">
        <v>3362</v>
      </c>
      <c r="BP575" s="5" t="s">
        <v>3363</v>
      </c>
      <c r="BQ575" s="5" t="s">
        <v>3364</v>
      </c>
      <c r="BR575" s="5" t="s">
        <v>3365</v>
      </c>
      <c r="BS575" s="5" t="s">
        <v>3366</v>
      </c>
      <c r="BT575" s="5" t="s">
        <v>3367</v>
      </c>
      <c r="BU575" s="5" t="s">
        <v>3368</v>
      </c>
      <c r="BV575" s="3" t="s">
        <v>3369</v>
      </c>
      <c r="BW575" s="5" t="s">
        <v>3370</v>
      </c>
      <c r="BX575" s="5" t="s">
        <v>3371</v>
      </c>
      <c r="BY575" s="5" t="s">
        <v>3372</v>
      </c>
      <c r="BZ575" s="4"/>
      <c r="CA575" s="4"/>
      <c r="CB575" s="4"/>
      <c r="CC575" s="4"/>
    </row>
    <row r="576" spans="1:81" x14ac:dyDescent="0.15">
      <c r="A576" s="3">
        <v>947</v>
      </c>
      <c r="B576" s="5" t="s">
        <v>79</v>
      </c>
      <c r="C576" s="3" t="s">
        <v>947</v>
      </c>
      <c r="D576" s="3" t="s">
        <v>698</v>
      </c>
      <c r="E576" s="3" t="s">
        <v>1555</v>
      </c>
      <c r="F576" s="3" t="s">
        <v>3046</v>
      </c>
      <c r="G576" s="3" t="s">
        <v>3047</v>
      </c>
      <c r="H576" s="3" t="s">
        <v>175</v>
      </c>
      <c r="I576" s="5">
        <v>7</v>
      </c>
      <c r="J576" s="6" t="s">
        <v>3048</v>
      </c>
      <c r="K576" s="3">
        <v>18645085139</v>
      </c>
      <c r="L576" s="3" t="s">
        <v>3049</v>
      </c>
      <c r="M576" s="3"/>
      <c r="N576" s="3" t="s">
        <v>2633</v>
      </c>
      <c r="O576" s="3" t="s">
        <v>3050</v>
      </c>
      <c r="P576" s="3">
        <v>18645085139</v>
      </c>
      <c r="Q576" s="3"/>
      <c r="R576" s="3"/>
      <c r="S576" s="3"/>
      <c r="T576" s="3" t="s">
        <v>90</v>
      </c>
      <c r="U576" s="3" t="s">
        <v>90</v>
      </c>
      <c r="V576" s="3" t="s">
        <v>91</v>
      </c>
      <c r="W576" s="3" t="s">
        <v>90</v>
      </c>
      <c r="X576" s="4"/>
      <c r="Y576" s="4"/>
      <c r="Z576" s="4" t="s">
        <v>92</v>
      </c>
      <c r="AA576" s="4" t="s">
        <v>92</v>
      </c>
      <c r="AB576" s="4"/>
      <c r="AC576" s="4"/>
      <c r="AD576" s="4"/>
      <c r="AE576" s="4"/>
      <c r="AF576" s="4"/>
      <c r="AG576" s="4"/>
      <c r="AH576" s="4"/>
      <c r="AI576" s="4"/>
      <c r="AJ576" s="4" t="s">
        <v>204</v>
      </c>
      <c r="AK576" s="4" t="s">
        <v>204</v>
      </c>
      <c r="AL576" s="4">
        <v>165</v>
      </c>
      <c r="AM576" s="4" t="s">
        <v>204</v>
      </c>
      <c r="AN576" s="4" t="s">
        <v>95</v>
      </c>
      <c r="AO576" s="4">
        <v>104</v>
      </c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5" t="str">
        <f>VLOOKUP(L576,[1]Sheet0!$I:$Q,2,0)</f>
        <v>5.1</v>
      </c>
      <c r="BA576" s="5" t="str">
        <f>VLOOKUP(L576,[1]Sheet0!$I:$Q,3,0)</f>
        <v>5.1</v>
      </c>
      <c r="BB576" s="5" t="str">
        <f>VLOOKUP(L576,[1]Sheet0!$I:$Q,4,0)</f>
        <v>0.25</v>
      </c>
      <c r="BC576" s="5" t="str">
        <f>VLOOKUP(L576,[1]Sheet0!$I:$Q,5,0)</f>
        <v>-0.75</v>
      </c>
      <c r="BD576" s="5" t="str">
        <f>VLOOKUP(L576,[1]Sheet0!$I:$Q,6,0)</f>
        <v>95</v>
      </c>
      <c r="BE576" s="5" t="str">
        <f>VLOOKUP(L576,[1]Sheet0!$I:$Q,7,0)</f>
        <v>-0.25</v>
      </c>
      <c r="BF576" s="5" t="str">
        <f>VLOOKUP(L576,[1]Sheet0!$I:$Q,8,0)</f>
        <v>-0.50</v>
      </c>
      <c r="BG576" s="5" t="str">
        <f>VLOOKUP(L576,[1]Sheet0!$I:$Q,9,0)</f>
        <v>81</v>
      </c>
      <c r="BH576" s="4"/>
      <c r="BI576" s="4"/>
      <c r="BJ576" s="4"/>
      <c r="BK576" s="4"/>
      <c r="BL576" s="4"/>
      <c r="BM576" s="4"/>
      <c r="BN576" s="5" t="s">
        <v>3361</v>
      </c>
      <c r="BO576" s="5" t="s">
        <v>3362</v>
      </c>
      <c r="BP576" s="5" t="s">
        <v>3363</v>
      </c>
      <c r="BQ576" s="5" t="s">
        <v>3364</v>
      </c>
      <c r="BR576" s="5" t="s">
        <v>3365</v>
      </c>
      <c r="BS576" s="5" t="s">
        <v>3366</v>
      </c>
      <c r="BT576" s="5" t="s">
        <v>3367</v>
      </c>
      <c r="BU576" s="5" t="s">
        <v>3368</v>
      </c>
      <c r="BV576" s="3" t="s">
        <v>3369</v>
      </c>
      <c r="BW576" s="5" t="s">
        <v>3370</v>
      </c>
      <c r="BX576" s="5" t="s">
        <v>3371</v>
      </c>
      <c r="BY576" s="5" t="s">
        <v>3372</v>
      </c>
      <c r="BZ576" s="4"/>
      <c r="CA576" s="4"/>
      <c r="CB576" s="4"/>
      <c r="CC576" s="4"/>
    </row>
    <row r="577" spans="1:81" x14ac:dyDescent="0.15">
      <c r="A577" s="3">
        <v>929</v>
      </c>
      <c r="B577" s="5" t="s">
        <v>79</v>
      </c>
      <c r="C577" s="3" t="s">
        <v>947</v>
      </c>
      <c r="D577" s="3" t="s">
        <v>698</v>
      </c>
      <c r="E577" s="3" t="s">
        <v>568</v>
      </c>
      <c r="F577" s="3" t="s">
        <v>569</v>
      </c>
      <c r="G577" s="3" t="s">
        <v>3051</v>
      </c>
      <c r="H577" s="3" t="s">
        <v>175</v>
      </c>
      <c r="I577" s="5">
        <v>6</v>
      </c>
      <c r="J577" s="6" t="s">
        <v>3052</v>
      </c>
      <c r="K577" s="3">
        <v>18846432444</v>
      </c>
      <c r="L577" s="3" t="s">
        <v>3053</v>
      </c>
      <c r="M577" s="3"/>
      <c r="N577" s="3" t="s">
        <v>3054</v>
      </c>
      <c r="O577" s="3" t="s">
        <v>3055</v>
      </c>
      <c r="P577" s="3">
        <v>18846432444</v>
      </c>
      <c r="Q577" s="3"/>
      <c r="R577" s="3"/>
      <c r="S577" s="3"/>
      <c r="T577" s="3" t="s">
        <v>90</v>
      </c>
      <c r="U577" s="3" t="s">
        <v>90</v>
      </c>
      <c r="V577" s="3" t="s">
        <v>91</v>
      </c>
      <c r="W577" s="3" t="s">
        <v>90</v>
      </c>
      <c r="X577" s="4"/>
      <c r="Y577" s="4"/>
      <c r="Z577" s="4" t="s">
        <v>92</v>
      </c>
      <c r="AA577" s="4" t="s">
        <v>92</v>
      </c>
      <c r="AB577" s="4"/>
      <c r="AC577" s="4"/>
      <c r="AD577" s="4"/>
      <c r="AE577" s="4"/>
      <c r="AF577" s="4"/>
      <c r="AG577" s="4"/>
      <c r="AH577" s="4"/>
      <c r="AI577" s="4"/>
      <c r="AJ577" s="4" t="s">
        <v>204</v>
      </c>
      <c r="AK577" s="4" t="s">
        <v>95</v>
      </c>
      <c r="AL577" s="4">
        <v>104</v>
      </c>
      <c r="AM577" s="4" t="s">
        <v>204</v>
      </c>
      <c r="AN577" s="4" t="s">
        <v>95</v>
      </c>
      <c r="AO577" s="4">
        <v>4</v>
      </c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5" t="str">
        <f>VLOOKUP(L577,[1]Sheet0!$I:$Q,2,0)</f>
        <v>5.1</v>
      </c>
      <c r="BA577" s="5" t="str">
        <f>VLOOKUP(L577,[1]Sheet0!$I:$Q,3,0)</f>
        <v>5.2</v>
      </c>
      <c r="BB577" s="5" t="str">
        <f>VLOOKUP(L577,[1]Sheet0!$I:$Q,4,0)</f>
        <v>-0.25</v>
      </c>
      <c r="BC577" s="5" t="str">
        <f>VLOOKUP(L577,[1]Sheet0!$I:$Q,5,0)</f>
        <v>-0.25</v>
      </c>
      <c r="BD577" s="5" t="str">
        <f>VLOOKUP(L577,[1]Sheet0!$I:$Q,6,0)</f>
        <v>126</v>
      </c>
      <c r="BE577" s="5" t="str">
        <f>VLOOKUP(L577,[1]Sheet0!$I:$Q,7,0)</f>
        <v>0.25</v>
      </c>
      <c r="BF577" s="5" t="str">
        <f>VLOOKUP(L577,[1]Sheet0!$I:$Q,8,0)</f>
        <v>-0.50</v>
      </c>
      <c r="BG577" s="5" t="str">
        <f>VLOOKUP(L577,[1]Sheet0!$I:$Q,9,0)</f>
        <v>33</v>
      </c>
      <c r="BH577" s="4"/>
      <c r="BI577" s="4"/>
      <c r="BJ577" s="4"/>
      <c r="BK577" s="4"/>
      <c r="BL577" s="4"/>
      <c r="BM577" s="4"/>
      <c r="BN577" s="5" t="s">
        <v>3361</v>
      </c>
      <c r="BO577" s="5" t="s">
        <v>3362</v>
      </c>
      <c r="BP577" s="5" t="s">
        <v>3363</v>
      </c>
      <c r="BQ577" s="5" t="s">
        <v>3364</v>
      </c>
      <c r="BR577" s="5" t="s">
        <v>3365</v>
      </c>
      <c r="BS577" s="5" t="s">
        <v>3366</v>
      </c>
      <c r="BT577" s="5" t="s">
        <v>3367</v>
      </c>
      <c r="BU577" s="5" t="s">
        <v>3368</v>
      </c>
      <c r="BV577" s="3" t="s">
        <v>3369</v>
      </c>
      <c r="BW577" s="5" t="s">
        <v>3370</v>
      </c>
      <c r="BX577" s="5" t="s">
        <v>3371</v>
      </c>
      <c r="BY577" s="5" t="s">
        <v>3372</v>
      </c>
      <c r="BZ577" s="4"/>
      <c r="CA577" s="4"/>
      <c r="CB577" s="4"/>
      <c r="CC577" s="4"/>
    </row>
    <row r="578" spans="1:81" x14ac:dyDescent="0.15">
      <c r="A578" s="3">
        <v>900</v>
      </c>
      <c r="B578" s="5" t="s">
        <v>79</v>
      </c>
      <c r="C578" s="3" t="s">
        <v>947</v>
      </c>
      <c r="D578" s="3" t="s">
        <v>1371</v>
      </c>
      <c r="E578" s="3" t="s">
        <v>763</v>
      </c>
      <c r="F578" s="3" t="s">
        <v>563</v>
      </c>
      <c r="G578" s="3" t="s">
        <v>3056</v>
      </c>
      <c r="H578" s="3" t="s">
        <v>85</v>
      </c>
      <c r="I578" s="5">
        <v>7</v>
      </c>
      <c r="J578" s="6" t="s">
        <v>3057</v>
      </c>
      <c r="K578" s="3">
        <v>15636078111</v>
      </c>
      <c r="L578" s="3" t="s">
        <v>3058</v>
      </c>
      <c r="M578" s="3"/>
      <c r="N578" s="3" t="s">
        <v>3059</v>
      </c>
      <c r="O578" s="3" t="s">
        <v>3060</v>
      </c>
      <c r="P578" s="3">
        <v>15636078111</v>
      </c>
      <c r="Q578" s="3"/>
      <c r="R578" s="3"/>
      <c r="S578" s="3"/>
      <c r="T578" s="3" t="s">
        <v>90</v>
      </c>
      <c r="U578" s="3" t="s">
        <v>90</v>
      </c>
      <c r="V578" s="3" t="s">
        <v>91</v>
      </c>
      <c r="W578" s="3" t="s">
        <v>90</v>
      </c>
      <c r="X578" s="4"/>
      <c r="Y578" s="4"/>
      <c r="Z578" s="4" t="s">
        <v>92</v>
      </c>
      <c r="AA578" s="4" t="s">
        <v>92</v>
      </c>
      <c r="AB578" s="4"/>
      <c r="AC578" s="4"/>
      <c r="AD578" s="4"/>
      <c r="AE578" s="4"/>
      <c r="AF578" s="4"/>
      <c r="AG578" s="4"/>
      <c r="AH578" s="4"/>
      <c r="AI578" s="4"/>
      <c r="AJ578" s="4" t="s">
        <v>204</v>
      </c>
      <c r="AK578" s="4" t="s">
        <v>95</v>
      </c>
      <c r="AL578" s="4">
        <v>25</v>
      </c>
      <c r="AM578" s="4" t="s">
        <v>204</v>
      </c>
      <c r="AN578" s="4" t="s">
        <v>102</v>
      </c>
      <c r="AO578" s="4">
        <v>175</v>
      </c>
      <c r="AP578" s="4"/>
      <c r="AQ578" s="4"/>
      <c r="AR578" s="4"/>
      <c r="AS578" s="4"/>
      <c r="AT578" s="4"/>
      <c r="AU578" s="4"/>
      <c r="AV578" s="4"/>
      <c r="AW578" s="4"/>
      <c r="AX578" s="4"/>
      <c r="AY578" s="4" t="s">
        <v>822</v>
      </c>
      <c r="AZ578" s="5" t="str">
        <f>VLOOKUP(L578,[1]Sheet0!$I:$Q,2,0)</f>
        <v>5.1</v>
      </c>
      <c r="BA578" s="5" t="str">
        <f>VLOOKUP(L578,[1]Sheet0!$I:$Q,3,0)</f>
        <v>5.0</v>
      </c>
      <c r="BB578" s="5" t="str">
        <f>VLOOKUP(L578,[1]Sheet0!$I:$Q,4,0)</f>
        <v>0.50</v>
      </c>
      <c r="BC578" s="5" t="str">
        <f>VLOOKUP(L578,[1]Sheet0!$I:$Q,5,0)</f>
        <v>-0.25</v>
      </c>
      <c r="BD578" s="5" t="str">
        <f>VLOOKUP(L578,[1]Sheet0!$I:$Q,6,0)</f>
        <v>26</v>
      </c>
      <c r="BE578" s="5" t="str">
        <f>VLOOKUP(L578,[1]Sheet0!$I:$Q,7,0)</f>
        <v>1.00</v>
      </c>
      <c r="BF578" s="5" t="str">
        <f>VLOOKUP(L578,[1]Sheet0!$I:$Q,8,0)</f>
        <v>-0.50</v>
      </c>
      <c r="BG578" s="5" t="str">
        <f>VLOOKUP(L578,[1]Sheet0!$I:$Q,9,0)</f>
        <v>4</v>
      </c>
      <c r="BH578" s="4"/>
      <c r="BI578" s="4"/>
      <c r="BJ578" s="4"/>
      <c r="BK578" s="4"/>
      <c r="BL578" s="4"/>
      <c r="BM578" s="4"/>
      <c r="BN578" s="5" t="s">
        <v>3361</v>
      </c>
      <c r="BO578" s="5" t="s">
        <v>3362</v>
      </c>
      <c r="BP578" s="5" t="s">
        <v>3363</v>
      </c>
      <c r="BQ578" s="5" t="s">
        <v>3364</v>
      </c>
      <c r="BR578" s="5" t="s">
        <v>3365</v>
      </c>
      <c r="BS578" s="5" t="s">
        <v>3366</v>
      </c>
      <c r="BT578" s="5" t="s">
        <v>3367</v>
      </c>
      <c r="BU578" s="5" t="s">
        <v>3368</v>
      </c>
      <c r="BV578" s="3" t="s">
        <v>3369</v>
      </c>
      <c r="BW578" s="5" t="s">
        <v>3370</v>
      </c>
      <c r="BX578" s="5" t="s">
        <v>3371</v>
      </c>
      <c r="BY578" s="5" t="s">
        <v>3372</v>
      </c>
      <c r="BZ578" s="4"/>
      <c r="CA578" s="4"/>
      <c r="CB578" s="4"/>
      <c r="CC578" s="4"/>
    </row>
    <row r="579" spans="1:81" x14ac:dyDescent="0.15">
      <c r="A579" s="3">
        <v>1572</v>
      </c>
      <c r="B579" s="5" t="s">
        <v>79</v>
      </c>
      <c r="C579" s="3" t="s">
        <v>947</v>
      </c>
      <c r="D579" s="3" t="s">
        <v>1371</v>
      </c>
      <c r="E579" s="3" t="s">
        <v>96</v>
      </c>
      <c r="F579" s="3" t="s">
        <v>893</v>
      </c>
      <c r="G579" s="3" t="s">
        <v>3061</v>
      </c>
      <c r="H579" s="3" t="s">
        <v>85</v>
      </c>
      <c r="I579" s="5">
        <v>7</v>
      </c>
      <c r="J579" s="6" t="s">
        <v>3062</v>
      </c>
      <c r="K579" s="3">
        <v>13936108660</v>
      </c>
      <c r="L579" s="3" t="s">
        <v>3063</v>
      </c>
      <c r="M579" s="3"/>
      <c r="N579" s="3" t="s">
        <v>3064</v>
      </c>
      <c r="O579" s="3" t="s">
        <v>3065</v>
      </c>
      <c r="P579" s="3">
        <v>13936108660</v>
      </c>
      <c r="Q579" s="3"/>
      <c r="R579" s="3"/>
      <c r="S579" s="3"/>
      <c r="T579" s="3" t="s">
        <v>90</v>
      </c>
      <c r="U579" s="3" t="s">
        <v>90</v>
      </c>
      <c r="V579" s="3" t="s">
        <v>91</v>
      </c>
      <c r="W579" s="3" t="s">
        <v>90</v>
      </c>
      <c r="X579" s="4"/>
      <c r="Y579" s="4"/>
      <c r="Z579" s="4" t="s">
        <v>143</v>
      </c>
      <c r="AA579" s="4" t="s">
        <v>143</v>
      </c>
      <c r="AB579" s="4"/>
      <c r="AC579" s="4"/>
      <c r="AD579" s="4"/>
      <c r="AE579" s="4"/>
      <c r="AF579" s="4"/>
      <c r="AG579" s="4"/>
      <c r="AH579" s="4"/>
      <c r="AI579" s="4"/>
      <c r="AJ579" s="4" t="s">
        <v>204</v>
      </c>
      <c r="AK579" s="4" t="s">
        <v>95</v>
      </c>
      <c r="AL579" s="4">
        <v>22</v>
      </c>
      <c r="AM579" s="4" t="s">
        <v>204</v>
      </c>
      <c r="AN579" s="4" t="s">
        <v>204</v>
      </c>
      <c r="AO579" s="4">
        <v>47</v>
      </c>
      <c r="AP579" s="4"/>
      <c r="AQ579" s="4"/>
      <c r="AR579" s="4"/>
      <c r="AS579" s="4"/>
      <c r="AT579" s="4"/>
      <c r="AU579" s="4"/>
      <c r="AV579" s="4"/>
      <c r="AW579" s="4"/>
      <c r="AX579" s="4"/>
      <c r="AY579" s="4" t="s">
        <v>822</v>
      </c>
      <c r="AZ579" s="5" t="str">
        <f>VLOOKUP(L579,[1]Sheet0!$I:$Q,2,0)</f>
        <v>5.1</v>
      </c>
      <c r="BA579" s="5" t="str">
        <f>VLOOKUP(L579,[1]Sheet0!$I:$Q,3,0)</f>
        <v>5.1</v>
      </c>
      <c r="BB579" s="5" t="str">
        <f>VLOOKUP(L579,[1]Sheet0!$I:$Q,4,0)</f>
        <v>0.50</v>
      </c>
      <c r="BC579" s="5" t="str">
        <f>VLOOKUP(L579,[1]Sheet0!$I:$Q,5,0)</f>
        <v>-0.50</v>
      </c>
      <c r="BD579" s="5" t="str">
        <f>VLOOKUP(L579,[1]Sheet0!$I:$Q,6,0)</f>
        <v>10</v>
      </c>
      <c r="BE579" s="5" t="str">
        <f>VLOOKUP(L579,[1]Sheet0!$I:$Q,7,0)</f>
        <v>0.50</v>
      </c>
      <c r="BF579" s="5" t="str">
        <f>VLOOKUP(L579,[1]Sheet0!$I:$Q,8,0)</f>
        <v>-0.25</v>
      </c>
      <c r="BG579" s="5" t="str">
        <f>VLOOKUP(L579,[1]Sheet0!$I:$Q,9,0)</f>
        <v>175</v>
      </c>
      <c r="BH579" s="4"/>
      <c r="BI579" s="4"/>
      <c r="BJ579" s="4"/>
      <c r="BK579" s="4"/>
      <c r="BL579" s="4"/>
      <c r="BM579" s="4"/>
      <c r="BN579" s="5" t="s">
        <v>3361</v>
      </c>
      <c r="BO579" s="5" t="s">
        <v>3362</v>
      </c>
      <c r="BP579" s="5" t="s">
        <v>3363</v>
      </c>
      <c r="BQ579" s="5" t="s">
        <v>3364</v>
      </c>
      <c r="BR579" s="5" t="s">
        <v>3365</v>
      </c>
      <c r="BS579" s="5" t="s">
        <v>3366</v>
      </c>
      <c r="BT579" s="5" t="s">
        <v>3367</v>
      </c>
      <c r="BU579" s="5" t="s">
        <v>3368</v>
      </c>
      <c r="BV579" s="3" t="s">
        <v>3369</v>
      </c>
      <c r="BW579" s="5" t="s">
        <v>3370</v>
      </c>
      <c r="BX579" s="5" t="s">
        <v>3371</v>
      </c>
      <c r="BY579" s="5" t="s">
        <v>3372</v>
      </c>
      <c r="BZ579" s="4"/>
      <c r="CA579" s="4"/>
      <c r="CB579" s="4"/>
      <c r="CC579" s="4"/>
    </row>
    <row r="580" spans="1:81" x14ac:dyDescent="0.15">
      <c r="A580" s="3">
        <v>898</v>
      </c>
      <c r="B580" s="5" t="s">
        <v>79</v>
      </c>
      <c r="C580" s="3" t="s">
        <v>947</v>
      </c>
      <c r="D580" s="3" t="s">
        <v>1371</v>
      </c>
      <c r="E580" s="3" t="s">
        <v>763</v>
      </c>
      <c r="F580" s="3" t="s">
        <v>1513</v>
      </c>
      <c r="G580" s="3" t="s">
        <v>3066</v>
      </c>
      <c r="H580" s="3" t="s">
        <v>85</v>
      </c>
      <c r="I580" s="5">
        <v>7</v>
      </c>
      <c r="J580" s="6" t="s">
        <v>3067</v>
      </c>
      <c r="K580" s="3">
        <v>18324609053</v>
      </c>
      <c r="L580" s="3" t="s">
        <v>3068</v>
      </c>
      <c r="M580" s="3"/>
      <c r="N580" s="3" t="s">
        <v>3069</v>
      </c>
      <c r="O580" s="3" t="s">
        <v>3070</v>
      </c>
      <c r="P580" s="3">
        <v>18324609053</v>
      </c>
      <c r="Q580" s="3"/>
      <c r="R580" s="3"/>
      <c r="S580" s="3"/>
      <c r="T580" s="3" t="s">
        <v>90</v>
      </c>
      <c r="U580" s="3" t="s">
        <v>90</v>
      </c>
      <c r="V580" s="3" t="s">
        <v>91</v>
      </c>
      <c r="W580" s="3" t="s">
        <v>90</v>
      </c>
      <c r="X580" s="4"/>
      <c r="Y580" s="4"/>
      <c r="Z580" s="4" t="s">
        <v>92</v>
      </c>
      <c r="AA580" s="4" t="s">
        <v>92</v>
      </c>
      <c r="AB580" s="4"/>
      <c r="AC580" s="4"/>
      <c r="AD580" s="4"/>
      <c r="AE580" s="4"/>
      <c r="AF580" s="4"/>
      <c r="AG580" s="4"/>
      <c r="AH580" s="4"/>
      <c r="AI580" s="4"/>
      <c r="AJ580" s="4" t="s">
        <v>204</v>
      </c>
      <c r="AK580" s="4" t="s">
        <v>330</v>
      </c>
      <c r="AL580" s="4">
        <v>91</v>
      </c>
      <c r="AM580" s="4" t="s">
        <v>204</v>
      </c>
      <c r="AN580" s="4" t="s">
        <v>204</v>
      </c>
      <c r="AO580" s="4">
        <v>169</v>
      </c>
      <c r="AP580" s="4"/>
      <c r="AQ580" s="4"/>
      <c r="AR580" s="4"/>
      <c r="AS580" s="4"/>
      <c r="AT580" s="4"/>
      <c r="AU580" s="4"/>
      <c r="AV580" s="4"/>
      <c r="AW580" s="4"/>
      <c r="AX580" s="4"/>
      <c r="AY580" s="4" t="s">
        <v>90</v>
      </c>
      <c r="AZ580" s="5" t="str">
        <f>VLOOKUP(L580,[1]Sheet0!$I:$Q,2,0)</f>
        <v>5.0</v>
      </c>
      <c r="BA580" s="5" t="str">
        <f>VLOOKUP(L580,[1]Sheet0!$I:$Q,3,0)</f>
        <v>5.1</v>
      </c>
      <c r="BB580" s="5" t="str">
        <f>VLOOKUP(L580,[1]Sheet0!$I:$Q,4,0)</f>
        <v>-0.25</v>
      </c>
      <c r="BC580" s="5" t="str">
        <f>VLOOKUP(L580,[1]Sheet0!$I:$Q,5,0)</f>
        <v>-0.75</v>
      </c>
      <c r="BD580" s="5" t="str">
        <f>VLOOKUP(L580,[1]Sheet0!$I:$Q,6,0)</f>
        <v>158</v>
      </c>
      <c r="BE580" s="5" t="str">
        <f>VLOOKUP(L580,[1]Sheet0!$I:$Q,7,0)</f>
        <v>-0.25</v>
      </c>
      <c r="BF580" s="5" t="str">
        <f>VLOOKUP(L580,[1]Sheet0!$I:$Q,8,0)</f>
        <v>-0.25</v>
      </c>
      <c r="BG580" s="5" t="str">
        <f>VLOOKUP(L580,[1]Sheet0!$I:$Q,9,0)</f>
        <v>175</v>
      </c>
      <c r="BH580" s="4"/>
      <c r="BI580" s="4"/>
      <c r="BJ580" s="4"/>
      <c r="BK580" s="4"/>
      <c r="BL580" s="4"/>
      <c r="BM580" s="4"/>
      <c r="BN580" s="5" t="s">
        <v>3361</v>
      </c>
      <c r="BO580" s="5" t="s">
        <v>3362</v>
      </c>
      <c r="BP580" s="5" t="s">
        <v>3363</v>
      </c>
      <c r="BQ580" s="5" t="s">
        <v>3364</v>
      </c>
      <c r="BR580" s="5" t="s">
        <v>3365</v>
      </c>
      <c r="BS580" s="5" t="s">
        <v>3366</v>
      </c>
      <c r="BT580" s="5" t="s">
        <v>3367</v>
      </c>
      <c r="BU580" s="5" t="s">
        <v>3368</v>
      </c>
      <c r="BV580" s="3" t="s">
        <v>3369</v>
      </c>
      <c r="BW580" s="5" t="s">
        <v>3370</v>
      </c>
      <c r="BX580" s="5" t="s">
        <v>3371</v>
      </c>
      <c r="BY580" s="5" t="s">
        <v>3372</v>
      </c>
      <c r="BZ580" s="4"/>
      <c r="CA580" s="4"/>
      <c r="CB580" s="4"/>
      <c r="CC580" s="4"/>
    </row>
    <row r="581" spans="1:81" x14ac:dyDescent="0.15">
      <c r="A581" s="3">
        <v>1288</v>
      </c>
      <c r="B581" s="5" t="s">
        <v>79</v>
      </c>
      <c r="C581" s="3" t="s">
        <v>947</v>
      </c>
      <c r="D581" s="3" t="s">
        <v>1371</v>
      </c>
      <c r="E581" s="3" t="s">
        <v>338</v>
      </c>
      <c r="F581" s="3" t="s">
        <v>471</v>
      </c>
      <c r="G581" s="3" t="s">
        <v>3071</v>
      </c>
      <c r="H581" s="3" t="s">
        <v>85</v>
      </c>
      <c r="I581" s="5">
        <v>6</v>
      </c>
      <c r="J581" s="6" t="s">
        <v>1782</v>
      </c>
      <c r="K581" s="3">
        <v>15145077472</v>
      </c>
      <c r="L581" s="3" t="s">
        <v>3072</v>
      </c>
      <c r="M581" s="3"/>
      <c r="N581" s="3" t="s">
        <v>3073</v>
      </c>
      <c r="O581" s="3" t="s">
        <v>3074</v>
      </c>
      <c r="P581" s="3">
        <v>15145077472</v>
      </c>
      <c r="Q581" s="3"/>
      <c r="R581" s="3"/>
      <c r="S581" s="3"/>
      <c r="T581" s="3" t="s">
        <v>90</v>
      </c>
      <c r="U581" s="3" t="s">
        <v>90</v>
      </c>
      <c r="V581" s="3" t="s">
        <v>91</v>
      </c>
      <c r="W581" s="3" t="s">
        <v>90</v>
      </c>
      <c r="X581" s="4"/>
      <c r="Y581" s="4"/>
      <c r="Z581" s="4" t="s">
        <v>92</v>
      </c>
      <c r="AA581" s="4" t="s">
        <v>92</v>
      </c>
      <c r="AB581" s="4"/>
      <c r="AC581" s="4"/>
      <c r="AD581" s="4"/>
      <c r="AE581" s="4"/>
      <c r="AF581" s="4"/>
      <c r="AG581" s="4"/>
      <c r="AH581" s="4"/>
      <c r="AI581" s="4"/>
      <c r="AJ581" s="4" t="s">
        <v>204</v>
      </c>
      <c r="AK581" s="4" t="s">
        <v>204</v>
      </c>
      <c r="AL581" s="4">
        <v>131</v>
      </c>
      <c r="AM581" s="4" t="s">
        <v>204</v>
      </c>
      <c r="AN581" s="4" t="s">
        <v>204</v>
      </c>
      <c r="AO581" s="4">
        <v>139</v>
      </c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5" t="str">
        <f>VLOOKUP(L581,[1]Sheet0!$I:$Q,2,0)</f>
        <v>5.1</v>
      </c>
      <c r="BA581" s="5" t="str">
        <f>VLOOKUP(L581,[1]Sheet0!$I:$Q,3,0)</f>
        <v>5.0</v>
      </c>
      <c r="BB581" s="5" t="str">
        <f>VLOOKUP(L581,[1]Sheet0!$I:$Q,4,0)</f>
        <v>0.75</v>
      </c>
      <c r="BC581" s="5" t="str">
        <f>VLOOKUP(L581,[1]Sheet0!$I:$Q,5,0)</f>
        <v>-0.75</v>
      </c>
      <c r="BD581" s="5" t="str">
        <f>VLOOKUP(L581,[1]Sheet0!$I:$Q,6,0)</f>
        <v>22</v>
      </c>
      <c r="BE581" s="5" t="str">
        <f>VLOOKUP(L581,[1]Sheet0!$I:$Q,7,0)</f>
        <v>1.00</v>
      </c>
      <c r="BF581" s="5" t="str">
        <f>VLOOKUP(L581,[1]Sheet0!$I:$Q,8,0)</f>
        <v>-0.75</v>
      </c>
      <c r="BG581" s="5" t="str">
        <f>VLOOKUP(L581,[1]Sheet0!$I:$Q,9,0)</f>
        <v>0</v>
      </c>
      <c r="BH581" s="4"/>
      <c r="BI581" s="4"/>
      <c r="BJ581" s="4"/>
      <c r="BK581" s="4"/>
      <c r="BL581" s="4"/>
      <c r="BM581" s="4"/>
      <c r="BN581" s="5" t="s">
        <v>3361</v>
      </c>
      <c r="BO581" s="5" t="s">
        <v>3362</v>
      </c>
      <c r="BP581" s="5" t="s">
        <v>3363</v>
      </c>
      <c r="BQ581" s="5" t="s">
        <v>3364</v>
      </c>
      <c r="BR581" s="5" t="s">
        <v>3365</v>
      </c>
      <c r="BS581" s="5" t="s">
        <v>3366</v>
      </c>
      <c r="BT581" s="5" t="s">
        <v>3367</v>
      </c>
      <c r="BU581" s="5" t="s">
        <v>3368</v>
      </c>
      <c r="BV581" s="3" t="s">
        <v>3369</v>
      </c>
      <c r="BW581" s="5" t="s">
        <v>3370</v>
      </c>
      <c r="BX581" s="5" t="s">
        <v>3371</v>
      </c>
      <c r="BY581" s="5" t="s">
        <v>3372</v>
      </c>
      <c r="BZ581" s="4"/>
      <c r="CA581" s="4"/>
      <c r="CB581" s="4"/>
      <c r="CC581" s="4"/>
    </row>
    <row r="582" spans="1:81" x14ac:dyDescent="0.15">
      <c r="A582" s="3">
        <v>1573</v>
      </c>
      <c r="B582" s="5" t="s">
        <v>79</v>
      </c>
      <c r="C582" s="3" t="s">
        <v>947</v>
      </c>
      <c r="D582" s="3" t="s">
        <v>1371</v>
      </c>
      <c r="E582" s="3" t="s">
        <v>172</v>
      </c>
      <c r="F582" s="3" t="s">
        <v>153</v>
      </c>
      <c r="G582" s="3" t="s">
        <v>3075</v>
      </c>
      <c r="H582" s="3" t="s">
        <v>85</v>
      </c>
      <c r="I582" s="5">
        <v>6</v>
      </c>
      <c r="J582" s="6" t="s">
        <v>3042</v>
      </c>
      <c r="K582" s="3">
        <v>15645965907</v>
      </c>
      <c r="L582" s="3" t="s">
        <v>3076</v>
      </c>
      <c r="M582" s="3"/>
      <c r="N582" s="3" t="s">
        <v>3077</v>
      </c>
      <c r="O582" s="3" t="s">
        <v>3078</v>
      </c>
      <c r="P582" s="3">
        <v>15645965907</v>
      </c>
      <c r="Q582" s="3"/>
      <c r="R582" s="3"/>
      <c r="S582" s="3"/>
      <c r="T582" s="3" t="s">
        <v>90</v>
      </c>
      <c r="U582" s="3" t="s">
        <v>90</v>
      </c>
      <c r="V582" s="3" t="s">
        <v>91</v>
      </c>
      <c r="W582" s="3" t="s">
        <v>90</v>
      </c>
      <c r="X582" s="4"/>
      <c r="Y582" s="4"/>
      <c r="Z582" s="4" t="s">
        <v>92</v>
      </c>
      <c r="AA582" s="4" t="s">
        <v>92</v>
      </c>
      <c r="AB582" s="4"/>
      <c r="AC582" s="4"/>
      <c r="AD582" s="4"/>
      <c r="AE582" s="4"/>
      <c r="AF582" s="4"/>
      <c r="AG582" s="4"/>
      <c r="AH582" s="4"/>
      <c r="AI582" s="4"/>
      <c r="AJ582" s="4" t="s">
        <v>204</v>
      </c>
      <c r="AK582" s="4" t="s">
        <v>102</v>
      </c>
      <c r="AL582" s="4">
        <v>74</v>
      </c>
      <c r="AM582" s="4" t="s">
        <v>204</v>
      </c>
      <c r="AN582" s="4" t="s">
        <v>95</v>
      </c>
      <c r="AO582" s="4">
        <v>179</v>
      </c>
      <c r="AP582" s="4"/>
      <c r="AQ582" s="4"/>
      <c r="AR582" s="4"/>
      <c r="AS582" s="4"/>
      <c r="AT582" s="4"/>
      <c r="AU582" s="4"/>
      <c r="AV582" s="4"/>
      <c r="AW582" s="4"/>
      <c r="AX582" s="4"/>
      <c r="AY582" s="4" t="s">
        <v>822</v>
      </c>
      <c r="AZ582" s="5" t="str">
        <f>VLOOKUP(L582,[1]Sheet0!$I:$Q,2,0)</f>
        <v>4.9</v>
      </c>
      <c r="BA582" s="5" t="str">
        <f>VLOOKUP(L582,[1]Sheet0!$I:$Q,3,0)</f>
        <v>5.1</v>
      </c>
      <c r="BB582" s="5" t="str">
        <f>VLOOKUP(L582,[1]Sheet0!$I:$Q,4,0)</f>
        <v>-1.00</v>
      </c>
      <c r="BC582" s="5" t="str">
        <f>VLOOKUP(L582,[1]Sheet0!$I:$Q,5,0)</f>
        <v>-0.25</v>
      </c>
      <c r="BD582" s="5" t="str">
        <f>VLOOKUP(L582,[1]Sheet0!$I:$Q,6,0)</f>
        <v>0</v>
      </c>
      <c r="BE582" s="5" t="str">
        <f>VLOOKUP(L582,[1]Sheet0!$I:$Q,7,0)</f>
        <v>0.50</v>
      </c>
      <c r="BF582" s="5" t="str">
        <f>VLOOKUP(L582,[1]Sheet0!$I:$Q,8,0)</f>
        <v>-0.25</v>
      </c>
      <c r="BG582" s="5" t="str">
        <f>VLOOKUP(L582,[1]Sheet0!$I:$Q,9,0)</f>
        <v>0</v>
      </c>
      <c r="BH582" s="4"/>
      <c r="BI582" s="4"/>
      <c r="BJ582" s="4"/>
      <c r="BK582" s="4"/>
      <c r="BL582" s="4"/>
      <c r="BM582" s="4"/>
      <c r="BN582" s="5" t="s">
        <v>3361</v>
      </c>
      <c r="BO582" s="5" t="s">
        <v>3362</v>
      </c>
      <c r="BP582" s="5" t="s">
        <v>3363</v>
      </c>
      <c r="BQ582" s="5" t="s">
        <v>3364</v>
      </c>
      <c r="BR582" s="5" t="s">
        <v>3365</v>
      </c>
      <c r="BS582" s="5" t="s">
        <v>3366</v>
      </c>
      <c r="BT582" s="5" t="s">
        <v>3367</v>
      </c>
      <c r="BU582" s="5" t="s">
        <v>3368</v>
      </c>
      <c r="BV582" s="3" t="s">
        <v>3369</v>
      </c>
      <c r="BW582" s="5" t="s">
        <v>3370</v>
      </c>
      <c r="BX582" s="5" t="s">
        <v>3371</v>
      </c>
      <c r="BY582" s="5" t="s">
        <v>3372</v>
      </c>
      <c r="BZ582" s="4"/>
      <c r="CA582" s="4"/>
      <c r="CB582" s="4"/>
      <c r="CC582" s="4"/>
    </row>
    <row r="583" spans="1:81" x14ac:dyDescent="0.15">
      <c r="A583" s="3">
        <v>896</v>
      </c>
      <c r="B583" s="5" t="s">
        <v>79</v>
      </c>
      <c r="C583" s="3" t="s">
        <v>947</v>
      </c>
      <c r="D583" s="3" t="s">
        <v>1371</v>
      </c>
      <c r="E583" s="3" t="s">
        <v>721</v>
      </c>
      <c r="F583" s="3" t="s">
        <v>3079</v>
      </c>
      <c r="G583" s="3" t="s">
        <v>3080</v>
      </c>
      <c r="H583" s="3" t="s">
        <v>85</v>
      </c>
      <c r="I583" s="5">
        <v>7</v>
      </c>
      <c r="J583" s="6" t="s">
        <v>3067</v>
      </c>
      <c r="K583" s="3">
        <v>18845027247</v>
      </c>
      <c r="L583" s="3" t="s">
        <v>3081</v>
      </c>
      <c r="M583" s="3"/>
      <c r="N583" s="3" t="s">
        <v>3082</v>
      </c>
      <c r="O583" s="3" t="s">
        <v>3083</v>
      </c>
      <c r="P583" s="3">
        <v>18845027247</v>
      </c>
      <c r="Q583" s="3"/>
      <c r="R583" s="3"/>
      <c r="S583" s="3"/>
      <c r="T583" s="3" t="s">
        <v>90</v>
      </c>
      <c r="U583" s="3" t="s">
        <v>90</v>
      </c>
      <c r="V583" s="3" t="s">
        <v>91</v>
      </c>
      <c r="W583" s="3" t="s">
        <v>90</v>
      </c>
      <c r="X583" s="4"/>
      <c r="Y583" s="4"/>
      <c r="Z583" s="4" t="s">
        <v>92</v>
      </c>
      <c r="AA583" s="4" t="s">
        <v>92</v>
      </c>
      <c r="AB583" s="4"/>
      <c r="AC583" s="4"/>
      <c r="AD583" s="4"/>
      <c r="AE583" s="4"/>
      <c r="AF583" s="4"/>
      <c r="AG583" s="4"/>
      <c r="AH583" s="4"/>
      <c r="AI583" s="4"/>
      <c r="AJ583" s="4" t="s">
        <v>204</v>
      </c>
      <c r="AK583" s="4" t="s">
        <v>102</v>
      </c>
      <c r="AL583" s="4">
        <v>61</v>
      </c>
      <c r="AM583" s="4" t="s">
        <v>103</v>
      </c>
      <c r="AN583" s="4" t="s">
        <v>94</v>
      </c>
      <c r="AO583" s="4">
        <v>169</v>
      </c>
      <c r="AP583" s="4"/>
      <c r="AQ583" s="4"/>
      <c r="AR583" s="4"/>
      <c r="AS583" s="4"/>
      <c r="AT583" s="4"/>
      <c r="AU583" s="4"/>
      <c r="AV583" s="4"/>
      <c r="AW583" s="4"/>
      <c r="AX583" s="4"/>
      <c r="AY583" s="4" t="s">
        <v>822</v>
      </c>
      <c r="AZ583" s="5" t="str">
        <f>VLOOKUP(L583,[1]Sheet0!$I:$Q,2,0)</f>
        <v>5.0</v>
      </c>
      <c r="BA583" s="5" t="str">
        <f>VLOOKUP(L583,[1]Sheet0!$I:$Q,3,0)</f>
        <v>5.1</v>
      </c>
      <c r="BB583" s="5" t="str">
        <f>VLOOKUP(L583,[1]Sheet0!$I:$Q,4,0)</f>
        <v>-0.75</v>
      </c>
      <c r="BC583" s="5" t="str">
        <f>VLOOKUP(L583,[1]Sheet0!$I:$Q,5,0)</f>
        <v>-0.25</v>
      </c>
      <c r="BD583" s="5" t="str">
        <f>VLOOKUP(L583,[1]Sheet0!$I:$Q,6,0)</f>
        <v>0</v>
      </c>
      <c r="BE583" s="5" t="str">
        <f>VLOOKUP(L583,[1]Sheet0!$I:$Q,7,0)</f>
        <v>-0.25</v>
      </c>
      <c r="BF583" s="5" t="str">
        <f>VLOOKUP(L583,[1]Sheet0!$I:$Q,8,0)</f>
        <v>-0.25</v>
      </c>
      <c r="BG583" s="5" t="str">
        <f>VLOOKUP(L583,[1]Sheet0!$I:$Q,9,0)</f>
        <v>169</v>
      </c>
      <c r="BH583" s="4"/>
      <c r="BI583" s="4"/>
      <c r="BJ583" s="4"/>
      <c r="BK583" s="4"/>
      <c r="BL583" s="4"/>
      <c r="BM583" s="4"/>
      <c r="BN583" s="5" t="s">
        <v>3361</v>
      </c>
      <c r="BO583" s="5" t="s">
        <v>3362</v>
      </c>
      <c r="BP583" s="5" t="s">
        <v>3363</v>
      </c>
      <c r="BQ583" s="5" t="s">
        <v>3364</v>
      </c>
      <c r="BR583" s="5" t="s">
        <v>3365</v>
      </c>
      <c r="BS583" s="5" t="s">
        <v>3366</v>
      </c>
      <c r="BT583" s="5" t="s">
        <v>3367</v>
      </c>
      <c r="BU583" s="5" t="s">
        <v>3368</v>
      </c>
      <c r="BV583" s="3" t="s">
        <v>3369</v>
      </c>
      <c r="BW583" s="5" t="s">
        <v>3370</v>
      </c>
      <c r="BX583" s="5" t="s">
        <v>3371</v>
      </c>
      <c r="BY583" s="5" t="s">
        <v>3372</v>
      </c>
      <c r="BZ583" s="4"/>
      <c r="CA583" s="4"/>
      <c r="CB583" s="4"/>
      <c r="CC583" s="4"/>
    </row>
    <row r="584" spans="1:81" x14ac:dyDescent="0.15">
      <c r="A584" s="3">
        <v>1574</v>
      </c>
      <c r="B584" s="5" t="s">
        <v>79</v>
      </c>
      <c r="C584" s="3" t="s">
        <v>947</v>
      </c>
      <c r="D584" s="3" t="s">
        <v>1371</v>
      </c>
      <c r="E584" s="3" t="s">
        <v>1786</v>
      </c>
      <c r="F584" s="3" t="s">
        <v>908</v>
      </c>
      <c r="G584" s="3" t="s">
        <v>3084</v>
      </c>
      <c r="H584" s="3" t="s">
        <v>85</v>
      </c>
      <c r="I584" s="5">
        <v>6</v>
      </c>
      <c r="J584" s="6" t="s">
        <v>2986</v>
      </c>
      <c r="K584" s="3">
        <v>17888845991</v>
      </c>
      <c r="L584" s="3" t="s">
        <v>3085</v>
      </c>
      <c r="M584" s="3"/>
      <c r="N584" s="3" t="s">
        <v>2274</v>
      </c>
      <c r="O584" s="3" t="s">
        <v>3086</v>
      </c>
      <c r="P584" s="3">
        <v>17888845991</v>
      </c>
      <c r="Q584" s="3"/>
      <c r="R584" s="3"/>
      <c r="S584" s="3"/>
      <c r="T584" s="3" t="s">
        <v>90</v>
      </c>
      <c r="U584" s="3" t="s">
        <v>90</v>
      </c>
      <c r="V584" s="3" t="s">
        <v>91</v>
      </c>
      <c r="W584" s="3" t="s">
        <v>90</v>
      </c>
      <c r="X584" s="4"/>
      <c r="Y584" s="4"/>
      <c r="Z584" s="4" t="s">
        <v>92</v>
      </c>
      <c r="AA584" s="4" t="s">
        <v>92</v>
      </c>
      <c r="AB584" s="4"/>
      <c r="AC584" s="4"/>
      <c r="AD584" s="4"/>
      <c r="AE584" s="4"/>
      <c r="AF584" s="4"/>
      <c r="AG584" s="4"/>
      <c r="AH584" s="4"/>
      <c r="AI584" s="4"/>
      <c r="AJ584" s="4" t="s">
        <v>204</v>
      </c>
      <c r="AK584" s="4" t="s">
        <v>204</v>
      </c>
      <c r="AL584" s="4">
        <v>22</v>
      </c>
      <c r="AM584" s="4" t="s">
        <v>204</v>
      </c>
      <c r="AN584" s="4" t="s">
        <v>95</v>
      </c>
      <c r="AO584" s="4">
        <v>135</v>
      </c>
      <c r="AP584" s="4"/>
      <c r="AQ584" s="4"/>
      <c r="AR584" s="4"/>
      <c r="AS584" s="4"/>
      <c r="AT584" s="4"/>
      <c r="AU584" s="4"/>
      <c r="AV584" s="4"/>
      <c r="AW584" s="4"/>
      <c r="AX584" s="4"/>
      <c r="AY584" s="4" t="s">
        <v>90</v>
      </c>
      <c r="AZ584" s="5" t="str">
        <f>VLOOKUP(L584,[1]Sheet0!$I:$Q,2,0)</f>
        <v>5.1</v>
      </c>
      <c r="BA584" s="5" t="str">
        <f>VLOOKUP(L584,[1]Sheet0!$I:$Q,3,0)</f>
        <v>5.1</v>
      </c>
      <c r="BB584" s="5" t="str">
        <f>VLOOKUP(L584,[1]Sheet0!$I:$Q,4,0)</f>
        <v>-0.25</v>
      </c>
      <c r="BC584" s="5" t="str">
        <f>VLOOKUP(L584,[1]Sheet0!$I:$Q,5,0)</f>
        <v>-0.25</v>
      </c>
      <c r="BD584" s="5" t="str">
        <f>VLOOKUP(L584,[1]Sheet0!$I:$Q,6,0)</f>
        <v>0</v>
      </c>
      <c r="BE584" s="5" t="str">
        <f>VLOOKUP(L584,[1]Sheet0!$I:$Q,7,0)</f>
        <v>0.00</v>
      </c>
      <c r="BF584" s="5" t="str">
        <f>VLOOKUP(L584,[1]Sheet0!$I:$Q,8,0)</f>
        <v>-0.25</v>
      </c>
      <c r="BG584" s="5" t="str">
        <f>VLOOKUP(L584,[1]Sheet0!$I:$Q,9,0)</f>
        <v>153</v>
      </c>
      <c r="BH584" s="4"/>
      <c r="BI584" s="4"/>
      <c r="BJ584" s="4"/>
      <c r="BK584" s="4"/>
      <c r="BL584" s="4"/>
      <c r="BM584" s="4"/>
      <c r="BN584" s="5" t="s">
        <v>3361</v>
      </c>
      <c r="BO584" s="5" t="s">
        <v>3362</v>
      </c>
      <c r="BP584" s="5" t="s">
        <v>3363</v>
      </c>
      <c r="BQ584" s="5" t="s">
        <v>3364</v>
      </c>
      <c r="BR584" s="5" t="s">
        <v>3365</v>
      </c>
      <c r="BS584" s="5" t="s">
        <v>3366</v>
      </c>
      <c r="BT584" s="5" t="s">
        <v>3367</v>
      </c>
      <c r="BU584" s="5" t="s">
        <v>3368</v>
      </c>
      <c r="BV584" s="3" t="s">
        <v>3369</v>
      </c>
      <c r="BW584" s="5" t="s">
        <v>3370</v>
      </c>
      <c r="BX584" s="5" t="s">
        <v>3371</v>
      </c>
      <c r="BY584" s="5" t="s">
        <v>3372</v>
      </c>
      <c r="BZ584" s="4"/>
      <c r="CA584" s="4"/>
      <c r="CB584" s="4"/>
      <c r="CC584" s="4"/>
    </row>
    <row r="585" spans="1:81" x14ac:dyDescent="0.15">
      <c r="A585" s="3">
        <v>1575</v>
      </c>
      <c r="B585" s="5" t="s">
        <v>79</v>
      </c>
      <c r="C585" s="3" t="s">
        <v>947</v>
      </c>
      <c r="D585" s="3" t="s">
        <v>1371</v>
      </c>
      <c r="E585" s="3" t="s">
        <v>787</v>
      </c>
      <c r="F585" s="3" t="s">
        <v>1007</v>
      </c>
      <c r="G585" s="3" t="s">
        <v>3087</v>
      </c>
      <c r="H585" s="3" t="s">
        <v>85</v>
      </c>
      <c r="I585" s="5">
        <v>6</v>
      </c>
      <c r="J585" s="6" t="s">
        <v>2889</v>
      </c>
      <c r="K585" s="3">
        <v>17645072095</v>
      </c>
      <c r="L585" s="3" t="s">
        <v>3088</v>
      </c>
      <c r="M585" s="3"/>
      <c r="N585" s="3" t="s">
        <v>3089</v>
      </c>
      <c r="O585" s="3" t="s">
        <v>3090</v>
      </c>
      <c r="P585" s="3">
        <v>17645072095</v>
      </c>
      <c r="Q585" s="3"/>
      <c r="R585" s="3"/>
      <c r="S585" s="3"/>
      <c r="T585" s="3" t="s">
        <v>90</v>
      </c>
      <c r="U585" s="3" t="s">
        <v>90</v>
      </c>
      <c r="V585" s="3" t="s">
        <v>91</v>
      </c>
      <c r="W585" s="3" t="s">
        <v>90</v>
      </c>
      <c r="X585" s="4"/>
      <c r="Y585" s="4"/>
      <c r="Z585" s="4" t="s">
        <v>92</v>
      </c>
      <c r="AA585" s="4" t="s">
        <v>92</v>
      </c>
      <c r="AB585" s="4"/>
      <c r="AC585" s="4"/>
      <c r="AD585" s="4"/>
      <c r="AE585" s="4"/>
      <c r="AF585" s="4"/>
      <c r="AG585" s="4"/>
      <c r="AH585" s="4"/>
      <c r="AI585" s="4"/>
      <c r="AJ585" s="4" t="s">
        <v>204</v>
      </c>
      <c r="AK585" s="4" t="s">
        <v>102</v>
      </c>
      <c r="AL585" s="4">
        <v>156</v>
      </c>
      <c r="AM585" s="4" t="s">
        <v>204</v>
      </c>
      <c r="AN585" s="4" t="s">
        <v>95</v>
      </c>
      <c r="AO585" s="4">
        <v>21</v>
      </c>
      <c r="AP585" s="4"/>
      <c r="AQ585" s="4"/>
      <c r="AR585" s="4"/>
      <c r="AS585" s="4"/>
      <c r="AT585" s="4"/>
      <c r="AU585" s="4"/>
      <c r="AV585" s="4"/>
      <c r="AW585" s="4"/>
      <c r="AX585" s="4"/>
      <c r="AY585" s="4" t="s">
        <v>90</v>
      </c>
      <c r="AZ585" s="5" t="str">
        <f>VLOOKUP(L585,[1]Sheet0!$I:$Q,2,0)</f>
        <v>4.8</v>
      </c>
      <c r="BA585" s="5" t="str">
        <f>VLOOKUP(L585,[1]Sheet0!$I:$Q,3,0)</f>
        <v>4.9</v>
      </c>
      <c r="BB585" s="5" t="str">
        <f>VLOOKUP(L585,[1]Sheet0!$I:$Q,4,0)</f>
        <v>-1.25</v>
      </c>
      <c r="BC585" s="5" t="str">
        <f>VLOOKUP(L585,[1]Sheet0!$I:$Q,5,0)</f>
        <v>-0.75</v>
      </c>
      <c r="BD585" s="5" t="str">
        <f>VLOOKUP(L585,[1]Sheet0!$I:$Q,6,0)</f>
        <v>98</v>
      </c>
      <c r="BE585" s="5" t="str">
        <f>VLOOKUP(L585,[1]Sheet0!$I:$Q,7,0)</f>
        <v>-1.25</v>
      </c>
      <c r="BF585" s="5" t="str">
        <f>VLOOKUP(L585,[1]Sheet0!$I:$Q,8,0)</f>
        <v>-0.50</v>
      </c>
      <c r="BG585" s="5" t="str">
        <f>VLOOKUP(L585,[1]Sheet0!$I:$Q,9,0)</f>
        <v>112</v>
      </c>
      <c r="BH585" s="4"/>
      <c r="BI585" s="4"/>
      <c r="BJ585" s="4"/>
      <c r="BK585" s="4"/>
      <c r="BL585" s="4"/>
      <c r="BM585" s="4"/>
      <c r="BN585" s="5" t="s">
        <v>3361</v>
      </c>
      <c r="BO585" s="5" t="s">
        <v>3362</v>
      </c>
      <c r="BP585" s="5" t="s">
        <v>3363</v>
      </c>
      <c r="BQ585" s="5" t="s">
        <v>3364</v>
      </c>
      <c r="BR585" s="5" t="s">
        <v>3365</v>
      </c>
      <c r="BS585" s="5" t="s">
        <v>3366</v>
      </c>
      <c r="BT585" s="5" t="s">
        <v>3367</v>
      </c>
      <c r="BU585" s="5" t="s">
        <v>3368</v>
      </c>
      <c r="BV585" s="3" t="s">
        <v>3369</v>
      </c>
      <c r="BW585" s="5" t="s">
        <v>3370</v>
      </c>
      <c r="BX585" s="5" t="s">
        <v>3371</v>
      </c>
      <c r="BY585" s="5" t="s">
        <v>3372</v>
      </c>
      <c r="BZ585" s="4"/>
      <c r="CA585" s="4"/>
      <c r="CB585" s="4"/>
      <c r="CC585" s="4"/>
    </row>
    <row r="586" spans="1:81" x14ac:dyDescent="0.15">
      <c r="A586" s="3">
        <v>897</v>
      </c>
      <c r="B586" s="5" t="s">
        <v>79</v>
      </c>
      <c r="C586" s="3" t="s">
        <v>947</v>
      </c>
      <c r="D586" s="3" t="s">
        <v>1371</v>
      </c>
      <c r="E586" s="3" t="s">
        <v>3091</v>
      </c>
      <c r="F586" s="3" t="s">
        <v>908</v>
      </c>
      <c r="G586" s="3" t="s">
        <v>3092</v>
      </c>
      <c r="H586" s="3" t="s">
        <v>85</v>
      </c>
      <c r="I586" s="5">
        <v>6</v>
      </c>
      <c r="J586" s="6" t="s">
        <v>3093</v>
      </c>
      <c r="K586" s="3">
        <v>18545559696</v>
      </c>
      <c r="L586" s="3" t="s">
        <v>3094</v>
      </c>
      <c r="M586" s="3"/>
      <c r="N586" s="3" t="s">
        <v>3095</v>
      </c>
      <c r="O586" s="3" t="s">
        <v>2412</v>
      </c>
      <c r="P586" s="3">
        <v>18545559696</v>
      </c>
      <c r="Q586" s="3"/>
      <c r="R586" s="3"/>
      <c r="S586" s="3"/>
      <c r="T586" s="3" t="s">
        <v>90</v>
      </c>
      <c r="U586" s="3" t="s">
        <v>90</v>
      </c>
      <c r="V586" s="3" t="s">
        <v>91</v>
      </c>
      <c r="W586" s="3" t="s">
        <v>90</v>
      </c>
      <c r="X586" s="4"/>
      <c r="Y586" s="4"/>
      <c r="Z586" s="4" t="s">
        <v>92</v>
      </c>
      <c r="AA586" s="4" t="s">
        <v>92</v>
      </c>
      <c r="AB586" s="4"/>
      <c r="AC586" s="4"/>
      <c r="AD586" s="4"/>
      <c r="AE586" s="4"/>
      <c r="AF586" s="4"/>
      <c r="AG586" s="4"/>
      <c r="AH586" s="4"/>
      <c r="AI586" s="4"/>
      <c r="AJ586" s="4" t="s">
        <v>204</v>
      </c>
      <c r="AK586" s="4" t="s">
        <v>204</v>
      </c>
      <c r="AL586" s="4">
        <v>58</v>
      </c>
      <c r="AM586" s="4" t="s">
        <v>204</v>
      </c>
      <c r="AN586" s="4" t="s">
        <v>204</v>
      </c>
      <c r="AO586" s="4">
        <v>75</v>
      </c>
      <c r="AP586" s="4"/>
      <c r="AQ586" s="4"/>
      <c r="AR586" s="4"/>
      <c r="AS586" s="4"/>
      <c r="AT586" s="4"/>
      <c r="AU586" s="4"/>
      <c r="AV586" s="4"/>
      <c r="AW586" s="4"/>
      <c r="AX586" s="4"/>
      <c r="AY586" s="4" t="s">
        <v>794</v>
      </c>
      <c r="AZ586" s="5" t="str">
        <f>VLOOKUP(L586,[1]Sheet0!$I:$Q,2,0)</f>
        <v>5.1</v>
      </c>
      <c r="BA586" s="5" t="str">
        <f>VLOOKUP(L586,[1]Sheet0!$I:$Q,3,0)</f>
        <v>5.1</v>
      </c>
      <c r="BB586" s="5" t="str">
        <f>VLOOKUP(L586,[1]Sheet0!$I:$Q,4,0)</f>
        <v>0.25</v>
      </c>
      <c r="BC586" s="5" t="str">
        <f>VLOOKUP(L586,[1]Sheet0!$I:$Q,5,0)</f>
        <v>-0.25</v>
      </c>
      <c r="BD586" s="5" t="str">
        <f>VLOOKUP(L586,[1]Sheet0!$I:$Q,6,0)</f>
        <v>45</v>
      </c>
      <c r="BE586" s="5" t="str">
        <f>VLOOKUP(L586,[1]Sheet0!$I:$Q,7,0)</f>
        <v>0.25</v>
      </c>
      <c r="BF586" s="5" t="str">
        <f>VLOOKUP(L586,[1]Sheet0!$I:$Q,8,0)</f>
        <v>-0.25</v>
      </c>
      <c r="BG586" s="5" t="str">
        <f>VLOOKUP(L586,[1]Sheet0!$I:$Q,9,0)</f>
        <v>105</v>
      </c>
      <c r="BH586" s="4"/>
      <c r="BI586" s="4"/>
      <c r="BJ586" s="4"/>
      <c r="BK586" s="4"/>
      <c r="BL586" s="4"/>
      <c r="BM586" s="4"/>
      <c r="BN586" s="5" t="s">
        <v>3361</v>
      </c>
      <c r="BO586" s="5" t="s">
        <v>3362</v>
      </c>
      <c r="BP586" s="5" t="s">
        <v>3363</v>
      </c>
      <c r="BQ586" s="5" t="s">
        <v>3364</v>
      </c>
      <c r="BR586" s="5" t="s">
        <v>3365</v>
      </c>
      <c r="BS586" s="5" t="s">
        <v>3366</v>
      </c>
      <c r="BT586" s="5" t="s">
        <v>3367</v>
      </c>
      <c r="BU586" s="5" t="s">
        <v>3368</v>
      </c>
      <c r="BV586" s="3" t="s">
        <v>3369</v>
      </c>
      <c r="BW586" s="5" t="s">
        <v>3370</v>
      </c>
      <c r="BX586" s="5" t="s">
        <v>3371</v>
      </c>
      <c r="BY586" s="5" t="s">
        <v>3372</v>
      </c>
      <c r="BZ586" s="4"/>
      <c r="CA586" s="4"/>
      <c r="CB586" s="4"/>
      <c r="CC586" s="4"/>
    </row>
    <row r="587" spans="1:81" x14ac:dyDescent="0.15">
      <c r="A587" s="3">
        <v>1287</v>
      </c>
      <c r="B587" s="5" t="s">
        <v>79</v>
      </c>
      <c r="C587" s="3" t="s">
        <v>947</v>
      </c>
      <c r="D587" s="3" t="s">
        <v>1371</v>
      </c>
      <c r="E587" s="3" t="s">
        <v>470</v>
      </c>
      <c r="F587" s="3" t="s">
        <v>1720</v>
      </c>
      <c r="G587" s="3" t="s">
        <v>3096</v>
      </c>
      <c r="H587" s="3" t="s">
        <v>85</v>
      </c>
      <c r="I587" s="5">
        <v>7</v>
      </c>
      <c r="J587" s="6" t="s">
        <v>3097</v>
      </c>
      <c r="K587" s="3">
        <v>13946139326</v>
      </c>
      <c r="L587" s="3" t="s">
        <v>3098</v>
      </c>
      <c r="M587" s="3"/>
      <c r="N587" s="3" t="s">
        <v>3099</v>
      </c>
      <c r="O587" s="3" t="s">
        <v>3100</v>
      </c>
      <c r="P587" s="3">
        <v>13946139326</v>
      </c>
      <c r="Q587" s="3"/>
      <c r="R587" s="3"/>
      <c r="S587" s="3"/>
      <c r="T587" s="3" t="s">
        <v>90</v>
      </c>
      <c r="U587" s="3" t="s">
        <v>90</v>
      </c>
      <c r="V587" s="3" t="s">
        <v>91</v>
      </c>
      <c r="W587" s="3" t="s">
        <v>90</v>
      </c>
      <c r="X587" s="4"/>
      <c r="Y587" s="4"/>
      <c r="Z587" s="4" t="s">
        <v>92</v>
      </c>
      <c r="AA587" s="4" t="s">
        <v>92</v>
      </c>
      <c r="AB587" s="4"/>
      <c r="AC587" s="4"/>
      <c r="AD587" s="4"/>
      <c r="AE587" s="4"/>
      <c r="AF587" s="4"/>
      <c r="AG587" s="4"/>
      <c r="AH587" s="4"/>
      <c r="AI587" s="4"/>
      <c r="AJ587" s="4" t="s">
        <v>204</v>
      </c>
      <c r="AK587" s="4" t="s">
        <v>95</v>
      </c>
      <c r="AL587" s="4">
        <v>68</v>
      </c>
      <c r="AM587" s="4" t="s">
        <v>204</v>
      </c>
      <c r="AN587" s="4" t="s">
        <v>95</v>
      </c>
      <c r="AO587" s="4">
        <v>162</v>
      </c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5" t="str">
        <f>VLOOKUP(L587,[1]Sheet0!$I:$Q,2,0)</f>
        <v>4.9</v>
      </c>
      <c r="BA587" s="5" t="str">
        <f>VLOOKUP(L587,[1]Sheet0!$I:$Q,3,0)</f>
        <v>5.1</v>
      </c>
      <c r="BB587" s="5" t="str">
        <f>VLOOKUP(L587,[1]Sheet0!$I:$Q,4,0)</f>
        <v>-1.25</v>
      </c>
      <c r="BC587" s="5" t="str">
        <f>VLOOKUP(L587,[1]Sheet0!$I:$Q,5,0)</f>
        <v>-0.25</v>
      </c>
      <c r="BD587" s="5" t="str">
        <f>VLOOKUP(L587,[1]Sheet0!$I:$Q,6,0)</f>
        <v>80</v>
      </c>
      <c r="BE587" s="5" t="str">
        <f>VLOOKUP(L587,[1]Sheet0!$I:$Q,7,0)</f>
        <v>0.00</v>
      </c>
      <c r="BF587" s="5" t="str">
        <f>VLOOKUP(L587,[1]Sheet0!$I:$Q,8,0)</f>
        <v>-0.75</v>
      </c>
      <c r="BG587" s="5" t="str">
        <f>VLOOKUP(L587,[1]Sheet0!$I:$Q,9,0)</f>
        <v>30</v>
      </c>
      <c r="BH587" s="4"/>
      <c r="BI587" s="4"/>
      <c r="BJ587" s="4"/>
      <c r="BK587" s="4"/>
      <c r="BL587" s="4"/>
      <c r="BM587" s="4"/>
      <c r="BN587" s="5" t="s">
        <v>3361</v>
      </c>
      <c r="BO587" s="5" t="s">
        <v>3362</v>
      </c>
      <c r="BP587" s="5" t="s">
        <v>3363</v>
      </c>
      <c r="BQ587" s="5" t="s">
        <v>3364</v>
      </c>
      <c r="BR587" s="5" t="s">
        <v>3365</v>
      </c>
      <c r="BS587" s="5" t="s">
        <v>3366</v>
      </c>
      <c r="BT587" s="5" t="s">
        <v>3367</v>
      </c>
      <c r="BU587" s="5" t="s">
        <v>3368</v>
      </c>
      <c r="BV587" s="3" t="s">
        <v>3369</v>
      </c>
      <c r="BW587" s="5" t="s">
        <v>3370</v>
      </c>
      <c r="BX587" s="5" t="s">
        <v>3371</v>
      </c>
      <c r="BY587" s="5" t="s">
        <v>3372</v>
      </c>
      <c r="BZ587" s="4"/>
      <c r="CA587" s="4"/>
      <c r="CB587" s="4"/>
      <c r="CC587" s="4"/>
    </row>
    <row r="588" spans="1:81" x14ac:dyDescent="0.15">
      <c r="A588" s="3">
        <v>1286</v>
      </c>
      <c r="B588" s="5" t="s">
        <v>79</v>
      </c>
      <c r="C588" s="3" t="s">
        <v>947</v>
      </c>
      <c r="D588" s="3" t="s">
        <v>1371</v>
      </c>
      <c r="E588" s="3" t="s">
        <v>1281</v>
      </c>
      <c r="F588" s="3" t="s">
        <v>1063</v>
      </c>
      <c r="G588" s="3" t="s">
        <v>3101</v>
      </c>
      <c r="H588" s="3" t="s">
        <v>175</v>
      </c>
      <c r="I588" s="5">
        <v>6</v>
      </c>
      <c r="J588" s="6" t="s">
        <v>3102</v>
      </c>
      <c r="K588" s="3">
        <v>13946070640</v>
      </c>
      <c r="L588" s="3" t="s">
        <v>3103</v>
      </c>
      <c r="M588" s="3"/>
      <c r="N588" s="3" t="s">
        <v>3104</v>
      </c>
      <c r="O588" s="3" t="s">
        <v>3105</v>
      </c>
      <c r="P588" s="3">
        <v>13946070640</v>
      </c>
      <c r="Q588" s="3"/>
      <c r="R588" s="3"/>
      <c r="S588" s="3"/>
      <c r="T588" s="3" t="s">
        <v>90</v>
      </c>
      <c r="U588" s="3" t="s">
        <v>90</v>
      </c>
      <c r="V588" s="3" t="s">
        <v>91</v>
      </c>
      <c r="W588" s="3" t="s">
        <v>90</v>
      </c>
      <c r="X588" s="4"/>
      <c r="Y588" s="4"/>
      <c r="Z588" s="4" t="s">
        <v>92</v>
      </c>
      <c r="AA588" s="4" t="s">
        <v>92</v>
      </c>
      <c r="AB588" s="4"/>
      <c r="AC588" s="4"/>
      <c r="AD588" s="4"/>
      <c r="AE588" s="4"/>
      <c r="AF588" s="4"/>
      <c r="AG588" s="4"/>
      <c r="AH588" s="4"/>
      <c r="AI588" s="4"/>
      <c r="AJ588" s="4" t="s">
        <v>204</v>
      </c>
      <c r="AK588" s="4" t="s">
        <v>102</v>
      </c>
      <c r="AL588" s="4">
        <v>56</v>
      </c>
      <c r="AM588" s="4" t="s">
        <v>95</v>
      </c>
      <c r="AN588" s="4" t="s">
        <v>94</v>
      </c>
      <c r="AO588" s="4">
        <v>61</v>
      </c>
      <c r="AP588" s="4"/>
      <c r="AQ588" s="4"/>
      <c r="AR588" s="4"/>
      <c r="AS588" s="4"/>
      <c r="AT588" s="4"/>
      <c r="AU588" s="4"/>
      <c r="AV588" s="4"/>
      <c r="AW588" s="4"/>
      <c r="AX588" s="4"/>
      <c r="AY588" s="4" t="s">
        <v>90</v>
      </c>
      <c r="AZ588" s="5" t="str">
        <f>VLOOKUP(L588,[1]Sheet0!$I:$Q,2,0)</f>
        <v>5.2</v>
      </c>
      <c r="BA588" s="5" t="str">
        <f>VLOOKUP(L588,[1]Sheet0!$I:$Q,3,0)</f>
        <v>5.2</v>
      </c>
      <c r="BB588" s="5" t="str">
        <f>VLOOKUP(L588,[1]Sheet0!$I:$Q,4,0)</f>
        <v>0.25</v>
      </c>
      <c r="BC588" s="5" t="str">
        <f>VLOOKUP(L588,[1]Sheet0!$I:$Q,5,0)</f>
        <v>-0.50</v>
      </c>
      <c r="BD588" s="5" t="str">
        <f>VLOOKUP(L588,[1]Sheet0!$I:$Q,6,0)</f>
        <v>168</v>
      </c>
      <c r="BE588" s="5" t="str">
        <f>VLOOKUP(L588,[1]Sheet0!$I:$Q,7,0)</f>
        <v>0.25</v>
      </c>
      <c r="BF588" s="5" t="str">
        <f>VLOOKUP(L588,[1]Sheet0!$I:$Q,8,0)</f>
        <v>-0.50</v>
      </c>
      <c r="BG588" s="5" t="str">
        <f>VLOOKUP(L588,[1]Sheet0!$I:$Q,9,0)</f>
        <v>7</v>
      </c>
      <c r="BH588" s="4"/>
      <c r="BI588" s="4"/>
      <c r="BJ588" s="4"/>
      <c r="BK588" s="4"/>
      <c r="BL588" s="4"/>
      <c r="BM588" s="4"/>
      <c r="BN588" s="5" t="s">
        <v>3361</v>
      </c>
      <c r="BO588" s="5" t="s">
        <v>3362</v>
      </c>
      <c r="BP588" s="5" t="s">
        <v>3363</v>
      </c>
      <c r="BQ588" s="5" t="s">
        <v>3364</v>
      </c>
      <c r="BR588" s="5" t="s">
        <v>3365</v>
      </c>
      <c r="BS588" s="5" t="s">
        <v>3366</v>
      </c>
      <c r="BT588" s="5" t="s">
        <v>3367</v>
      </c>
      <c r="BU588" s="5" t="s">
        <v>3368</v>
      </c>
      <c r="BV588" s="3" t="s">
        <v>3369</v>
      </c>
      <c r="BW588" s="5" t="s">
        <v>3370</v>
      </c>
      <c r="BX588" s="5" t="s">
        <v>3371</v>
      </c>
      <c r="BY588" s="5" t="s">
        <v>3372</v>
      </c>
      <c r="BZ588" s="4"/>
      <c r="CA588" s="4"/>
      <c r="CB588" s="4"/>
      <c r="CC588" s="4"/>
    </row>
    <row r="589" spans="1:81" x14ac:dyDescent="0.15">
      <c r="A589" s="3">
        <v>1290</v>
      </c>
      <c r="B589" s="5" t="s">
        <v>79</v>
      </c>
      <c r="C589" s="3" t="s">
        <v>947</v>
      </c>
      <c r="D589" s="3" t="s">
        <v>1371</v>
      </c>
      <c r="E589" s="3" t="s">
        <v>1169</v>
      </c>
      <c r="F589" s="3" t="s">
        <v>254</v>
      </c>
      <c r="G589" s="3" t="s">
        <v>3106</v>
      </c>
      <c r="H589" s="3" t="s">
        <v>175</v>
      </c>
      <c r="I589" s="5">
        <v>6</v>
      </c>
      <c r="J589" s="6" t="s">
        <v>1766</v>
      </c>
      <c r="K589" s="3">
        <v>13936422175</v>
      </c>
      <c r="L589" s="3" t="s">
        <v>3107</v>
      </c>
      <c r="M589" s="3"/>
      <c r="N589" s="3" t="s">
        <v>3108</v>
      </c>
      <c r="O589" s="3" t="s">
        <v>3109</v>
      </c>
      <c r="P589" s="3">
        <v>13936422175</v>
      </c>
      <c r="Q589" s="3"/>
      <c r="R589" s="3"/>
      <c r="S589" s="3"/>
      <c r="T589" s="3" t="s">
        <v>90</v>
      </c>
      <c r="U589" s="3" t="s">
        <v>90</v>
      </c>
      <c r="V589" s="3" t="s">
        <v>91</v>
      </c>
      <c r="W589" s="3" t="s">
        <v>90</v>
      </c>
      <c r="X589" s="4"/>
      <c r="Y589" s="4"/>
      <c r="Z589" s="4" t="s">
        <v>92</v>
      </c>
      <c r="AA589" s="4" t="s">
        <v>92</v>
      </c>
      <c r="AB589" s="4"/>
      <c r="AC589" s="4"/>
      <c r="AD589" s="4"/>
      <c r="AE589" s="4"/>
      <c r="AF589" s="4"/>
      <c r="AG589" s="4"/>
      <c r="AH589" s="4"/>
      <c r="AI589" s="4"/>
      <c r="AJ589" s="4" t="s">
        <v>204</v>
      </c>
      <c r="AK589" s="4" t="s">
        <v>95</v>
      </c>
      <c r="AL589" s="4">
        <v>47</v>
      </c>
      <c r="AM589" s="4" t="s">
        <v>204</v>
      </c>
      <c r="AN589" s="4" t="s">
        <v>95</v>
      </c>
      <c r="AO589" s="4">
        <v>66</v>
      </c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5" t="str">
        <f>VLOOKUP(L589,[1]Sheet0!$I:$Q,2,0)</f>
        <v>5.1</v>
      </c>
      <c r="BA589" s="5" t="str">
        <f>VLOOKUP(L589,[1]Sheet0!$I:$Q,3,0)</f>
        <v>5.1</v>
      </c>
      <c r="BB589" s="5" t="str">
        <f>VLOOKUP(L589,[1]Sheet0!$I:$Q,4,0)</f>
        <v>0.00</v>
      </c>
      <c r="BC589" s="5" t="str">
        <f>VLOOKUP(L589,[1]Sheet0!$I:$Q,5,0)</f>
        <v>-0.50</v>
      </c>
      <c r="BD589" s="5" t="str">
        <f>VLOOKUP(L589,[1]Sheet0!$I:$Q,6,0)</f>
        <v>30</v>
      </c>
      <c r="BE589" s="5" t="str">
        <f>VLOOKUP(L589,[1]Sheet0!$I:$Q,7,0)</f>
        <v>-0.25</v>
      </c>
      <c r="BF589" s="5" t="str">
        <f>VLOOKUP(L589,[1]Sheet0!$I:$Q,8,0)</f>
        <v>-0.50</v>
      </c>
      <c r="BG589" s="5" t="str">
        <f>VLOOKUP(L589,[1]Sheet0!$I:$Q,9,0)</f>
        <v>170</v>
      </c>
      <c r="BH589" s="4"/>
      <c r="BI589" s="4"/>
      <c r="BJ589" s="4"/>
      <c r="BK589" s="4"/>
      <c r="BL589" s="4"/>
      <c r="BM589" s="4"/>
      <c r="BN589" s="5" t="s">
        <v>3361</v>
      </c>
      <c r="BO589" s="5" t="s">
        <v>3362</v>
      </c>
      <c r="BP589" s="5" t="s">
        <v>3363</v>
      </c>
      <c r="BQ589" s="5" t="s">
        <v>3364</v>
      </c>
      <c r="BR589" s="5" t="s">
        <v>3365</v>
      </c>
      <c r="BS589" s="5" t="s">
        <v>3366</v>
      </c>
      <c r="BT589" s="5" t="s">
        <v>3367</v>
      </c>
      <c r="BU589" s="5" t="s">
        <v>3368</v>
      </c>
      <c r="BV589" s="3" t="s">
        <v>3369</v>
      </c>
      <c r="BW589" s="5" t="s">
        <v>3370</v>
      </c>
      <c r="BX589" s="5" t="s">
        <v>3371</v>
      </c>
      <c r="BY589" s="5" t="s">
        <v>3372</v>
      </c>
      <c r="BZ589" s="4"/>
      <c r="CA589" s="4"/>
      <c r="CB589" s="4"/>
      <c r="CC589" s="4"/>
    </row>
    <row r="590" spans="1:81" x14ac:dyDescent="0.15">
      <c r="A590" s="3">
        <v>1576</v>
      </c>
      <c r="B590" s="5" t="s">
        <v>79</v>
      </c>
      <c r="C590" s="3" t="s">
        <v>947</v>
      </c>
      <c r="D590" s="3" t="s">
        <v>1371</v>
      </c>
      <c r="E590" s="3" t="s">
        <v>1497</v>
      </c>
      <c r="F590" s="3" t="s">
        <v>1498</v>
      </c>
      <c r="G590" s="3" t="s">
        <v>3110</v>
      </c>
      <c r="H590" s="3" t="s">
        <v>175</v>
      </c>
      <c r="I590" s="5">
        <v>7</v>
      </c>
      <c r="J590" s="6" t="s">
        <v>2143</v>
      </c>
      <c r="K590" s="3">
        <v>15246773871</v>
      </c>
      <c r="L590" s="3" t="s">
        <v>3111</v>
      </c>
      <c r="M590" s="3"/>
      <c r="N590" s="3" t="s">
        <v>1031</v>
      </c>
      <c r="O590" s="3" t="s">
        <v>3112</v>
      </c>
      <c r="P590" s="3">
        <v>15246773871</v>
      </c>
      <c r="Q590" s="3"/>
      <c r="R590" s="3"/>
      <c r="S590" s="3"/>
      <c r="T590" s="3" t="s">
        <v>90</v>
      </c>
      <c r="U590" s="3" t="s">
        <v>90</v>
      </c>
      <c r="V590" s="3" t="s">
        <v>91</v>
      </c>
      <c r="W590" s="3" t="s">
        <v>90</v>
      </c>
      <c r="X590" s="4"/>
      <c r="Y590" s="4"/>
      <c r="Z590" s="4" t="s">
        <v>92</v>
      </c>
      <c r="AA590" s="4" t="s">
        <v>92</v>
      </c>
      <c r="AB590" s="4"/>
      <c r="AC590" s="4"/>
      <c r="AD590" s="4"/>
      <c r="AE590" s="4"/>
      <c r="AF590" s="4"/>
      <c r="AG590" s="4"/>
      <c r="AH590" s="4"/>
      <c r="AI590" s="4"/>
      <c r="AJ590" s="4" t="s">
        <v>204</v>
      </c>
      <c r="AK590" s="4" t="s">
        <v>204</v>
      </c>
      <c r="AL590" s="4">
        <v>112</v>
      </c>
      <c r="AM590" s="4" t="s">
        <v>204</v>
      </c>
      <c r="AN590" s="4" t="s">
        <v>204</v>
      </c>
      <c r="AO590" s="4">
        <v>63</v>
      </c>
      <c r="AP590" s="4"/>
      <c r="AQ590" s="4"/>
      <c r="AR590" s="4"/>
      <c r="AS590" s="4"/>
      <c r="AT590" s="4"/>
      <c r="AU590" s="4"/>
      <c r="AV590" s="4"/>
      <c r="AW590" s="4"/>
      <c r="AX590" s="4"/>
      <c r="AY590" s="4" t="s">
        <v>822</v>
      </c>
      <c r="AZ590" s="5" t="str">
        <f>VLOOKUP(L590,[1]Sheet0!$I:$Q,2,0)</f>
        <v>5.0</v>
      </c>
      <c r="BA590" s="5" t="str">
        <f>VLOOKUP(L590,[1]Sheet0!$I:$Q,3,0)</f>
        <v>5.0</v>
      </c>
      <c r="BB590" s="5" t="str">
        <f>VLOOKUP(L590,[1]Sheet0!$I:$Q,4,0)</f>
        <v>-0.50</v>
      </c>
      <c r="BC590" s="5" t="str">
        <f>VLOOKUP(L590,[1]Sheet0!$I:$Q,5,0)</f>
        <v>-0.25</v>
      </c>
      <c r="BD590" s="5" t="str">
        <f>VLOOKUP(L590,[1]Sheet0!$I:$Q,6,0)</f>
        <v>115</v>
      </c>
      <c r="BE590" s="5" t="str">
        <f>VLOOKUP(L590,[1]Sheet0!$I:$Q,7,0)</f>
        <v>-0.50</v>
      </c>
      <c r="BF590" s="5" t="str">
        <f>VLOOKUP(L590,[1]Sheet0!$I:$Q,8,0)</f>
        <v>-0.50</v>
      </c>
      <c r="BG590" s="5" t="str">
        <f>VLOOKUP(L590,[1]Sheet0!$I:$Q,9,0)</f>
        <v>144</v>
      </c>
      <c r="BH590" s="4"/>
      <c r="BI590" s="4"/>
      <c r="BJ590" s="4"/>
      <c r="BK590" s="4"/>
      <c r="BL590" s="4"/>
      <c r="BM590" s="4"/>
      <c r="BN590" s="5" t="s">
        <v>3361</v>
      </c>
      <c r="BO590" s="5" t="s">
        <v>3362</v>
      </c>
      <c r="BP590" s="5" t="s">
        <v>3363</v>
      </c>
      <c r="BQ590" s="5" t="s">
        <v>3364</v>
      </c>
      <c r="BR590" s="5" t="s">
        <v>3365</v>
      </c>
      <c r="BS590" s="5" t="s">
        <v>3366</v>
      </c>
      <c r="BT590" s="5" t="s">
        <v>3367</v>
      </c>
      <c r="BU590" s="5" t="s">
        <v>3368</v>
      </c>
      <c r="BV590" s="3" t="s">
        <v>3369</v>
      </c>
      <c r="BW590" s="5" t="s">
        <v>3370</v>
      </c>
      <c r="BX590" s="5" t="s">
        <v>3371</v>
      </c>
      <c r="BY590" s="5" t="s">
        <v>3372</v>
      </c>
      <c r="BZ590" s="4"/>
      <c r="CA590" s="4"/>
      <c r="CB590" s="4"/>
      <c r="CC590" s="4"/>
    </row>
    <row r="591" spans="1:81" x14ac:dyDescent="0.15">
      <c r="A591" s="3">
        <v>901</v>
      </c>
      <c r="B591" s="5" t="s">
        <v>79</v>
      </c>
      <c r="C591" s="3" t="s">
        <v>947</v>
      </c>
      <c r="D591" s="3" t="s">
        <v>1371</v>
      </c>
      <c r="E591" s="3" t="s">
        <v>1243</v>
      </c>
      <c r="F591" s="3" t="s">
        <v>1372</v>
      </c>
      <c r="G591" s="3" t="s">
        <v>3113</v>
      </c>
      <c r="H591" s="3" t="s">
        <v>175</v>
      </c>
      <c r="I591" s="5">
        <v>6</v>
      </c>
      <c r="J591" s="6" t="s">
        <v>1510</v>
      </c>
      <c r="K591" s="3">
        <v>18745715475</v>
      </c>
      <c r="L591" s="3" t="s">
        <v>3114</v>
      </c>
      <c r="M591" s="3"/>
      <c r="N591" s="3" t="s">
        <v>3115</v>
      </c>
      <c r="O591" s="3" t="s">
        <v>3116</v>
      </c>
      <c r="P591" s="3">
        <v>18745715475</v>
      </c>
      <c r="Q591" s="3"/>
      <c r="R591" s="3"/>
      <c r="S591" s="3"/>
      <c r="T591" s="3" t="s">
        <v>90</v>
      </c>
      <c r="U591" s="3" t="s">
        <v>90</v>
      </c>
      <c r="V591" s="3" t="s">
        <v>91</v>
      </c>
      <c r="W591" s="3" t="s">
        <v>90</v>
      </c>
      <c r="X591" s="4"/>
      <c r="Y591" s="4"/>
      <c r="Z591" s="4" t="s">
        <v>92</v>
      </c>
      <c r="AA591" s="4" t="s">
        <v>92</v>
      </c>
      <c r="AB591" s="4"/>
      <c r="AC591" s="4"/>
      <c r="AD591" s="4"/>
      <c r="AE591" s="4"/>
      <c r="AF591" s="4"/>
      <c r="AG591" s="4"/>
      <c r="AH591" s="4"/>
      <c r="AI591" s="4"/>
      <c r="AJ591" s="4" t="s">
        <v>924</v>
      </c>
      <c r="AK591" s="4" t="s">
        <v>102</v>
      </c>
      <c r="AL591" s="4">
        <v>12</v>
      </c>
      <c r="AM591" s="4" t="s">
        <v>95</v>
      </c>
      <c r="AN591" s="4" t="s">
        <v>104</v>
      </c>
      <c r="AO591" s="4">
        <v>120</v>
      </c>
      <c r="AP591" s="4"/>
      <c r="AQ591" s="4"/>
      <c r="AR591" s="4"/>
      <c r="AS591" s="4"/>
      <c r="AT591" s="4"/>
      <c r="AU591" s="4"/>
      <c r="AV591" s="4"/>
      <c r="AW591" s="4"/>
      <c r="AX591" s="4"/>
      <c r="AY591" s="4" t="s">
        <v>794</v>
      </c>
      <c r="AZ591" s="5" t="str">
        <f>VLOOKUP(L591,[1]Sheet0!$I:$Q,2,0)</f>
        <v>5.1</v>
      </c>
      <c r="BA591" s="5" t="str">
        <f>VLOOKUP(L591,[1]Sheet0!$I:$Q,3,0)</f>
        <v>5.1</v>
      </c>
      <c r="BB591" s="5" t="str">
        <f>VLOOKUP(L591,[1]Sheet0!$I:$Q,4,0)</f>
        <v>-0.25</v>
      </c>
      <c r="BC591" s="5" t="str">
        <f>VLOOKUP(L591,[1]Sheet0!$I:$Q,5,0)</f>
        <v>-0.25</v>
      </c>
      <c r="BD591" s="5" t="str">
        <f>VLOOKUP(L591,[1]Sheet0!$I:$Q,6,0)</f>
        <v>150</v>
      </c>
      <c r="BE591" s="5" t="str">
        <f>VLOOKUP(L591,[1]Sheet0!$I:$Q,7,0)</f>
        <v>-0.25</v>
      </c>
      <c r="BF591" s="5" t="str">
        <f>VLOOKUP(L591,[1]Sheet0!$I:$Q,8,0)</f>
        <v>-0.50</v>
      </c>
      <c r="BG591" s="5" t="str">
        <f>VLOOKUP(L591,[1]Sheet0!$I:$Q,9,0)</f>
        <v>155</v>
      </c>
      <c r="BH591" s="4"/>
      <c r="BI591" s="4"/>
      <c r="BJ591" s="4"/>
      <c r="BK591" s="4"/>
      <c r="BL591" s="4"/>
      <c r="BM591" s="4"/>
      <c r="BN591" s="5" t="s">
        <v>3361</v>
      </c>
      <c r="BO591" s="5" t="s">
        <v>3362</v>
      </c>
      <c r="BP591" s="5" t="s">
        <v>3363</v>
      </c>
      <c r="BQ591" s="5" t="s">
        <v>3364</v>
      </c>
      <c r="BR591" s="5" t="s">
        <v>3365</v>
      </c>
      <c r="BS591" s="5" t="s">
        <v>3366</v>
      </c>
      <c r="BT591" s="5" t="s">
        <v>3367</v>
      </c>
      <c r="BU591" s="5" t="s">
        <v>3368</v>
      </c>
      <c r="BV591" s="3" t="s">
        <v>3369</v>
      </c>
      <c r="BW591" s="5" t="s">
        <v>3370</v>
      </c>
      <c r="BX591" s="5" t="s">
        <v>3371</v>
      </c>
      <c r="BY591" s="5" t="s">
        <v>3372</v>
      </c>
      <c r="BZ591" s="4"/>
      <c r="CA591" s="4"/>
      <c r="CB591" s="4"/>
      <c r="CC591" s="4"/>
    </row>
    <row r="592" spans="1:81" x14ac:dyDescent="0.15">
      <c r="A592" s="3">
        <v>1577</v>
      </c>
      <c r="B592" s="5" t="s">
        <v>79</v>
      </c>
      <c r="C592" s="3" t="s">
        <v>947</v>
      </c>
      <c r="D592" s="3" t="s">
        <v>1916</v>
      </c>
      <c r="E592" s="3" t="s">
        <v>1074</v>
      </c>
      <c r="F592" s="3" t="s">
        <v>1887</v>
      </c>
      <c r="G592" s="3" t="s">
        <v>3117</v>
      </c>
      <c r="H592" s="3" t="s">
        <v>175</v>
      </c>
      <c r="I592" s="5">
        <v>7</v>
      </c>
      <c r="J592" s="6" t="s">
        <v>3118</v>
      </c>
      <c r="K592" s="3">
        <v>18686998111</v>
      </c>
      <c r="L592" s="3" t="s">
        <v>3119</v>
      </c>
      <c r="M592" s="3"/>
      <c r="N592" s="3" t="s">
        <v>298</v>
      </c>
      <c r="O592" s="3" t="s">
        <v>3120</v>
      </c>
      <c r="P592" s="3">
        <v>18686998111</v>
      </c>
      <c r="Q592" s="3"/>
      <c r="R592" s="3"/>
      <c r="S592" s="3"/>
      <c r="T592" s="3" t="s">
        <v>90</v>
      </c>
      <c r="U592" s="3" t="s">
        <v>90</v>
      </c>
      <c r="V592" s="3" t="s">
        <v>91</v>
      </c>
      <c r="W592" s="3" t="s">
        <v>90</v>
      </c>
      <c r="X592" s="4"/>
      <c r="Y592" s="4"/>
      <c r="Z592" s="4" t="s">
        <v>92</v>
      </c>
      <c r="AA592" s="4" t="s">
        <v>143</v>
      </c>
      <c r="AB592" s="4"/>
      <c r="AC592" s="4"/>
      <c r="AD592" s="4"/>
      <c r="AE592" s="4"/>
      <c r="AF592" s="4"/>
      <c r="AG592" s="4"/>
      <c r="AH592" s="4"/>
      <c r="AI592" s="4"/>
      <c r="AJ592" s="4" t="s">
        <v>924</v>
      </c>
      <c r="AK592" s="4" t="s">
        <v>225</v>
      </c>
      <c r="AL592" s="4">
        <v>9</v>
      </c>
      <c r="AM592" s="4" t="s">
        <v>95</v>
      </c>
      <c r="AN592" s="4" t="s">
        <v>159</v>
      </c>
      <c r="AO592" s="4">
        <v>179</v>
      </c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5"/>
      <c r="BA592" s="5"/>
      <c r="BB592" s="5"/>
      <c r="BC592" s="5"/>
      <c r="BD592" s="5"/>
      <c r="BE592" s="5"/>
      <c r="BF592" s="5"/>
      <c r="BG592" s="5"/>
      <c r="BH592" s="4"/>
      <c r="BI592" s="4"/>
      <c r="BJ592" s="4"/>
      <c r="BK592" s="4"/>
      <c r="BL592" s="4"/>
      <c r="BM592" s="4"/>
      <c r="BN592" s="5" t="s">
        <v>3361</v>
      </c>
      <c r="BO592" s="5" t="s">
        <v>3362</v>
      </c>
      <c r="BP592" s="5" t="s">
        <v>3363</v>
      </c>
      <c r="BQ592" s="5" t="s">
        <v>3364</v>
      </c>
      <c r="BR592" s="5" t="s">
        <v>3365</v>
      </c>
      <c r="BS592" s="5" t="s">
        <v>3366</v>
      </c>
      <c r="BT592" s="5" t="s">
        <v>3367</v>
      </c>
      <c r="BU592" s="5" t="s">
        <v>3368</v>
      </c>
      <c r="BV592" s="3" t="s">
        <v>3369</v>
      </c>
      <c r="BW592" s="5" t="s">
        <v>3370</v>
      </c>
      <c r="BX592" s="5" t="s">
        <v>3371</v>
      </c>
      <c r="BY592" s="5" t="s">
        <v>3372</v>
      </c>
      <c r="BZ592" s="4"/>
      <c r="CA592" s="4"/>
      <c r="CB592" s="4"/>
      <c r="CC592" s="4"/>
    </row>
    <row r="593" spans="1:81" x14ac:dyDescent="0.15">
      <c r="A593" s="3">
        <v>1307</v>
      </c>
      <c r="B593" s="5" t="s">
        <v>79</v>
      </c>
      <c r="C593" s="3" t="s">
        <v>947</v>
      </c>
      <c r="D593" s="3" t="s">
        <v>1916</v>
      </c>
      <c r="E593" s="3" t="s">
        <v>185</v>
      </c>
      <c r="F593" s="3" t="s">
        <v>1282</v>
      </c>
      <c r="G593" s="3" t="s">
        <v>3121</v>
      </c>
      <c r="H593" s="3" t="s">
        <v>175</v>
      </c>
      <c r="I593" s="5">
        <v>6</v>
      </c>
      <c r="J593" s="6" t="s">
        <v>3122</v>
      </c>
      <c r="K593" s="3">
        <v>15603666298</v>
      </c>
      <c r="L593" s="3" t="s">
        <v>3123</v>
      </c>
      <c r="M593" s="3"/>
      <c r="N593" s="3" t="s">
        <v>393</v>
      </c>
      <c r="O593" s="3" t="s">
        <v>3124</v>
      </c>
      <c r="P593" s="3">
        <v>15603666298</v>
      </c>
      <c r="Q593" s="3"/>
      <c r="R593" s="3"/>
      <c r="S593" s="3"/>
      <c r="T593" s="3" t="s">
        <v>90</v>
      </c>
      <c r="U593" s="3" t="s">
        <v>90</v>
      </c>
      <c r="V593" s="3" t="s">
        <v>91</v>
      </c>
      <c r="W593" s="3" t="s">
        <v>90</v>
      </c>
      <c r="X593" s="4"/>
      <c r="Y593" s="4"/>
      <c r="Z593" s="4" t="s">
        <v>92</v>
      </c>
      <c r="AA593" s="4" t="s">
        <v>92</v>
      </c>
      <c r="AB593" s="4"/>
      <c r="AC593" s="4"/>
      <c r="AD593" s="4"/>
      <c r="AE593" s="4"/>
      <c r="AF593" s="4"/>
      <c r="AG593" s="4"/>
      <c r="AH593" s="4"/>
      <c r="AI593" s="4"/>
      <c r="AJ593" s="4" t="s">
        <v>204</v>
      </c>
      <c r="AK593" s="4" t="s">
        <v>95</v>
      </c>
      <c r="AL593" s="4">
        <v>137</v>
      </c>
      <c r="AM593" s="4" t="s">
        <v>204</v>
      </c>
      <c r="AN593" s="4" t="s">
        <v>95</v>
      </c>
      <c r="AO593" s="4">
        <v>92</v>
      </c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5" t="str">
        <f>VLOOKUP(L593,[1]Sheet0!$I:$Q,2,0)</f>
        <v>5.1</v>
      </c>
      <c r="BA593" s="5" t="str">
        <f>VLOOKUP(L593,[1]Sheet0!$I:$Q,3,0)</f>
        <v>5.1</v>
      </c>
      <c r="BB593" s="5" t="str">
        <f>VLOOKUP(L593,[1]Sheet0!$I:$Q,4,0)</f>
        <v>0.00</v>
      </c>
      <c r="BC593" s="5" t="str">
        <f>VLOOKUP(L593,[1]Sheet0!$I:$Q,5,0)</f>
        <v>-0.25</v>
      </c>
      <c r="BD593" s="5" t="str">
        <f>VLOOKUP(L593,[1]Sheet0!$I:$Q,6,0)</f>
        <v>83</v>
      </c>
      <c r="BE593" s="5" t="str">
        <f>VLOOKUP(L593,[1]Sheet0!$I:$Q,7,0)</f>
        <v>0.00</v>
      </c>
      <c r="BF593" s="5" t="str">
        <f>VLOOKUP(L593,[1]Sheet0!$I:$Q,8,0)</f>
        <v>-0.25</v>
      </c>
      <c r="BG593" s="5" t="str">
        <f>VLOOKUP(L593,[1]Sheet0!$I:$Q,9,0)</f>
        <v>156</v>
      </c>
      <c r="BH593" s="4"/>
      <c r="BI593" s="4"/>
      <c r="BJ593" s="4"/>
      <c r="BK593" s="4"/>
      <c r="BL593" s="4"/>
      <c r="BM593" s="4"/>
      <c r="BN593" s="5" t="s">
        <v>3361</v>
      </c>
      <c r="BO593" s="5" t="s">
        <v>3362</v>
      </c>
      <c r="BP593" s="5" t="s">
        <v>3363</v>
      </c>
      <c r="BQ593" s="5" t="s">
        <v>3364</v>
      </c>
      <c r="BR593" s="5" t="s">
        <v>3365</v>
      </c>
      <c r="BS593" s="5" t="s">
        <v>3366</v>
      </c>
      <c r="BT593" s="5" t="s">
        <v>3367</v>
      </c>
      <c r="BU593" s="5" t="s">
        <v>3368</v>
      </c>
      <c r="BV593" s="3" t="s">
        <v>3369</v>
      </c>
      <c r="BW593" s="5" t="s">
        <v>3370</v>
      </c>
      <c r="BX593" s="5" t="s">
        <v>3371</v>
      </c>
      <c r="BY593" s="5" t="s">
        <v>3372</v>
      </c>
      <c r="BZ593" s="4"/>
      <c r="CA593" s="4"/>
      <c r="CB593" s="4"/>
      <c r="CC593" s="4"/>
    </row>
    <row r="594" spans="1:81" x14ac:dyDescent="0.15">
      <c r="A594" s="3">
        <v>1578</v>
      </c>
      <c r="B594" s="5" t="s">
        <v>79</v>
      </c>
      <c r="C594" s="3" t="s">
        <v>947</v>
      </c>
      <c r="D594" s="3" t="s">
        <v>1916</v>
      </c>
      <c r="E594" s="3" t="s">
        <v>3125</v>
      </c>
      <c r="F594" s="3" t="s">
        <v>1635</v>
      </c>
      <c r="G594" s="3" t="s">
        <v>3126</v>
      </c>
      <c r="H594" s="3" t="s">
        <v>85</v>
      </c>
      <c r="I594" s="5">
        <v>7</v>
      </c>
      <c r="J594" s="6" t="s">
        <v>2952</v>
      </c>
      <c r="K594" s="3">
        <v>15845135927</v>
      </c>
      <c r="L594" s="3" t="s">
        <v>3127</v>
      </c>
      <c r="M594" s="3"/>
      <c r="N594" s="3" t="s">
        <v>3128</v>
      </c>
      <c r="O594" s="3" t="s">
        <v>3129</v>
      </c>
      <c r="P594" s="3">
        <v>15845135927</v>
      </c>
      <c r="Q594" s="3"/>
      <c r="R594" s="3"/>
      <c r="S594" s="3"/>
      <c r="T594" s="3" t="s">
        <v>90</v>
      </c>
      <c r="U594" s="3" t="s">
        <v>90</v>
      </c>
      <c r="V594" s="3" t="s">
        <v>91</v>
      </c>
      <c r="W594" s="3" t="s">
        <v>3130</v>
      </c>
      <c r="X594" s="4"/>
      <c r="Y594" s="4"/>
      <c r="Z594" s="4" t="s">
        <v>92</v>
      </c>
      <c r="AA594" s="4" t="s">
        <v>92</v>
      </c>
      <c r="AB594" s="4"/>
      <c r="AC594" s="4"/>
      <c r="AD594" s="4"/>
      <c r="AE594" s="4"/>
      <c r="AF594" s="4"/>
      <c r="AG594" s="4"/>
      <c r="AH594" s="4"/>
      <c r="AI594" s="4"/>
      <c r="AJ594" s="4" t="s">
        <v>204</v>
      </c>
      <c r="AK594" s="4" t="s">
        <v>95</v>
      </c>
      <c r="AL594" s="4">
        <v>133</v>
      </c>
      <c r="AM594" s="4" t="s">
        <v>204</v>
      </c>
      <c r="AN594" s="4" t="s">
        <v>94</v>
      </c>
      <c r="AO594" s="4">
        <v>93</v>
      </c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5" t="str">
        <f>VLOOKUP(L594,[1]Sheet0!$I:$Q,2,0)</f>
        <v>5.1</v>
      </c>
      <c r="BA594" s="5" t="str">
        <f>VLOOKUP(L594,[1]Sheet0!$I:$Q,3,0)</f>
        <v>5.1</v>
      </c>
      <c r="BB594" s="5" t="str">
        <f>VLOOKUP(L594,[1]Sheet0!$I:$Q,4,0)</f>
        <v>0.25</v>
      </c>
      <c r="BC594" s="5" t="str">
        <f>VLOOKUP(L594,[1]Sheet0!$I:$Q,5,0)</f>
        <v>-0.75</v>
      </c>
      <c r="BD594" s="5" t="str">
        <f>VLOOKUP(L594,[1]Sheet0!$I:$Q,6,0)</f>
        <v>118</v>
      </c>
      <c r="BE594" s="5" t="str">
        <f>VLOOKUP(L594,[1]Sheet0!$I:$Q,7,0)</f>
        <v>0.00</v>
      </c>
      <c r="BF594" s="5" t="str">
        <f>VLOOKUP(L594,[1]Sheet0!$I:$Q,8,0)</f>
        <v>-0.50</v>
      </c>
      <c r="BG594" s="5" t="str">
        <f>VLOOKUP(L594,[1]Sheet0!$I:$Q,9,0)</f>
        <v>60</v>
      </c>
      <c r="BH594" s="4"/>
      <c r="BI594" s="4"/>
      <c r="BJ594" s="4"/>
      <c r="BK594" s="4"/>
      <c r="BL594" s="4"/>
      <c r="BM594" s="4"/>
      <c r="BN594" s="5" t="s">
        <v>3361</v>
      </c>
      <c r="BO594" s="5" t="s">
        <v>3362</v>
      </c>
      <c r="BP594" s="5" t="s">
        <v>3363</v>
      </c>
      <c r="BQ594" s="5" t="s">
        <v>3364</v>
      </c>
      <c r="BR594" s="5" t="s">
        <v>3365</v>
      </c>
      <c r="BS594" s="5" t="s">
        <v>3366</v>
      </c>
      <c r="BT594" s="5" t="s">
        <v>3367</v>
      </c>
      <c r="BU594" s="5" t="s">
        <v>3368</v>
      </c>
      <c r="BV594" s="3" t="s">
        <v>3369</v>
      </c>
      <c r="BW594" s="5" t="s">
        <v>3370</v>
      </c>
      <c r="BX594" s="5" t="s">
        <v>3371</v>
      </c>
      <c r="BY594" s="5" t="s">
        <v>3372</v>
      </c>
      <c r="BZ594" s="4"/>
      <c r="CA594" s="4"/>
      <c r="CB594" s="4"/>
      <c r="CC594" s="4"/>
    </row>
    <row r="595" spans="1:81" x14ac:dyDescent="0.15">
      <c r="A595" s="3">
        <v>1331</v>
      </c>
      <c r="B595" s="5" t="s">
        <v>79</v>
      </c>
      <c r="C595" s="3" t="s">
        <v>947</v>
      </c>
      <c r="D595" s="3" t="s">
        <v>1990</v>
      </c>
      <c r="E595" s="3" t="s">
        <v>3091</v>
      </c>
      <c r="F595" s="3" t="s">
        <v>3131</v>
      </c>
      <c r="G595" s="3" t="s">
        <v>3132</v>
      </c>
      <c r="H595" s="3" t="s">
        <v>85</v>
      </c>
      <c r="I595" s="5">
        <v>6</v>
      </c>
      <c r="J595" s="6" t="s">
        <v>2889</v>
      </c>
      <c r="K595" s="3">
        <v>18846012346</v>
      </c>
      <c r="L595" s="3" t="s">
        <v>3133</v>
      </c>
      <c r="M595" s="3"/>
      <c r="N595" s="3" t="s">
        <v>3134</v>
      </c>
      <c r="O595" s="3" t="s">
        <v>3135</v>
      </c>
      <c r="P595" s="3">
        <v>18846012346</v>
      </c>
      <c r="Q595" s="3"/>
      <c r="R595" s="3"/>
      <c r="S595" s="3"/>
      <c r="T595" s="3" t="s">
        <v>90</v>
      </c>
      <c r="U595" s="3" t="s">
        <v>90</v>
      </c>
      <c r="V595" s="3" t="s">
        <v>91</v>
      </c>
      <c r="W595" s="3" t="s">
        <v>90</v>
      </c>
      <c r="X595" s="4"/>
      <c r="Y595" s="4"/>
      <c r="Z595" s="4" t="s">
        <v>92</v>
      </c>
      <c r="AA595" s="4" t="s">
        <v>92</v>
      </c>
      <c r="AB595" s="4"/>
      <c r="AC595" s="4"/>
      <c r="AD595" s="4"/>
      <c r="AE595" s="4"/>
      <c r="AF595" s="4"/>
      <c r="AG595" s="4"/>
      <c r="AH595" s="4"/>
      <c r="AI595" s="4"/>
      <c r="AJ595" s="4" t="s">
        <v>204</v>
      </c>
      <c r="AK595" s="4" t="s">
        <v>94</v>
      </c>
      <c r="AL595" s="4">
        <v>3</v>
      </c>
      <c r="AM595" s="4" t="s">
        <v>95</v>
      </c>
      <c r="AN595" s="4" t="s">
        <v>95</v>
      </c>
      <c r="AO595" s="4">
        <v>146</v>
      </c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5" t="str">
        <f>VLOOKUP(L595,[1]Sheet0!$I:$Q,2,0)</f>
        <v>5.0</v>
      </c>
      <c r="BA595" s="5" t="str">
        <f>VLOOKUP(L595,[1]Sheet0!$I:$Q,3,0)</f>
        <v>5.0</v>
      </c>
      <c r="BB595" s="5" t="str">
        <f>VLOOKUP(L595,[1]Sheet0!$I:$Q,4,0)</f>
        <v>-0.25</v>
      </c>
      <c r="BC595" s="5" t="str">
        <f>VLOOKUP(L595,[1]Sheet0!$I:$Q,5,0)</f>
        <v>-0.75</v>
      </c>
      <c r="BD595" s="5" t="str">
        <f>VLOOKUP(L595,[1]Sheet0!$I:$Q,6,0)</f>
        <v>167</v>
      </c>
      <c r="BE595" s="5" t="str">
        <f>VLOOKUP(L595,[1]Sheet0!$I:$Q,7,0)</f>
        <v>-0.50</v>
      </c>
      <c r="BF595" s="5" t="str">
        <f>VLOOKUP(L595,[1]Sheet0!$I:$Q,8,0)</f>
        <v>-0.75</v>
      </c>
      <c r="BG595" s="5" t="str">
        <f>VLOOKUP(L595,[1]Sheet0!$I:$Q,9,0)</f>
        <v>9</v>
      </c>
      <c r="BH595" s="4"/>
      <c r="BI595" s="4"/>
      <c r="BJ595" s="4"/>
      <c r="BK595" s="4"/>
      <c r="BL595" s="4"/>
      <c r="BM595" s="4"/>
      <c r="BN595" s="5" t="s">
        <v>3361</v>
      </c>
      <c r="BO595" s="5" t="s">
        <v>3362</v>
      </c>
      <c r="BP595" s="5" t="s">
        <v>3363</v>
      </c>
      <c r="BQ595" s="5" t="s">
        <v>3364</v>
      </c>
      <c r="BR595" s="5" t="s">
        <v>3365</v>
      </c>
      <c r="BS595" s="5" t="s">
        <v>3366</v>
      </c>
      <c r="BT595" s="5" t="s">
        <v>3367</v>
      </c>
      <c r="BU595" s="5" t="s">
        <v>3368</v>
      </c>
      <c r="BV595" s="3" t="s">
        <v>3369</v>
      </c>
      <c r="BW595" s="5" t="s">
        <v>3370</v>
      </c>
      <c r="BX595" s="5" t="s">
        <v>3371</v>
      </c>
      <c r="BY595" s="5" t="s">
        <v>3372</v>
      </c>
      <c r="BZ595" s="4"/>
      <c r="CA595" s="4"/>
      <c r="CB595" s="4"/>
      <c r="CC595" s="4"/>
    </row>
    <row r="596" spans="1:81" x14ac:dyDescent="0.15">
      <c r="A596" s="3">
        <v>1332</v>
      </c>
      <c r="B596" s="5" t="s">
        <v>79</v>
      </c>
      <c r="C596" s="3" t="s">
        <v>947</v>
      </c>
      <c r="D596" s="3" t="s">
        <v>1990</v>
      </c>
      <c r="E596" s="3" t="s">
        <v>1555</v>
      </c>
      <c r="F596" s="3" t="s">
        <v>1366</v>
      </c>
      <c r="G596" s="3" t="s">
        <v>3136</v>
      </c>
      <c r="H596" s="3" t="s">
        <v>85</v>
      </c>
      <c r="I596" s="5">
        <v>7</v>
      </c>
      <c r="J596" s="6" t="s">
        <v>1515</v>
      </c>
      <c r="K596" s="3">
        <v>15245606073</v>
      </c>
      <c r="L596" s="3" t="s">
        <v>3137</v>
      </c>
      <c r="M596" s="3"/>
      <c r="N596" s="3" t="s">
        <v>2649</v>
      </c>
      <c r="O596" s="3" t="s">
        <v>3138</v>
      </c>
      <c r="P596" s="3">
        <v>15245606073</v>
      </c>
      <c r="Q596" s="3"/>
      <c r="R596" s="3"/>
      <c r="S596" s="3"/>
      <c r="T596" s="3" t="s">
        <v>90</v>
      </c>
      <c r="U596" s="3" t="s">
        <v>90</v>
      </c>
      <c r="V596" s="3" t="s">
        <v>91</v>
      </c>
      <c r="W596" s="3" t="s">
        <v>90</v>
      </c>
      <c r="X596" s="4"/>
      <c r="Y596" s="4"/>
      <c r="Z596" s="4" t="s">
        <v>92</v>
      </c>
      <c r="AA596" s="4" t="s">
        <v>92</v>
      </c>
      <c r="AB596" s="4"/>
      <c r="AC596" s="4"/>
      <c r="AD596" s="4"/>
      <c r="AE596" s="4"/>
      <c r="AF596" s="4"/>
      <c r="AG596" s="4"/>
      <c r="AH596" s="4"/>
      <c r="AI596" s="4"/>
      <c r="AJ596" s="4" t="s">
        <v>204</v>
      </c>
      <c r="AK596" s="4" t="s">
        <v>102</v>
      </c>
      <c r="AL596" s="4">
        <v>150</v>
      </c>
      <c r="AM596" s="4" t="s">
        <v>204</v>
      </c>
      <c r="AN596" s="4" t="s">
        <v>95</v>
      </c>
      <c r="AO596" s="4">
        <v>176</v>
      </c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5" t="str">
        <f>VLOOKUP(L596,[1]Sheet0!$I:$Q,2,0)</f>
        <v>5.1</v>
      </c>
      <c r="BA596" s="5" t="str">
        <f>VLOOKUP(L596,[1]Sheet0!$I:$Q,3,0)</f>
        <v>5.1</v>
      </c>
      <c r="BB596" s="5" t="str">
        <f>VLOOKUP(L596,[1]Sheet0!$I:$Q,4,0)</f>
        <v>0.00</v>
      </c>
      <c r="BC596" s="5" t="str">
        <f>VLOOKUP(L596,[1]Sheet0!$I:$Q,5,0)</f>
        <v>-0.25</v>
      </c>
      <c r="BD596" s="5" t="str">
        <f>VLOOKUP(L596,[1]Sheet0!$I:$Q,6,0)</f>
        <v>120</v>
      </c>
      <c r="BE596" s="5" t="str">
        <f>VLOOKUP(L596,[1]Sheet0!$I:$Q,7,0)</f>
        <v>0.00</v>
      </c>
      <c r="BF596" s="5" t="str">
        <f>VLOOKUP(L596,[1]Sheet0!$I:$Q,8,0)</f>
        <v>-0.50</v>
      </c>
      <c r="BG596" s="5" t="str">
        <f>VLOOKUP(L596,[1]Sheet0!$I:$Q,9,0)</f>
        <v>170</v>
      </c>
      <c r="BH596" s="4"/>
      <c r="BI596" s="4"/>
      <c r="BJ596" s="4"/>
      <c r="BK596" s="4"/>
      <c r="BL596" s="4"/>
      <c r="BM596" s="4"/>
      <c r="BN596" s="5" t="s">
        <v>3361</v>
      </c>
      <c r="BO596" s="5" t="s">
        <v>3362</v>
      </c>
      <c r="BP596" s="5" t="s">
        <v>3363</v>
      </c>
      <c r="BQ596" s="5" t="s">
        <v>3364</v>
      </c>
      <c r="BR596" s="5" t="s">
        <v>3365</v>
      </c>
      <c r="BS596" s="5" t="s">
        <v>3366</v>
      </c>
      <c r="BT596" s="5" t="s">
        <v>3367</v>
      </c>
      <c r="BU596" s="5" t="s">
        <v>3368</v>
      </c>
      <c r="BV596" s="3" t="s">
        <v>3369</v>
      </c>
      <c r="BW596" s="5" t="s">
        <v>3370</v>
      </c>
      <c r="BX596" s="5" t="s">
        <v>3371</v>
      </c>
      <c r="BY596" s="5" t="s">
        <v>3372</v>
      </c>
      <c r="BZ596" s="4"/>
      <c r="CA596" s="4"/>
      <c r="CB596" s="4"/>
      <c r="CC596" s="4"/>
    </row>
    <row r="597" spans="1:81" x14ac:dyDescent="0.15">
      <c r="A597" s="3">
        <v>1304</v>
      </c>
      <c r="B597" s="5" t="s">
        <v>79</v>
      </c>
      <c r="C597" s="3" t="s">
        <v>947</v>
      </c>
      <c r="D597" s="3" t="s">
        <v>1990</v>
      </c>
      <c r="E597" s="3" t="s">
        <v>568</v>
      </c>
      <c r="F597" s="3" t="s">
        <v>112</v>
      </c>
      <c r="G597" s="3" t="s">
        <v>3139</v>
      </c>
      <c r="H597" s="3" t="s">
        <v>85</v>
      </c>
      <c r="I597" s="5">
        <v>7</v>
      </c>
      <c r="J597" s="6" t="s">
        <v>3140</v>
      </c>
      <c r="K597" s="3">
        <v>13214511777</v>
      </c>
      <c r="L597" s="3" t="s">
        <v>3141</v>
      </c>
      <c r="M597" s="3"/>
      <c r="N597" s="3" t="s">
        <v>3142</v>
      </c>
      <c r="O597" s="3" t="s">
        <v>3143</v>
      </c>
      <c r="P597" s="3">
        <v>13214511777</v>
      </c>
      <c r="Q597" s="3"/>
      <c r="R597" s="3"/>
      <c r="S597" s="3"/>
      <c r="T597" s="3" t="s">
        <v>90</v>
      </c>
      <c r="U597" s="3" t="s">
        <v>90</v>
      </c>
      <c r="V597" s="3" t="s">
        <v>91</v>
      </c>
      <c r="W597" s="3" t="s">
        <v>90</v>
      </c>
      <c r="X597" s="4"/>
      <c r="Y597" s="4"/>
      <c r="Z597" s="4" t="s">
        <v>92</v>
      </c>
      <c r="AA597" s="4" t="s">
        <v>92</v>
      </c>
      <c r="AB597" s="4"/>
      <c r="AC597" s="4"/>
      <c r="AD597" s="4"/>
      <c r="AE597" s="4"/>
      <c r="AF597" s="4"/>
      <c r="AG597" s="4"/>
      <c r="AH597" s="4"/>
      <c r="AI597" s="4"/>
      <c r="AJ597" s="4" t="s">
        <v>204</v>
      </c>
      <c r="AK597" s="4" t="s">
        <v>94</v>
      </c>
      <c r="AL597" s="4">
        <v>157</v>
      </c>
      <c r="AM597" s="4" t="s">
        <v>95</v>
      </c>
      <c r="AN597" s="4" t="s">
        <v>94</v>
      </c>
      <c r="AO597" s="4">
        <v>12</v>
      </c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5" t="str">
        <f>VLOOKUP(L597,[1]Sheet0!$I:$Q,2,0)</f>
        <v>5.1</v>
      </c>
      <c r="BA597" s="5" t="str">
        <f>VLOOKUP(L597,[1]Sheet0!$I:$Q,3,0)</f>
        <v>5.1</v>
      </c>
      <c r="BB597" s="5" t="str">
        <f>VLOOKUP(L597,[1]Sheet0!$I:$Q,4,0)</f>
        <v>0.50</v>
      </c>
      <c r="BC597" s="5" t="str">
        <f>VLOOKUP(L597,[1]Sheet0!$I:$Q,5,0)</f>
        <v>-0.25</v>
      </c>
      <c r="BD597" s="5" t="str">
        <f>VLOOKUP(L597,[1]Sheet0!$I:$Q,6,0)</f>
        <v>167</v>
      </c>
      <c r="BE597" s="5" t="str">
        <f>VLOOKUP(L597,[1]Sheet0!$I:$Q,7,0)</f>
        <v>1.00</v>
      </c>
      <c r="BF597" s="5" t="str">
        <f>VLOOKUP(L597,[1]Sheet0!$I:$Q,8,0)</f>
        <v>-1.00</v>
      </c>
      <c r="BG597" s="5" t="str">
        <f>VLOOKUP(L597,[1]Sheet0!$I:$Q,9,0)</f>
        <v>8</v>
      </c>
      <c r="BH597" s="4"/>
      <c r="BI597" s="4"/>
      <c r="BJ597" s="4"/>
      <c r="BK597" s="4"/>
      <c r="BL597" s="4"/>
      <c r="BM597" s="4"/>
      <c r="BN597" s="5" t="s">
        <v>3361</v>
      </c>
      <c r="BO597" s="5" t="s">
        <v>3362</v>
      </c>
      <c r="BP597" s="5" t="s">
        <v>3363</v>
      </c>
      <c r="BQ597" s="5" t="s">
        <v>3364</v>
      </c>
      <c r="BR597" s="5" t="s">
        <v>3365</v>
      </c>
      <c r="BS597" s="5" t="s">
        <v>3366</v>
      </c>
      <c r="BT597" s="5" t="s">
        <v>3367</v>
      </c>
      <c r="BU597" s="5" t="s">
        <v>3368</v>
      </c>
      <c r="BV597" s="3" t="s">
        <v>3369</v>
      </c>
      <c r="BW597" s="5" t="s">
        <v>3370</v>
      </c>
      <c r="BX597" s="5" t="s">
        <v>3371</v>
      </c>
      <c r="BY597" s="5" t="s">
        <v>3372</v>
      </c>
      <c r="BZ597" s="4"/>
      <c r="CA597" s="4"/>
      <c r="CB597" s="4"/>
      <c r="CC597" s="4"/>
    </row>
    <row r="598" spans="1:81" x14ac:dyDescent="0.15">
      <c r="A598" s="3">
        <v>1579</v>
      </c>
      <c r="B598" s="5" t="s">
        <v>79</v>
      </c>
      <c r="C598" s="3" t="s">
        <v>947</v>
      </c>
      <c r="D598" s="3" t="s">
        <v>1990</v>
      </c>
      <c r="E598" s="3" t="s">
        <v>172</v>
      </c>
      <c r="F598" s="3" t="s">
        <v>652</v>
      </c>
      <c r="G598" s="3" t="s">
        <v>3144</v>
      </c>
      <c r="H598" s="3" t="s">
        <v>85</v>
      </c>
      <c r="I598" s="5">
        <v>7</v>
      </c>
      <c r="J598" s="6" t="s">
        <v>1470</v>
      </c>
      <c r="K598" s="3">
        <v>13836117318</v>
      </c>
      <c r="L598" s="3" t="s">
        <v>3145</v>
      </c>
      <c r="M598" s="3"/>
      <c r="N598" s="3" t="s">
        <v>3146</v>
      </c>
      <c r="O598" s="3" t="s">
        <v>3147</v>
      </c>
      <c r="P598" s="3">
        <v>13836117318</v>
      </c>
      <c r="Q598" s="3"/>
      <c r="R598" s="3"/>
      <c r="S598" s="3"/>
      <c r="T598" s="3" t="s">
        <v>90</v>
      </c>
      <c r="U598" s="3" t="s">
        <v>90</v>
      </c>
      <c r="V598" s="3" t="s">
        <v>91</v>
      </c>
      <c r="W598" s="3" t="s">
        <v>3148</v>
      </c>
      <c r="X598" s="4"/>
      <c r="Y598" s="4"/>
      <c r="Z598" s="4" t="s">
        <v>92</v>
      </c>
      <c r="AA598" s="4" t="s">
        <v>92</v>
      </c>
      <c r="AB598" s="4"/>
      <c r="AC598" s="4"/>
      <c r="AD598" s="4"/>
      <c r="AE598" s="4"/>
      <c r="AF598" s="4"/>
      <c r="AG598" s="4"/>
      <c r="AH598" s="4"/>
      <c r="AI598" s="4"/>
      <c r="AJ598" s="4" t="s">
        <v>204</v>
      </c>
      <c r="AK598" s="4" t="s">
        <v>204</v>
      </c>
      <c r="AL598" s="4">
        <v>141</v>
      </c>
      <c r="AM598" s="4" t="s">
        <v>204</v>
      </c>
      <c r="AN598" s="4" t="s">
        <v>94</v>
      </c>
      <c r="AO598" s="4">
        <v>9</v>
      </c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5"/>
      <c r="BA598" s="5"/>
      <c r="BB598" s="5"/>
      <c r="BC598" s="5"/>
      <c r="BD598" s="5"/>
      <c r="BE598" s="5"/>
      <c r="BF598" s="5"/>
      <c r="BG598" s="5"/>
      <c r="BH598" s="4"/>
      <c r="BI598" s="4"/>
      <c r="BJ598" s="4"/>
      <c r="BK598" s="4"/>
      <c r="BL598" s="4"/>
      <c r="BM598" s="4"/>
      <c r="BN598" s="5" t="s">
        <v>3361</v>
      </c>
      <c r="BO598" s="5" t="s">
        <v>3362</v>
      </c>
      <c r="BP598" s="5" t="s">
        <v>3363</v>
      </c>
      <c r="BQ598" s="5" t="s">
        <v>3364</v>
      </c>
      <c r="BR598" s="5" t="s">
        <v>3365</v>
      </c>
      <c r="BS598" s="5" t="s">
        <v>3366</v>
      </c>
      <c r="BT598" s="5" t="s">
        <v>3367</v>
      </c>
      <c r="BU598" s="5" t="s">
        <v>3368</v>
      </c>
      <c r="BV598" s="3" t="s">
        <v>3369</v>
      </c>
      <c r="BW598" s="5" t="s">
        <v>3370</v>
      </c>
      <c r="BX598" s="5" t="s">
        <v>3371</v>
      </c>
      <c r="BY598" s="5" t="s">
        <v>3372</v>
      </c>
      <c r="BZ598" s="4"/>
      <c r="CA598" s="4"/>
      <c r="CB598" s="4"/>
      <c r="CC598" s="4"/>
    </row>
    <row r="599" spans="1:81" x14ac:dyDescent="0.15">
      <c r="A599" s="3">
        <v>1318</v>
      </c>
      <c r="B599" s="5" t="s">
        <v>79</v>
      </c>
      <c r="C599" s="3" t="s">
        <v>947</v>
      </c>
      <c r="D599" s="3" t="s">
        <v>1990</v>
      </c>
      <c r="E599" s="3" t="s">
        <v>1207</v>
      </c>
      <c r="F599" s="3" t="s">
        <v>1123</v>
      </c>
      <c r="G599" s="3" t="s">
        <v>3149</v>
      </c>
      <c r="H599" s="3" t="s">
        <v>175</v>
      </c>
      <c r="I599" s="5">
        <v>6</v>
      </c>
      <c r="J599" s="6" t="s">
        <v>2206</v>
      </c>
      <c r="K599" s="3">
        <v>13703683388</v>
      </c>
      <c r="L599" s="3" t="s">
        <v>3150</v>
      </c>
      <c r="M599" s="3"/>
      <c r="N599" s="3" t="s">
        <v>3151</v>
      </c>
      <c r="O599" s="3" t="s">
        <v>3152</v>
      </c>
      <c r="P599" s="3">
        <v>13703683388</v>
      </c>
      <c r="Q599" s="3"/>
      <c r="R599" s="3"/>
      <c r="S599" s="3"/>
      <c r="T599" s="3" t="s">
        <v>90</v>
      </c>
      <c r="U599" s="3" t="s">
        <v>90</v>
      </c>
      <c r="V599" s="3" t="s">
        <v>91</v>
      </c>
      <c r="W599" s="3" t="s">
        <v>90</v>
      </c>
      <c r="X599" s="4"/>
      <c r="Y599" s="4"/>
      <c r="Z599" s="4" t="s">
        <v>92</v>
      </c>
      <c r="AA599" s="4" t="s">
        <v>123</v>
      </c>
      <c r="AB599" s="4"/>
      <c r="AC599" s="4"/>
      <c r="AD599" s="4"/>
      <c r="AE599" s="4"/>
      <c r="AF599" s="4"/>
      <c r="AG599" s="4"/>
      <c r="AH599" s="4"/>
      <c r="AI599" s="4"/>
      <c r="AJ599" s="4" t="s">
        <v>103</v>
      </c>
      <c r="AK599" s="4" t="s">
        <v>102</v>
      </c>
      <c r="AL599" s="4">
        <v>162</v>
      </c>
      <c r="AM599" s="4" t="s">
        <v>204</v>
      </c>
      <c r="AN599" s="4" t="s">
        <v>102</v>
      </c>
      <c r="AO599" s="4">
        <v>14</v>
      </c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5" t="str">
        <f>VLOOKUP(L599,[1]Sheet0!$I:$Q,2,0)</f>
        <v>5.0</v>
      </c>
      <c r="BA599" s="5" t="str">
        <f>VLOOKUP(L599,[1]Sheet0!$I:$Q,3,0)</f>
        <v>5.1</v>
      </c>
      <c r="BB599" s="5" t="str">
        <f>VLOOKUP(L599,[1]Sheet0!$I:$Q,4,0)</f>
        <v>1.00</v>
      </c>
      <c r="BC599" s="5" t="str">
        <f>VLOOKUP(L599,[1]Sheet0!$I:$Q,5,0)</f>
        <v>-0.75</v>
      </c>
      <c r="BD599" s="5" t="str">
        <f>VLOOKUP(L599,[1]Sheet0!$I:$Q,6,0)</f>
        <v>0</v>
      </c>
      <c r="BE599" s="5" t="str">
        <f>VLOOKUP(L599,[1]Sheet0!$I:$Q,7,0)</f>
        <v>1.00</v>
      </c>
      <c r="BF599" s="5" t="str">
        <f>VLOOKUP(L599,[1]Sheet0!$I:$Q,8,0)</f>
        <v>-1.50</v>
      </c>
      <c r="BG599" s="5" t="str">
        <f>VLOOKUP(L599,[1]Sheet0!$I:$Q,9,0)</f>
        <v>8</v>
      </c>
      <c r="BH599" s="4"/>
      <c r="BI599" s="4"/>
      <c r="BJ599" s="4"/>
      <c r="BK599" s="4"/>
      <c r="BL599" s="4"/>
      <c r="BM599" s="4"/>
      <c r="BN599" s="5" t="s">
        <v>3361</v>
      </c>
      <c r="BO599" s="5" t="s">
        <v>3362</v>
      </c>
      <c r="BP599" s="5" t="s">
        <v>3363</v>
      </c>
      <c r="BQ599" s="5" t="s">
        <v>3364</v>
      </c>
      <c r="BR599" s="5" t="s">
        <v>3365</v>
      </c>
      <c r="BS599" s="5" t="s">
        <v>3366</v>
      </c>
      <c r="BT599" s="5" t="s">
        <v>3367</v>
      </c>
      <c r="BU599" s="5" t="s">
        <v>3368</v>
      </c>
      <c r="BV599" s="3" t="s">
        <v>3369</v>
      </c>
      <c r="BW599" s="5" t="s">
        <v>3370</v>
      </c>
      <c r="BX599" s="5" t="s">
        <v>3371</v>
      </c>
      <c r="BY599" s="5" t="s">
        <v>3372</v>
      </c>
      <c r="BZ599" s="4"/>
      <c r="CA599" s="4"/>
      <c r="CB599" s="4"/>
      <c r="CC599" s="4"/>
    </row>
    <row r="600" spans="1:81" x14ac:dyDescent="0.15">
      <c r="A600" s="3">
        <v>1303</v>
      </c>
      <c r="B600" s="5" t="s">
        <v>79</v>
      </c>
      <c r="C600" s="3" t="s">
        <v>947</v>
      </c>
      <c r="D600" s="3" t="s">
        <v>1990</v>
      </c>
      <c r="E600" s="3" t="s">
        <v>881</v>
      </c>
      <c r="F600" s="3" t="s">
        <v>1123</v>
      </c>
      <c r="G600" s="3" t="s">
        <v>3153</v>
      </c>
      <c r="H600" s="3" t="s">
        <v>175</v>
      </c>
      <c r="I600" s="5">
        <v>6</v>
      </c>
      <c r="J600" s="6" t="s">
        <v>3154</v>
      </c>
      <c r="K600" s="3">
        <v>15124591811</v>
      </c>
      <c r="L600" s="3" t="s">
        <v>3155</v>
      </c>
      <c r="M600" s="3"/>
      <c r="N600" s="3" t="s">
        <v>3156</v>
      </c>
      <c r="O600" s="3" t="s">
        <v>3157</v>
      </c>
      <c r="P600" s="3">
        <v>15124591811</v>
      </c>
      <c r="Q600" s="3"/>
      <c r="R600" s="3"/>
      <c r="S600" s="3"/>
      <c r="T600" s="3" t="s">
        <v>90</v>
      </c>
      <c r="U600" s="3" t="s">
        <v>90</v>
      </c>
      <c r="V600" s="3" t="s">
        <v>91</v>
      </c>
      <c r="W600" s="3" t="s">
        <v>90</v>
      </c>
      <c r="X600" s="4"/>
      <c r="Y600" s="4"/>
      <c r="Z600" s="4" t="s">
        <v>92</v>
      </c>
      <c r="AA600" s="4" t="s">
        <v>92</v>
      </c>
      <c r="AB600" s="4"/>
      <c r="AC600" s="4"/>
      <c r="AD600" s="4"/>
      <c r="AE600" s="4"/>
      <c r="AF600" s="4"/>
      <c r="AG600" s="4"/>
      <c r="AH600" s="4"/>
      <c r="AI600" s="4"/>
      <c r="AJ600" s="4" t="s">
        <v>204</v>
      </c>
      <c r="AK600" s="4" t="s">
        <v>94</v>
      </c>
      <c r="AL600" s="4">
        <v>105</v>
      </c>
      <c r="AM600" s="4" t="s">
        <v>204</v>
      </c>
      <c r="AN600" s="4" t="s">
        <v>95</v>
      </c>
      <c r="AO600" s="4">
        <v>69</v>
      </c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5" t="str">
        <f>VLOOKUP(L600,[1]Sheet0!$I:$Q,2,0)</f>
        <v>4.9</v>
      </c>
      <c r="BA600" s="5" t="str">
        <f>VLOOKUP(L600,[1]Sheet0!$I:$Q,3,0)</f>
        <v>4.8</v>
      </c>
      <c r="BB600" s="5" t="str">
        <f>VLOOKUP(L600,[1]Sheet0!$I:$Q,4,0)</f>
        <v>-0.75</v>
      </c>
      <c r="BC600" s="5" t="str">
        <f>VLOOKUP(L600,[1]Sheet0!$I:$Q,5,0)</f>
        <v>-0.75</v>
      </c>
      <c r="BD600" s="5" t="str">
        <f>VLOOKUP(L600,[1]Sheet0!$I:$Q,6,0)</f>
        <v>98</v>
      </c>
      <c r="BE600" s="5" t="str">
        <f>VLOOKUP(L600,[1]Sheet0!$I:$Q,7,0)</f>
        <v>-1.50</v>
      </c>
      <c r="BF600" s="5" t="str">
        <f>VLOOKUP(L600,[1]Sheet0!$I:$Q,8,0)</f>
        <v>-0.50</v>
      </c>
      <c r="BG600" s="5" t="str">
        <f>VLOOKUP(L600,[1]Sheet0!$I:$Q,9,0)</f>
        <v>83</v>
      </c>
      <c r="BH600" s="4"/>
      <c r="BI600" s="4"/>
      <c r="BJ600" s="4"/>
      <c r="BK600" s="4"/>
      <c r="BL600" s="4"/>
      <c r="BM600" s="4"/>
      <c r="BN600" s="5" t="s">
        <v>3361</v>
      </c>
      <c r="BO600" s="5" t="s">
        <v>3362</v>
      </c>
      <c r="BP600" s="5" t="s">
        <v>3363</v>
      </c>
      <c r="BQ600" s="5" t="s">
        <v>3364</v>
      </c>
      <c r="BR600" s="5" t="s">
        <v>3365</v>
      </c>
      <c r="BS600" s="5" t="s">
        <v>3366</v>
      </c>
      <c r="BT600" s="5" t="s">
        <v>3367</v>
      </c>
      <c r="BU600" s="5" t="s">
        <v>3368</v>
      </c>
      <c r="BV600" s="3" t="s">
        <v>3369</v>
      </c>
      <c r="BW600" s="5" t="s">
        <v>3370</v>
      </c>
      <c r="BX600" s="5" t="s">
        <v>3371</v>
      </c>
      <c r="BY600" s="5" t="s">
        <v>3372</v>
      </c>
      <c r="BZ600" s="4"/>
      <c r="CA600" s="4"/>
      <c r="CB600" s="4"/>
      <c r="CC600" s="4"/>
    </row>
    <row r="601" spans="1:81" x14ac:dyDescent="0.15">
      <c r="A601" s="3">
        <v>1306</v>
      </c>
      <c r="B601" s="5" t="s">
        <v>79</v>
      </c>
      <c r="C601" s="3" t="s">
        <v>947</v>
      </c>
      <c r="D601" s="3" t="s">
        <v>1990</v>
      </c>
      <c r="E601" s="3" t="s">
        <v>1169</v>
      </c>
      <c r="F601" s="3" t="s">
        <v>2067</v>
      </c>
      <c r="G601" s="3" t="s">
        <v>3158</v>
      </c>
      <c r="H601" s="3" t="s">
        <v>175</v>
      </c>
      <c r="I601" s="5">
        <v>6</v>
      </c>
      <c r="J601" s="6" t="s">
        <v>1967</v>
      </c>
      <c r="K601" s="3">
        <v>18345015717</v>
      </c>
      <c r="L601" s="3" t="s">
        <v>3159</v>
      </c>
      <c r="M601" s="3"/>
      <c r="N601" s="3" t="s">
        <v>178</v>
      </c>
      <c r="O601" s="3" t="s">
        <v>3160</v>
      </c>
      <c r="P601" s="3">
        <v>18345015717</v>
      </c>
      <c r="Q601" s="3"/>
      <c r="R601" s="3"/>
      <c r="S601" s="3"/>
      <c r="T601" s="3" t="s">
        <v>90</v>
      </c>
      <c r="U601" s="3" t="s">
        <v>90</v>
      </c>
      <c r="V601" s="3" t="s">
        <v>91</v>
      </c>
      <c r="W601" s="3" t="s">
        <v>90</v>
      </c>
      <c r="X601" s="4"/>
      <c r="Y601" s="4"/>
      <c r="Z601" s="4" t="s">
        <v>92</v>
      </c>
      <c r="AA601" s="4" t="s">
        <v>92</v>
      </c>
      <c r="AB601" s="4"/>
      <c r="AC601" s="4"/>
      <c r="AD601" s="4"/>
      <c r="AE601" s="4"/>
      <c r="AF601" s="4"/>
      <c r="AG601" s="4"/>
      <c r="AH601" s="4"/>
      <c r="AI601" s="4"/>
      <c r="AJ601" s="4" t="s">
        <v>204</v>
      </c>
      <c r="AK601" s="4" t="s">
        <v>94</v>
      </c>
      <c r="AL601" s="4">
        <v>113</v>
      </c>
      <c r="AM601" s="4" t="s">
        <v>204</v>
      </c>
      <c r="AN601" s="4" t="s">
        <v>94</v>
      </c>
      <c r="AO601" s="4">
        <v>57</v>
      </c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5" t="str">
        <f>VLOOKUP(L601,[1]Sheet0!$I:$Q,2,0)</f>
        <v>5.1</v>
      </c>
      <c r="BA601" s="5" t="str">
        <f>VLOOKUP(L601,[1]Sheet0!$I:$Q,3,0)</f>
        <v>5.1</v>
      </c>
      <c r="BB601" s="5" t="str">
        <f>VLOOKUP(L601,[1]Sheet0!$I:$Q,4,0)</f>
        <v>-0.25</v>
      </c>
      <c r="BC601" s="5" t="str">
        <f>VLOOKUP(L601,[1]Sheet0!$I:$Q,5,0)</f>
        <v>-0.50</v>
      </c>
      <c r="BD601" s="5" t="str">
        <f>VLOOKUP(L601,[1]Sheet0!$I:$Q,6,0)</f>
        <v>112</v>
      </c>
      <c r="BE601" s="5" t="str">
        <f>VLOOKUP(L601,[1]Sheet0!$I:$Q,7,0)</f>
        <v>-0.25</v>
      </c>
      <c r="BF601" s="5" t="str">
        <f>VLOOKUP(L601,[1]Sheet0!$I:$Q,8,0)</f>
        <v>0.00</v>
      </c>
      <c r="BG601" s="5" t="str">
        <f>VLOOKUP(L601,[1]Sheet0!$I:$Q,9,0)</f>
        <v>0</v>
      </c>
      <c r="BH601" s="4"/>
      <c r="BI601" s="4"/>
      <c r="BJ601" s="4"/>
      <c r="BK601" s="4"/>
      <c r="BL601" s="4"/>
      <c r="BM601" s="4"/>
      <c r="BN601" s="5" t="s">
        <v>3361</v>
      </c>
      <c r="BO601" s="5" t="s">
        <v>3362</v>
      </c>
      <c r="BP601" s="5" t="s">
        <v>3363</v>
      </c>
      <c r="BQ601" s="5" t="s">
        <v>3364</v>
      </c>
      <c r="BR601" s="5" t="s">
        <v>3365</v>
      </c>
      <c r="BS601" s="5" t="s">
        <v>3366</v>
      </c>
      <c r="BT601" s="5" t="s">
        <v>3367</v>
      </c>
      <c r="BU601" s="5" t="s">
        <v>3368</v>
      </c>
      <c r="BV601" s="3" t="s">
        <v>3369</v>
      </c>
      <c r="BW601" s="5" t="s">
        <v>3370</v>
      </c>
      <c r="BX601" s="5" t="s">
        <v>3371</v>
      </c>
      <c r="BY601" s="5" t="s">
        <v>3372</v>
      </c>
      <c r="BZ601" s="4"/>
      <c r="CA601" s="4"/>
      <c r="CB601" s="4"/>
      <c r="CC601" s="4"/>
    </row>
    <row r="602" spans="1:81" x14ac:dyDescent="0.15">
      <c r="A602" s="3">
        <v>969</v>
      </c>
      <c r="B602" s="5" t="s">
        <v>79</v>
      </c>
      <c r="C602" s="3" t="s">
        <v>947</v>
      </c>
      <c r="D602" s="3" t="s">
        <v>217</v>
      </c>
      <c r="E602" s="3" t="s">
        <v>483</v>
      </c>
      <c r="F602" s="3" t="s">
        <v>3161</v>
      </c>
      <c r="G602" s="3" t="s">
        <v>3162</v>
      </c>
      <c r="H602" s="3" t="s">
        <v>85</v>
      </c>
      <c r="I602" s="5">
        <v>7</v>
      </c>
      <c r="J602" s="6" t="s">
        <v>3163</v>
      </c>
      <c r="K602" s="3">
        <v>13936199991</v>
      </c>
      <c r="L602" s="3" t="s">
        <v>3164</v>
      </c>
      <c r="M602" s="3"/>
      <c r="N602" s="3" t="s">
        <v>3165</v>
      </c>
      <c r="O602" s="3" t="s">
        <v>3166</v>
      </c>
      <c r="P602" s="3">
        <v>13936199991</v>
      </c>
      <c r="Q602" s="3"/>
      <c r="R602" s="3"/>
      <c r="S602" s="3"/>
      <c r="T602" s="3" t="s">
        <v>90</v>
      </c>
      <c r="U602" s="3" t="s">
        <v>90</v>
      </c>
      <c r="V602" s="3" t="s">
        <v>91</v>
      </c>
      <c r="W602" s="3" t="s">
        <v>90</v>
      </c>
      <c r="X602" s="4"/>
      <c r="Y602" s="4"/>
      <c r="Z602" s="4" t="s">
        <v>92</v>
      </c>
      <c r="AA602" s="4" t="s">
        <v>92</v>
      </c>
      <c r="AB602" s="4"/>
      <c r="AC602" s="4"/>
      <c r="AD602" s="4"/>
      <c r="AE602" s="4"/>
      <c r="AF602" s="4"/>
      <c r="AG602" s="4"/>
      <c r="AH602" s="4"/>
      <c r="AI602" s="4"/>
      <c r="AJ602" s="4" t="s">
        <v>204</v>
      </c>
      <c r="AK602" s="4" t="s">
        <v>95</v>
      </c>
      <c r="AL602" s="4">
        <v>177</v>
      </c>
      <c r="AM602" s="4" t="s">
        <v>204</v>
      </c>
      <c r="AN602" s="4" t="s">
        <v>94</v>
      </c>
      <c r="AO602" s="4">
        <v>170</v>
      </c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5" t="str">
        <f>VLOOKUP(L602,[1]Sheet0!$I:$Q,2,0)</f>
        <v>5.1</v>
      </c>
      <c r="BA602" s="5" t="str">
        <f>VLOOKUP(L602,[1]Sheet0!$I:$Q,3,0)</f>
        <v>5.0</v>
      </c>
      <c r="BB602" s="5" t="str">
        <f>VLOOKUP(L602,[1]Sheet0!$I:$Q,4,0)</f>
        <v>0.00</v>
      </c>
      <c r="BC602" s="5" t="str">
        <f>VLOOKUP(L602,[1]Sheet0!$I:$Q,5,0)</f>
        <v>-0.50</v>
      </c>
      <c r="BD602" s="5" t="str">
        <f>VLOOKUP(L602,[1]Sheet0!$I:$Q,6,0)</f>
        <v>0</v>
      </c>
      <c r="BE602" s="5" t="str">
        <f>VLOOKUP(L602,[1]Sheet0!$I:$Q,7,0)</f>
        <v>0.75</v>
      </c>
      <c r="BF602" s="5" t="str">
        <f>VLOOKUP(L602,[1]Sheet0!$I:$Q,8,0)</f>
        <v>-0.25</v>
      </c>
      <c r="BG602" s="5" t="str">
        <f>VLOOKUP(L602,[1]Sheet0!$I:$Q,9,0)</f>
        <v>176</v>
      </c>
      <c r="BH602" s="4"/>
      <c r="BI602" s="4"/>
      <c r="BJ602" s="4"/>
      <c r="BK602" s="4"/>
      <c r="BL602" s="4"/>
      <c r="BM602" s="4"/>
      <c r="BN602" s="5" t="s">
        <v>3361</v>
      </c>
      <c r="BO602" s="5" t="s">
        <v>3362</v>
      </c>
      <c r="BP602" s="5" t="s">
        <v>3363</v>
      </c>
      <c r="BQ602" s="5" t="s">
        <v>3364</v>
      </c>
      <c r="BR602" s="5" t="s">
        <v>3365</v>
      </c>
      <c r="BS602" s="5" t="s">
        <v>3366</v>
      </c>
      <c r="BT602" s="5" t="s">
        <v>3367</v>
      </c>
      <c r="BU602" s="5" t="s">
        <v>3368</v>
      </c>
      <c r="BV602" s="3" t="s">
        <v>3369</v>
      </c>
      <c r="BW602" s="5" t="s">
        <v>3370</v>
      </c>
      <c r="BX602" s="5" t="s">
        <v>3371</v>
      </c>
      <c r="BY602" s="5" t="s">
        <v>3372</v>
      </c>
      <c r="BZ602" s="4"/>
      <c r="CA602" s="4"/>
      <c r="CB602" s="4"/>
      <c r="CC602" s="4"/>
    </row>
    <row r="603" spans="1:81" x14ac:dyDescent="0.15">
      <c r="A603" s="3">
        <v>968</v>
      </c>
      <c r="B603" s="5" t="s">
        <v>79</v>
      </c>
      <c r="C603" s="3" t="s">
        <v>947</v>
      </c>
      <c r="D603" s="3" t="s">
        <v>217</v>
      </c>
      <c r="E603" s="3" t="s">
        <v>413</v>
      </c>
      <c r="F603" s="3" t="s">
        <v>3167</v>
      </c>
      <c r="G603" s="3" t="s">
        <v>3168</v>
      </c>
      <c r="H603" s="3" t="s">
        <v>85</v>
      </c>
      <c r="I603" s="5">
        <v>7</v>
      </c>
      <c r="J603" s="6" t="s">
        <v>1776</v>
      </c>
      <c r="K603" s="3">
        <v>18245889535</v>
      </c>
      <c r="L603" s="3" t="s">
        <v>3169</v>
      </c>
      <c r="M603" s="3"/>
      <c r="N603" s="3" t="s">
        <v>3170</v>
      </c>
      <c r="O603" s="3" t="s">
        <v>2497</v>
      </c>
      <c r="P603" s="3">
        <v>18245889535</v>
      </c>
      <c r="Q603" s="3"/>
      <c r="R603" s="3"/>
      <c r="S603" s="3"/>
      <c r="T603" s="3" t="s">
        <v>90</v>
      </c>
      <c r="U603" s="3" t="s">
        <v>90</v>
      </c>
      <c r="V603" s="3" t="s">
        <v>91</v>
      </c>
      <c r="W603" s="3" t="s">
        <v>90</v>
      </c>
      <c r="X603" s="4"/>
      <c r="Y603" s="4"/>
      <c r="Z603" s="4" t="s">
        <v>92</v>
      </c>
      <c r="AA603" s="4" t="s">
        <v>92</v>
      </c>
      <c r="AB603" s="4"/>
      <c r="AC603" s="4"/>
      <c r="AD603" s="4"/>
      <c r="AE603" s="4"/>
      <c r="AF603" s="4"/>
      <c r="AG603" s="4"/>
      <c r="AH603" s="4"/>
      <c r="AI603" s="4"/>
      <c r="AJ603" s="4" t="s">
        <v>204</v>
      </c>
      <c r="AK603" s="4" t="s">
        <v>94</v>
      </c>
      <c r="AL603" s="4">
        <v>164</v>
      </c>
      <c r="AM603" s="4" t="s">
        <v>95</v>
      </c>
      <c r="AN603" s="4" t="s">
        <v>94</v>
      </c>
      <c r="AO603" s="4">
        <v>106</v>
      </c>
      <c r="AP603" s="4"/>
      <c r="AQ603" s="4"/>
      <c r="AR603" s="4"/>
      <c r="AS603" s="4"/>
      <c r="AT603" s="4"/>
      <c r="AU603" s="4"/>
      <c r="AV603" s="4"/>
      <c r="AW603" s="4"/>
      <c r="AX603" s="4"/>
      <c r="AY603" s="4" t="s">
        <v>90</v>
      </c>
      <c r="AZ603" s="5" t="str">
        <f>VLOOKUP(L603,[1]Sheet0!$I:$Q,2,0)</f>
        <v>5.0</v>
      </c>
      <c r="BA603" s="5" t="str">
        <f>VLOOKUP(L603,[1]Sheet0!$I:$Q,3,0)</f>
        <v>4.9</v>
      </c>
      <c r="BB603" s="5" t="str">
        <f>VLOOKUP(L603,[1]Sheet0!$I:$Q,4,0)</f>
        <v>0.75</v>
      </c>
      <c r="BC603" s="5" t="str">
        <f>VLOOKUP(L603,[1]Sheet0!$I:$Q,5,0)</f>
        <v>0.00</v>
      </c>
      <c r="BD603" s="5" t="str">
        <f>VLOOKUP(L603,[1]Sheet0!$I:$Q,6,0)</f>
        <v>0</v>
      </c>
      <c r="BE603" s="5" t="str">
        <f>VLOOKUP(L603,[1]Sheet0!$I:$Q,7,0)</f>
        <v>1.25</v>
      </c>
      <c r="BF603" s="5" t="str">
        <f>VLOOKUP(L603,[1]Sheet0!$I:$Q,8,0)</f>
        <v>-0.25</v>
      </c>
      <c r="BG603" s="5" t="str">
        <f>VLOOKUP(L603,[1]Sheet0!$I:$Q,9,0)</f>
        <v>164</v>
      </c>
      <c r="BH603" s="4"/>
      <c r="BI603" s="4"/>
      <c r="BJ603" s="4"/>
      <c r="BK603" s="4"/>
      <c r="BL603" s="4"/>
      <c r="BM603" s="4"/>
      <c r="BN603" s="5" t="s">
        <v>3361</v>
      </c>
      <c r="BO603" s="5" t="s">
        <v>3362</v>
      </c>
      <c r="BP603" s="5" t="s">
        <v>3363</v>
      </c>
      <c r="BQ603" s="5" t="s">
        <v>3364</v>
      </c>
      <c r="BR603" s="5" t="s">
        <v>3365</v>
      </c>
      <c r="BS603" s="5" t="s">
        <v>3366</v>
      </c>
      <c r="BT603" s="5" t="s">
        <v>3367</v>
      </c>
      <c r="BU603" s="5" t="s">
        <v>3368</v>
      </c>
      <c r="BV603" s="3" t="s">
        <v>3369</v>
      </c>
      <c r="BW603" s="5" t="s">
        <v>3370</v>
      </c>
      <c r="BX603" s="5" t="s">
        <v>3371</v>
      </c>
      <c r="BY603" s="5" t="s">
        <v>3372</v>
      </c>
      <c r="BZ603" s="4"/>
      <c r="CA603" s="4"/>
      <c r="CB603" s="4"/>
      <c r="CC603" s="4"/>
    </row>
    <row r="604" spans="1:81" x14ac:dyDescent="0.15">
      <c r="A604" s="3">
        <v>1532</v>
      </c>
      <c r="B604" s="5" t="s">
        <v>79</v>
      </c>
      <c r="C604" s="3" t="s">
        <v>947</v>
      </c>
      <c r="D604" s="3" t="s">
        <v>217</v>
      </c>
      <c r="E604" s="3" t="s">
        <v>568</v>
      </c>
      <c r="F604" s="3" t="s">
        <v>2394</v>
      </c>
      <c r="G604" s="3" t="s">
        <v>3171</v>
      </c>
      <c r="H604" s="3" t="s">
        <v>85</v>
      </c>
      <c r="I604" s="5">
        <v>7</v>
      </c>
      <c r="J604" s="6" t="s">
        <v>3172</v>
      </c>
      <c r="K604" s="3">
        <v>18545935777</v>
      </c>
      <c r="L604" s="3" t="s">
        <v>3173</v>
      </c>
      <c r="M604" s="3"/>
      <c r="N604" s="3" t="s">
        <v>475</v>
      </c>
      <c r="O604" s="3" t="s">
        <v>3174</v>
      </c>
      <c r="P604" s="3">
        <v>18545935777</v>
      </c>
      <c r="Q604" s="3"/>
      <c r="R604" s="3"/>
      <c r="S604" s="3"/>
      <c r="T604" s="3" t="s">
        <v>90</v>
      </c>
      <c r="U604" s="3" t="s">
        <v>90</v>
      </c>
      <c r="V604" s="3" t="s">
        <v>91</v>
      </c>
      <c r="W604" s="3" t="s">
        <v>90</v>
      </c>
      <c r="X604" s="4"/>
      <c r="Y604" s="4"/>
      <c r="Z604" s="4" t="s">
        <v>92</v>
      </c>
      <c r="AA604" s="4" t="s">
        <v>92</v>
      </c>
      <c r="AB604" s="4"/>
      <c r="AC604" s="4"/>
      <c r="AD604" s="4"/>
      <c r="AE604" s="4"/>
      <c r="AF604" s="4"/>
      <c r="AG604" s="4"/>
      <c r="AH604" s="4"/>
      <c r="AI604" s="4"/>
      <c r="AJ604" s="4" t="s">
        <v>204</v>
      </c>
      <c r="AK604" s="4" t="s">
        <v>94</v>
      </c>
      <c r="AL604" s="4">
        <v>13</v>
      </c>
      <c r="AM604" s="4" t="s">
        <v>204</v>
      </c>
      <c r="AN604" s="4" t="s">
        <v>95</v>
      </c>
      <c r="AO604" s="4">
        <v>147</v>
      </c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5" t="str">
        <f>VLOOKUP(L604,[1]Sheet0!$I:$Q,2,0)</f>
        <v>5.1</v>
      </c>
      <c r="BA604" s="5" t="str">
        <f>VLOOKUP(L604,[1]Sheet0!$I:$Q,3,0)</f>
        <v>5.1</v>
      </c>
      <c r="BB604" s="5" t="str">
        <f>VLOOKUP(L604,[1]Sheet0!$I:$Q,4,0)</f>
        <v>0.50</v>
      </c>
      <c r="BC604" s="5" t="str">
        <f>VLOOKUP(L604,[1]Sheet0!$I:$Q,5,0)</f>
        <v>-0.50</v>
      </c>
      <c r="BD604" s="5" t="str">
        <f>VLOOKUP(L604,[1]Sheet0!$I:$Q,6,0)</f>
        <v>18</v>
      </c>
      <c r="BE604" s="5" t="str">
        <f>VLOOKUP(L604,[1]Sheet0!$I:$Q,7,0)</f>
        <v>0.25</v>
      </c>
      <c r="BF604" s="5" t="str">
        <f>VLOOKUP(L604,[1]Sheet0!$I:$Q,8,0)</f>
        <v>-0.25</v>
      </c>
      <c r="BG604" s="5" t="str">
        <f>VLOOKUP(L604,[1]Sheet0!$I:$Q,9,0)</f>
        <v>13</v>
      </c>
      <c r="BH604" s="4"/>
      <c r="BI604" s="4"/>
      <c r="BJ604" s="4"/>
      <c r="BK604" s="4"/>
      <c r="BL604" s="4"/>
      <c r="BM604" s="4"/>
      <c r="BN604" s="5" t="s">
        <v>3361</v>
      </c>
      <c r="BO604" s="5" t="s">
        <v>3362</v>
      </c>
      <c r="BP604" s="5" t="s">
        <v>3363</v>
      </c>
      <c r="BQ604" s="5" t="s">
        <v>3364</v>
      </c>
      <c r="BR604" s="5" t="s">
        <v>3365</v>
      </c>
      <c r="BS604" s="5" t="s">
        <v>3366</v>
      </c>
      <c r="BT604" s="5" t="s">
        <v>3367</v>
      </c>
      <c r="BU604" s="5" t="s">
        <v>3368</v>
      </c>
      <c r="BV604" s="3" t="s">
        <v>3369</v>
      </c>
      <c r="BW604" s="5" t="s">
        <v>3370</v>
      </c>
      <c r="BX604" s="5" t="s">
        <v>3371</v>
      </c>
      <c r="BY604" s="5" t="s">
        <v>3372</v>
      </c>
      <c r="BZ604" s="4"/>
      <c r="CA604" s="4"/>
      <c r="CB604" s="4"/>
      <c r="CC604" s="4"/>
    </row>
    <row r="605" spans="1:81" x14ac:dyDescent="0.15">
      <c r="A605" s="3">
        <v>990</v>
      </c>
      <c r="B605" s="5" t="s">
        <v>79</v>
      </c>
      <c r="C605" s="3" t="s">
        <v>947</v>
      </c>
      <c r="D605" s="3" t="s">
        <v>217</v>
      </c>
      <c r="E605" s="3" t="s">
        <v>111</v>
      </c>
      <c r="F605" s="3" t="s">
        <v>97</v>
      </c>
      <c r="G605" s="3" t="s">
        <v>3175</v>
      </c>
      <c r="H605" s="3" t="s">
        <v>85</v>
      </c>
      <c r="I605" s="5">
        <v>7</v>
      </c>
      <c r="J605" s="6" t="s">
        <v>3176</v>
      </c>
      <c r="K605" s="3">
        <v>15104581167</v>
      </c>
      <c r="L605" s="3" t="s">
        <v>3177</v>
      </c>
      <c r="M605" s="3"/>
      <c r="N605" s="3" t="s">
        <v>2017</v>
      </c>
      <c r="O605" s="3" t="s">
        <v>3178</v>
      </c>
      <c r="P605" s="3">
        <v>15104581167</v>
      </c>
      <c r="Q605" s="3"/>
      <c r="R605" s="3"/>
      <c r="S605" s="3"/>
      <c r="T605" s="3" t="s">
        <v>90</v>
      </c>
      <c r="U605" s="3" t="s">
        <v>90</v>
      </c>
      <c r="V605" s="3" t="s">
        <v>91</v>
      </c>
      <c r="W605" s="3" t="s">
        <v>90</v>
      </c>
      <c r="X605" s="4"/>
      <c r="Y605" s="4"/>
      <c r="Z605" s="4" t="s">
        <v>92</v>
      </c>
      <c r="AA605" s="4" t="s">
        <v>92</v>
      </c>
      <c r="AB605" s="4"/>
      <c r="AC605" s="4"/>
      <c r="AD605" s="4"/>
      <c r="AE605" s="4"/>
      <c r="AF605" s="4"/>
      <c r="AG605" s="4"/>
      <c r="AH605" s="4"/>
      <c r="AI605" s="4"/>
      <c r="AJ605" s="4" t="s">
        <v>204</v>
      </c>
      <c r="AK605" s="4" t="s">
        <v>95</v>
      </c>
      <c r="AL605" s="4">
        <v>164</v>
      </c>
      <c r="AM605" s="4" t="s">
        <v>103</v>
      </c>
      <c r="AN605" s="4" t="s">
        <v>94</v>
      </c>
      <c r="AO605" s="4">
        <v>164</v>
      </c>
      <c r="AP605" s="4"/>
      <c r="AQ605" s="4"/>
      <c r="AR605" s="4"/>
      <c r="AS605" s="4"/>
      <c r="AT605" s="4"/>
      <c r="AU605" s="4"/>
      <c r="AV605" s="4"/>
      <c r="AW605" s="4"/>
      <c r="AX605" s="4"/>
      <c r="AY605" s="4" t="s">
        <v>90</v>
      </c>
      <c r="AZ605" s="5" t="str">
        <f>VLOOKUP(L605,[1]Sheet0!$I:$Q,2,0)</f>
        <v>5.1</v>
      </c>
      <c r="BA605" s="5" t="str">
        <f>VLOOKUP(L605,[1]Sheet0!$I:$Q,3,0)</f>
        <v>5.1</v>
      </c>
      <c r="BB605" s="5" t="str">
        <f>VLOOKUP(L605,[1]Sheet0!$I:$Q,4,0)</f>
        <v>0.00</v>
      </c>
      <c r="BC605" s="5" t="str">
        <f>VLOOKUP(L605,[1]Sheet0!$I:$Q,5,0)</f>
        <v>-0.25</v>
      </c>
      <c r="BD605" s="5" t="str">
        <f>VLOOKUP(L605,[1]Sheet0!$I:$Q,6,0)</f>
        <v>101</v>
      </c>
      <c r="BE605" s="5" t="str">
        <f>VLOOKUP(L605,[1]Sheet0!$I:$Q,7,0)</f>
        <v>0.00</v>
      </c>
      <c r="BF605" s="5" t="str">
        <f>VLOOKUP(L605,[1]Sheet0!$I:$Q,8,0)</f>
        <v>-0.50</v>
      </c>
      <c r="BG605" s="5" t="str">
        <f>VLOOKUP(L605,[1]Sheet0!$I:$Q,9,0)</f>
        <v>148</v>
      </c>
      <c r="BH605" s="4"/>
      <c r="BI605" s="4"/>
      <c r="BJ605" s="4"/>
      <c r="BK605" s="4"/>
      <c r="BL605" s="4"/>
      <c r="BM605" s="4"/>
      <c r="BN605" s="5" t="s">
        <v>3361</v>
      </c>
      <c r="BO605" s="5" t="s">
        <v>3362</v>
      </c>
      <c r="BP605" s="5" t="s">
        <v>3363</v>
      </c>
      <c r="BQ605" s="5" t="s">
        <v>3364</v>
      </c>
      <c r="BR605" s="5" t="s">
        <v>3365</v>
      </c>
      <c r="BS605" s="5" t="s">
        <v>3366</v>
      </c>
      <c r="BT605" s="5" t="s">
        <v>3367</v>
      </c>
      <c r="BU605" s="5" t="s">
        <v>3368</v>
      </c>
      <c r="BV605" s="3" t="s">
        <v>3369</v>
      </c>
      <c r="BW605" s="5" t="s">
        <v>3370</v>
      </c>
      <c r="BX605" s="5" t="s">
        <v>3371</v>
      </c>
      <c r="BY605" s="5" t="s">
        <v>3372</v>
      </c>
      <c r="BZ605" s="4"/>
      <c r="CA605" s="4"/>
      <c r="CB605" s="4"/>
      <c r="CC605" s="4"/>
    </row>
    <row r="606" spans="1:81" x14ac:dyDescent="0.15">
      <c r="A606" s="3">
        <v>975</v>
      </c>
      <c r="B606" s="5" t="s">
        <v>79</v>
      </c>
      <c r="C606" s="3" t="s">
        <v>947</v>
      </c>
      <c r="D606" s="3" t="s">
        <v>217</v>
      </c>
      <c r="E606" s="3" t="s">
        <v>919</v>
      </c>
      <c r="F606" s="3" t="s">
        <v>466</v>
      </c>
      <c r="G606" s="3" t="s">
        <v>3179</v>
      </c>
      <c r="H606" s="3" t="s">
        <v>175</v>
      </c>
      <c r="I606" s="5">
        <v>7</v>
      </c>
      <c r="J606" s="6" t="s">
        <v>3180</v>
      </c>
      <c r="K606" s="3">
        <v>18045646607</v>
      </c>
      <c r="L606" s="3" t="s">
        <v>3181</v>
      </c>
      <c r="M606" s="3"/>
      <c r="N606" s="3" t="s">
        <v>3182</v>
      </c>
      <c r="O606" s="3" t="s">
        <v>3183</v>
      </c>
      <c r="P606" s="3">
        <v>18045646607</v>
      </c>
      <c r="Q606" s="3"/>
      <c r="R606" s="3"/>
      <c r="S606" s="3"/>
      <c r="T606" s="3" t="s">
        <v>90</v>
      </c>
      <c r="U606" s="3" t="s">
        <v>90</v>
      </c>
      <c r="V606" s="3" t="s">
        <v>91</v>
      </c>
      <c r="W606" s="3" t="s">
        <v>90</v>
      </c>
      <c r="X606" s="4"/>
      <c r="Y606" s="4"/>
      <c r="Z606" s="4" t="s">
        <v>92</v>
      </c>
      <c r="AA606" s="4" t="s">
        <v>92</v>
      </c>
      <c r="AB606" s="4"/>
      <c r="AC606" s="4"/>
      <c r="AD606" s="4"/>
      <c r="AE606" s="4"/>
      <c r="AF606" s="4"/>
      <c r="AG606" s="4"/>
      <c r="AH606" s="4"/>
      <c r="AI606" s="4"/>
      <c r="AJ606" s="4" t="s">
        <v>204</v>
      </c>
      <c r="AK606" s="4" t="s">
        <v>204</v>
      </c>
      <c r="AL606" s="4">
        <v>155</v>
      </c>
      <c r="AM606" s="4" t="s">
        <v>204</v>
      </c>
      <c r="AN606" s="4" t="s">
        <v>204</v>
      </c>
      <c r="AO606" s="4">
        <v>173</v>
      </c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5" t="str">
        <f>VLOOKUP(L606,[1]Sheet0!$I:$Q,2,0)</f>
        <v>5.0</v>
      </c>
      <c r="BA606" s="5" t="str">
        <f>VLOOKUP(L606,[1]Sheet0!$I:$Q,3,0)</f>
        <v>5.1</v>
      </c>
      <c r="BB606" s="5" t="str">
        <f>VLOOKUP(L606,[1]Sheet0!$I:$Q,4,0)</f>
        <v>-0.50</v>
      </c>
      <c r="BC606" s="5" t="str">
        <f>VLOOKUP(L606,[1]Sheet0!$I:$Q,5,0)</f>
        <v>-0.25</v>
      </c>
      <c r="BD606" s="5" t="str">
        <f>VLOOKUP(L606,[1]Sheet0!$I:$Q,6,0)</f>
        <v>105</v>
      </c>
      <c r="BE606" s="5" t="str">
        <f>VLOOKUP(L606,[1]Sheet0!$I:$Q,7,0)</f>
        <v>0.00</v>
      </c>
      <c r="BF606" s="5" t="str">
        <f>VLOOKUP(L606,[1]Sheet0!$I:$Q,8,0)</f>
        <v>-0.50</v>
      </c>
      <c r="BG606" s="5" t="str">
        <f>VLOOKUP(L606,[1]Sheet0!$I:$Q,9,0)</f>
        <v>148</v>
      </c>
      <c r="BH606" s="4"/>
      <c r="BI606" s="4"/>
      <c r="BJ606" s="4"/>
      <c r="BK606" s="4"/>
      <c r="BL606" s="4"/>
      <c r="BM606" s="4"/>
      <c r="BN606" s="5" t="s">
        <v>3361</v>
      </c>
      <c r="BO606" s="5" t="s">
        <v>3362</v>
      </c>
      <c r="BP606" s="5" t="s">
        <v>3363</v>
      </c>
      <c r="BQ606" s="5" t="s">
        <v>3364</v>
      </c>
      <c r="BR606" s="5" t="s">
        <v>3365</v>
      </c>
      <c r="BS606" s="5" t="s">
        <v>3366</v>
      </c>
      <c r="BT606" s="5" t="s">
        <v>3367</v>
      </c>
      <c r="BU606" s="5" t="s">
        <v>3368</v>
      </c>
      <c r="BV606" s="3" t="s">
        <v>3369</v>
      </c>
      <c r="BW606" s="5" t="s">
        <v>3370</v>
      </c>
      <c r="BX606" s="5" t="s">
        <v>3371</v>
      </c>
      <c r="BY606" s="5" t="s">
        <v>3372</v>
      </c>
      <c r="BZ606" s="4"/>
      <c r="CA606" s="4"/>
      <c r="CB606" s="4"/>
      <c r="CC606" s="4"/>
    </row>
    <row r="607" spans="1:81" x14ac:dyDescent="0.15">
      <c r="A607" s="3">
        <v>1450</v>
      </c>
      <c r="B607" s="5" t="s">
        <v>79</v>
      </c>
      <c r="C607" s="3" t="s">
        <v>947</v>
      </c>
      <c r="D607" s="3" t="s">
        <v>217</v>
      </c>
      <c r="E607" s="3" t="s">
        <v>1019</v>
      </c>
      <c r="F607" s="3" t="s">
        <v>1257</v>
      </c>
      <c r="G607" s="3" t="s">
        <v>3184</v>
      </c>
      <c r="H607" s="3" t="s">
        <v>175</v>
      </c>
      <c r="I607" s="5">
        <v>6</v>
      </c>
      <c r="J607" s="6" t="s">
        <v>1631</v>
      </c>
      <c r="K607" s="3">
        <v>15104684880</v>
      </c>
      <c r="L607" s="3" t="s">
        <v>3185</v>
      </c>
      <c r="M607" s="3"/>
      <c r="N607" s="3" t="s">
        <v>3186</v>
      </c>
      <c r="O607" s="3" t="s">
        <v>3187</v>
      </c>
      <c r="P607" s="3">
        <v>15104684880</v>
      </c>
      <c r="Q607" s="3"/>
      <c r="R607" s="3"/>
      <c r="S607" s="3"/>
      <c r="T607" s="3" t="s">
        <v>90</v>
      </c>
      <c r="U607" s="3" t="s">
        <v>90</v>
      </c>
      <c r="V607" s="3" t="s">
        <v>91</v>
      </c>
      <c r="W607" s="3" t="s">
        <v>90</v>
      </c>
      <c r="X607" s="4"/>
      <c r="Y607" s="4"/>
      <c r="Z607" s="4" t="s">
        <v>92</v>
      </c>
      <c r="AA607" s="4" t="s">
        <v>92</v>
      </c>
      <c r="AB607" s="4"/>
      <c r="AC607" s="4"/>
      <c r="AD607" s="4"/>
      <c r="AE607" s="4"/>
      <c r="AF607" s="4"/>
      <c r="AG607" s="4"/>
      <c r="AH607" s="4"/>
      <c r="AI607" s="4"/>
      <c r="AJ607" s="4" t="s">
        <v>204</v>
      </c>
      <c r="AK607" s="4" t="s">
        <v>95</v>
      </c>
      <c r="AL607" s="4">
        <v>22</v>
      </c>
      <c r="AM607" s="4" t="s">
        <v>204</v>
      </c>
      <c r="AN607" s="4" t="s">
        <v>95</v>
      </c>
      <c r="AO607" s="4">
        <v>104</v>
      </c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5" t="str">
        <f>VLOOKUP(L607,[1]Sheet0!$I:$Q,2,0)</f>
        <v>5.0</v>
      </c>
      <c r="BA607" s="5" t="str">
        <f>VLOOKUP(L607,[1]Sheet0!$I:$Q,3,0)</f>
        <v>5.2</v>
      </c>
      <c r="BB607" s="5" t="str">
        <f>VLOOKUP(L607,[1]Sheet0!$I:$Q,4,0)</f>
        <v>1.25</v>
      </c>
      <c r="BC607" s="5" t="str">
        <f>VLOOKUP(L607,[1]Sheet0!$I:$Q,5,0)</f>
        <v>-0.50</v>
      </c>
      <c r="BD607" s="5" t="str">
        <f>VLOOKUP(L607,[1]Sheet0!$I:$Q,6,0)</f>
        <v>17</v>
      </c>
      <c r="BE607" s="5" t="str">
        <f>VLOOKUP(L607,[1]Sheet0!$I:$Q,7,0)</f>
        <v>0.25</v>
      </c>
      <c r="BF607" s="5" t="str">
        <f>VLOOKUP(L607,[1]Sheet0!$I:$Q,8,0)</f>
        <v>-0.50</v>
      </c>
      <c r="BG607" s="5" t="str">
        <f>VLOOKUP(L607,[1]Sheet0!$I:$Q,9,0)</f>
        <v>126</v>
      </c>
      <c r="BH607" s="4"/>
      <c r="BI607" s="4"/>
      <c r="BJ607" s="4"/>
      <c r="BK607" s="4"/>
      <c r="BL607" s="4"/>
      <c r="BM607" s="4"/>
      <c r="BN607" s="5" t="s">
        <v>3361</v>
      </c>
      <c r="BO607" s="5" t="s">
        <v>3362</v>
      </c>
      <c r="BP607" s="5" t="s">
        <v>3363</v>
      </c>
      <c r="BQ607" s="5" t="s">
        <v>3364</v>
      </c>
      <c r="BR607" s="5" t="s">
        <v>3365</v>
      </c>
      <c r="BS607" s="5" t="s">
        <v>3366</v>
      </c>
      <c r="BT607" s="5" t="s">
        <v>3367</v>
      </c>
      <c r="BU607" s="5" t="s">
        <v>3368</v>
      </c>
      <c r="BV607" s="3" t="s">
        <v>3369</v>
      </c>
      <c r="BW607" s="5" t="s">
        <v>3370</v>
      </c>
      <c r="BX607" s="5" t="s">
        <v>3371</v>
      </c>
      <c r="BY607" s="5" t="s">
        <v>3372</v>
      </c>
      <c r="BZ607" s="4"/>
      <c r="CA607" s="4"/>
      <c r="CB607" s="4"/>
      <c r="CC607" s="4"/>
    </row>
    <row r="608" spans="1:81" x14ac:dyDescent="0.15">
      <c r="A608" s="3">
        <v>1275</v>
      </c>
      <c r="B608" s="5" t="s">
        <v>79</v>
      </c>
      <c r="C608" s="3" t="s">
        <v>947</v>
      </c>
      <c r="D608" s="3" t="s">
        <v>1297</v>
      </c>
      <c r="E608" s="3" t="s">
        <v>172</v>
      </c>
      <c r="F608" s="3" t="s">
        <v>1473</v>
      </c>
      <c r="G608" s="3" t="s">
        <v>3188</v>
      </c>
      <c r="H608" s="3" t="s">
        <v>85</v>
      </c>
      <c r="I608" s="5">
        <v>7</v>
      </c>
      <c r="J608" s="6" t="s">
        <v>1515</v>
      </c>
      <c r="K608" s="3">
        <v>13903615866</v>
      </c>
      <c r="L608" s="3" t="s">
        <v>3189</v>
      </c>
      <c r="M608" s="3"/>
      <c r="N608" s="3" t="s">
        <v>3190</v>
      </c>
      <c r="O608" s="3" t="s">
        <v>3191</v>
      </c>
      <c r="P608" s="3">
        <v>13903615866</v>
      </c>
      <c r="Q608" s="3"/>
      <c r="R608" s="3"/>
      <c r="S608" s="3"/>
      <c r="T608" s="3" t="s">
        <v>90</v>
      </c>
      <c r="U608" s="3" t="s">
        <v>90</v>
      </c>
      <c r="V608" s="3" t="s">
        <v>91</v>
      </c>
      <c r="W608" s="3" t="s">
        <v>90</v>
      </c>
      <c r="X608" s="4"/>
      <c r="Y608" s="4"/>
      <c r="Z608" s="4" t="s">
        <v>92</v>
      </c>
      <c r="AA608" s="4" t="s">
        <v>92</v>
      </c>
      <c r="AB608" s="4"/>
      <c r="AC608" s="4"/>
      <c r="AD608" s="4"/>
      <c r="AE608" s="4"/>
      <c r="AF608" s="4"/>
      <c r="AG608" s="4"/>
      <c r="AH608" s="4"/>
      <c r="AI608" s="4"/>
      <c r="AJ608" s="4" t="s">
        <v>204</v>
      </c>
      <c r="AK608" s="4" t="s">
        <v>94</v>
      </c>
      <c r="AL608" s="4">
        <v>23</v>
      </c>
      <c r="AM608" s="4" t="s">
        <v>204</v>
      </c>
      <c r="AN608" s="4" t="s">
        <v>95</v>
      </c>
      <c r="AO608" s="4">
        <v>130</v>
      </c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5" t="str">
        <f>VLOOKUP(L608,[1]Sheet0!$I:$Q,2,0)</f>
        <v>5.1</v>
      </c>
      <c r="BA608" s="5" t="str">
        <f>VLOOKUP(L608,[1]Sheet0!$I:$Q,3,0)</f>
        <v>5.0</v>
      </c>
      <c r="BB608" s="5" t="str">
        <f>VLOOKUP(L608,[1]Sheet0!$I:$Q,4,0)</f>
        <v>0.25</v>
      </c>
      <c r="BC608" s="5" t="str">
        <f>VLOOKUP(L608,[1]Sheet0!$I:$Q,5,0)</f>
        <v>-0.25</v>
      </c>
      <c r="BD608" s="5" t="str">
        <f>VLOOKUP(L608,[1]Sheet0!$I:$Q,6,0)</f>
        <v>4</v>
      </c>
      <c r="BE608" s="5" t="str">
        <f>VLOOKUP(L608,[1]Sheet0!$I:$Q,7,0)</f>
        <v>1.00</v>
      </c>
      <c r="BF608" s="5" t="str">
        <f>VLOOKUP(L608,[1]Sheet0!$I:$Q,8,0)</f>
        <v>-0.50</v>
      </c>
      <c r="BG608" s="5" t="str">
        <f>VLOOKUP(L608,[1]Sheet0!$I:$Q,9,0)</f>
        <v>155</v>
      </c>
      <c r="BH608" s="4"/>
      <c r="BI608" s="4"/>
      <c r="BJ608" s="4"/>
      <c r="BK608" s="4"/>
      <c r="BL608" s="4"/>
      <c r="BM608" s="4"/>
      <c r="BN608" s="5" t="s">
        <v>3361</v>
      </c>
      <c r="BO608" s="5" t="s">
        <v>3362</v>
      </c>
      <c r="BP608" s="5" t="s">
        <v>3363</v>
      </c>
      <c r="BQ608" s="5" t="s">
        <v>3364</v>
      </c>
      <c r="BR608" s="5" t="s">
        <v>3365</v>
      </c>
      <c r="BS608" s="5" t="s">
        <v>3366</v>
      </c>
      <c r="BT608" s="5" t="s">
        <v>3367</v>
      </c>
      <c r="BU608" s="5" t="s">
        <v>3368</v>
      </c>
      <c r="BV608" s="3" t="s">
        <v>3369</v>
      </c>
      <c r="BW608" s="5" t="s">
        <v>3370</v>
      </c>
      <c r="BX608" s="5" t="s">
        <v>3371</v>
      </c>
      <c r="BY608" s="5" t="s">
        <v>3372</v>
      </c>
      <c r="BZ608" s="4"/>
      <c r="CA608" s="4"/>
      <c r="CB608" s="4"/>
      <c r="CC608" s="4"/>
    </row>
    <row r="609" spans="1:81" x14ac:dyDescent="0.15">
      <c r="A609" s="3">
        <v>1253</v>
      </c>
      <c r="B609" s="5" t="s">
        <v>79</v>
      </c>
      <c r="C609" s="3" t="s">
        <v>947</v>
      </c>
      <c r="D609" s="3" t="s">
        <v>1297</v>
      </c>
      <c r="E609" s="3" t="s">
        <v>919</v>
      </c>
      <c r="F609" s="3" t="s">
        <v>780</v>
      </c>
      <c r="G609" s="3" t="s">
        <v>3192</v>
      </c>
      <c r="H609" s="3" t="s">
        <v>85</v>
      </c>
      <c r="I609" s="5">
        <v>7</v>
      </c>
      <c r="J609" s="6" t="s">
        <v>3193</v>
      </c>
      <c r="K609" s="3">
        <v>17703648070</v>
      </c>
      <c r="L609" s="3" t="s">
        <v>3194</v>
      </c>
      <c r="M609" s="3"/>
      <c r="N609" s="3" t="s">
        <v>3195</v>
      </c>
      <c r="O609" s="3" t="s">
        <v>3196</v>
      </c>
      <c r="P609" s="3">
        <v>17703648070</v>
      </c>
      <c r="Q609" s="3"/>
      <c r="R609" s="3"/>
      <c r="S609" s="3"/>
      <c r="T609" s="3" t="s">
        <v>90</v>
      </c>
      <c r="U609" s="3" t="s">
        <v>90</v>
      </c>
      <c r="V609" s="3" t="s">
        <v>91</v>
      </c>
      <c r="W609" s="3" t="s">
        <v>90</v>
      </c>
      <c r="X609" s="4"/>
      <c r="Y609" s="4"/>
      <c r="Z609" s="4" t="s">
        <v>92</v>
      </c>
      <c r="AA609" s="4" t="s">
        <v>92</v>
      </c>
      <c r="AB609" s="4"/>
      <c r="AC609" s="4"/>
      <c r="AD609" s="4"/>
      <c r="AE609" s="4"/>
      <c r="AF609" s="4"/>
      <c r="AG609" s="4"/>
      <c r="AH609" s="4"/>
      <c r="AI609" s="4"/>
      <c r="AJ609" s="4" t="s">
        <v>204</v>
      </c>
      <c r="AK609" s="4" t="s">
        <v>95</v>
      </c>
      <c r="AL609" s="4">
        <v>71</v>
      </c>
      <c r="AM609" s="4" t="s">
        <v>204</v>
      </c>
      <c r="AN609" s="4" t="s">
        <v>94</v>
      </c>
      <c r="AO609" s="4">
        <v>51</v>
      </c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5" t="str">
        <f>VLOOKUP(L609,[1]Sheet0!$I:$Q,2,0)</f>
        <v>5.0</v>
      </c>
      <c r="BA609" s="5" t="str">
        <f>VLOOKUP(L609,[1]Sheet0!$I:$Q,3,0)</f>
        <v>5.1</v>
      </c>
      <c r="BB609" s="5" t="str">
        <f>VLOOKUP(L609,[1]Sheet0!$I:$Q,4,0)</f>
        <v>-0.50</v>
      </c>
      <c r="BC609" s="5" t="str">
        <f>VLOOKUP(L609,[1]Sheet0!$I:$Q,5,0)</f>
        <v>-0.25</v>
      </c>
      <c r="BD609" s="5" t="str">
        <f>VLOOKUP(L609,[1]Sheet0!$I:$Q,6,0)</f>
        <v>65</v>
      </c>
      <c r="BE609" s="5" t="str">
        <f>VLOOKUP(L609,[1]Sheet0!$I:$Q,7,0)</f>
        <v>-0.25</v>
      </c>
      <c r="BF609" s="5" t="str">
        <f>VLOOKUP(L609,[1]Sheet0!$I:$Q,8,0)</f>
        <v>-0.25</v>
      </c>
      <c r="BG609" s="5" t="str">
        <f>VLOOKUP(L609,[1]Sheet0!$I:$Q,9,0)</f>
        <v>141</v>
      </c>
      <c r="BH609" s="4"/>
      <c r="BI609" s="4"/>
      <c r="BJ609" s="4"/>
      <c r="BK609" s="4"/>
      <c r="BL609" s="4"/>
      <c r="BM609" s="4"/>
      <c r="BN609" s="5" t="s">
        <v>3361</v>
      </c>
      <c r="BO609" s="5" t="s">
        <v>3362</v>
      </c>
      <c r="BP609" s="5" t="s">
        <v>3363</v>
      </c>
      <c r="BQ609" s="5" t="s">
        <v>3364</v>
      </c>
      <c r="BR609" s="5" t="s">
        <v>3365</v>
      </c>
      <c r="BS609" s="5" t="s">
        <v>3366</v>
      </c>
      <c r="BT609" s="5" t="s">
        <v>3367</v>
      </c>
      <c r="BU609" s="5" t="s">
        <v>3368</v>
      </c>
      <c r="BV609" s="3" t="s">
        <v>3369</v>
      </c>
      <c r="BW609" s="5" t="s">
        <v>3370</v>
      </c>
      <c r="BX609" s="5" t="s">
        <v>3371</v>
      </c>
      <c r="BY609" s="5" t="s">
        <v>3372</v>
      </c>
      <c r="BZ609" s="4"/>
      <c r="CA609" s="4"/>
      <c r="CB609" s="4"/>
      <c r="CC609" s="4"/>
    </row>
    <row r="610" spans="1:81" x14ac:dyDescent="0.15">
      <c r="A610" s="3">
        <v>1580</v>
      </c>
      <c r="B610" s="5" t="s">
        <v>79</v>
      </c>
      <c r="C610" s="3" t="s">
        <v>947</v>
      </c>
      <c r="D610" s="3" t="s">
        <v>1297</v>
      </c>
      <c r="E610" s="3" t="s">
        <v>795</v>
      </c>
      <c r="F610" s="3" t="s">
        <v>3197</v>
      </c>
      <c r="G610" s="3" t="s">
        <v>3198</v>
      </c>
      <c r="H610" s="3" t="s">
        <v>85</v>
      </c>
      <c r="I610" s="5">
        <v>7</v>
      </c>
      <c r="J610" s="6" t="s">
        <v>1936</v>
      </c>
      <c r="K610" s="3">
        <v>13234957333</v>
      </c>
      <c r="L610" s="3" t="s">
        <v>3199</v>
      </c>
      <c r="M610" s="3"/>
      <c r="N610" s="3" t="s">
        <v>3200</v>
      </c>
      <c r="O610" s="3" t="s">
        <v>3201</v>
      </c>
      <c r="P610" s="3">
        <v>13234957333</v>
      </c>
      <c r="Q610" s="3"/>
      <c r="R610" s="3"/>
      <c r="S610" s="3"/>
      <c r="T610" s="3" t="s">
        <v>90</v>
      </c>
      <c r="U610" s="3" t="s">
        <v>90</v>
      </c>
      <c r="V610" s="3" t="s">
        <v>91</v>
      </c>
      <c r="W610" s="3" t="s">
        <v>90</v>
      </c>
      <c r="X610" s="4"/>
      <c r="Y610" s="4"/>
      <c r="Z610" s="4" t="s">
        <v>143</v>
      </c>
      <c r="AA610" s="4" t="s">
        <v>143</v>
      </c>
      <c r="AB610" s="4"/>
      <c r="AC610" s="4"/>
      <c r="AD610" s="4"/>
      <c r="AE610" s="4"/>
      <c r="AF610" s="4"/>
      <c r="AG610" s="4"/>
      <c r="AH610" s="4"/>
      <c r="AI610" s="4"/>
      <c r="AJ610" s="4" t="s">
        <v>924</v>
      </c>
      <c r="AK610" s="4" t="s">
        <v>159</v>
      </c>
      <c r="AL610" s="4">
        <v>17</v>
      </c>
      <c r="AM610" s="4" t="s">
        <v>103</v>
      </c>
      <c r="AN610" s="4" t="s">
        <v>104</v>
      </c>
      <c r="AO610" s="4">
        <v>163</v>
      </c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5" t="str">
        <f>VLOOKUP(L610,[1]Sheet0!$I:$Q,2,0)</f>
        <v>5.1</v>
      </c>
      <c r="BA610" s="5" t="str">
        <f>VLOOKUP(L610,[1]Sheet0!$I:$Q,3,0)</f>
        <v>5.1</v>
      </c>
      <c r="BB610" s="5" t="str">
        <f>VLOOKUP(L610,[1]Sheet0!$I:$Q,4,0)</f>
        <v>1.25</v>
      </c>
      <c r="BC610" s="5" t="str">
        <f>VLOOKUP(L610,[1]Sheet0!$I:$Q,5,0)</f>
        <v>-1.50</v>
      </c>
      <c r="BD610" s="5" t="str">
        <f>VLOOKUP(L610,[1]Sheet0!$I:$Q,6,0)</f>
        <v>176</v>
      </c>
      <c r="BE610" s="5" t="str">
        <f>VLOOKUP(L610,[1]Sheet0!$I:$Q,7,0)</f>
        <v>1.25</v>
      </c>
      <c r="BF610" s="5" t="str">
        <f>VLOOKUP(L610,[1]Sheet0!$I:$Q,8,0)</f>
        <v>-2.25</v>
      </c>
      <c r="BG610" s="5" t="str">
        <f>VLOOKUP(L610,[1]Sheet0!$I:$Q,9,0)</f>
        <v>177</v>
      </c>
      <c r="BH610" s="4"/>
      <c r="BI610" s="4"/>
      <c r="BJ610" s="4"/>
      <c r="BK610" s="4"/>
      <c r="BL610" s="4"/>
      <c r="BM610" s="4"/>
      <c r="BN610" s="5" t="s">
        <v>3361</v>
      </c>
      <c r="BO610" s="5" t="s">
        <v>3362</v>
      </c>
      <c r="BP610" s="5" t="s">
        <v>3363</v>
      </c>
      <c r="BQ610" s="5" t="s">
        <v>3364</v>
      </c>
      <c r="BR610" s="5" t="s">
        <v>3365</v>
      </c>
      <c r="BS610" s="5" t="s">
        <v>3366</v>
      </c>
      <c r="BT610" s="5" t="s">
        <v>3367</v>
      </c>
      <c r="BU610" s="5" t="s">
        <v>3368</v>
      </c>
      <c r="BV610" s="3" t="s">
        <v>3369</v>
      </c>
      <c r="BW610" s="5" t="s">
        <v>3370</v>
      </c>
      <c r="BX610" s="5" t="s">
        <v>3371</v>
      </c>
      <c r="BY610" s="5" t="s">
        <v>3372</v>
      </c>
      <c r="BZ610" s="4"/>
      <c r="CA610" s="4"/>
      <c r="CB610" s="4"/>
      <c r="CC610" s="4"/>
    </row>
    <row r="611" spans="1:81" x14ac:dyDescent="0.15">
      <c r="A611" s="3">
        <v>1581</v>
      </c>
      <c r="B611" s="5" t="s">
        <v>79</v>
      </c>
      <c r="C611" s="3" t="s">
        <v>947</v>
      </c>
      <c r="D611" s="3" t="s">
        <v>1297</v>
      </c>
      <c r="E611" s="3" t="s">
        <v>1976</v>
      </c>
      <c r="F611" s="3" t="s">
        <v>186</v>
      </c>
      <c r="G611" s="3" t="s">
        <v>3202</v>
      </c>
      <c r="H611" s="3" t="s">
        <v>85</v>
      </c>
      <c r="I611" s="5">
        <v>6</v>
      </c>
      <c r="J611" s="6" t="s">
        <v>3203</v>
      </c>
      <c r="K611" s="3">
        <v>18745793906</v>
      </c>
      <c r="L611" s="3" t="s">
        <v>3204</v>
      </c>
      <c r="M611" s="3"/>
      <c r="N611" s="3" t="s">
        <v>3205</v>
      </c>
      <c r="O611" s="3" t="s">
        <v>3206</v>
      </c>
      <c r="P611" s="3">
        <v>18745793906</v>
      </c>
      <c r="Q611" s="3"/>
      <c r="R611" s="3"/>
      <c r="S611" s="3"/>
      <c r="T611" s="3" t="s">
        <v>90</v>
      </c>
      <c r="U611" s="3" t="s">
        <v>90</v>
      </c>
      <c r="V611" s="3" t="s">
        <v>91</v>
      </c>
      <c r="W611" s="3" t="s">
        <v>90</v>
      </c>
      <c r="X611" s="4"/>
      <c r="Y611" s="4"/>
      <c r="Z611" s="4" t="s">
        <v>92</v>
      </c>
      <c r="AA611" s="4" t="s">
        <v>92</v>
      </c>
      <c r="AB611" s="4"/>
      <c r="AC611" s="4"/>
      <c r="AD611" s="4"/>
      <c r="AE611" s="4"/>
      <c r="AF611" s="4"/>
      <c r="AG611" s="4"/>
      <c r="AH611" s="4"/>
      <c r="AI611" s="4"/>
      <c r="AJ611" s="4" t="s">
        <v>204</v>
      </c>
      <c r="AK611" s="4" t="s">
        <v>204</v>
      </c>
      <c r="AL611" s="4">
        <v>59</v>
      </c>
      <c r="AM611" s="4" t="s">
        <v>204</v>
      </c>
      <c r="AN611" s="4" t="s">
        <v>95</v>
      </c>
      <c r="AO611" s="4">
        <v>180</v>
      </c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5" t="str">
        <f>VLOOKUP(L611,[1]Sheet0!$I:$Q,2,0)</f>
        <v>5.0</v>
      </c>
      <c r="BA611" s="5" t="str">
        <f>VLOOKUP(L611,[1]Sheet0!$I:$Q,3,0)</f>
        <v>4.9</v>
      </c>
      <c r="BB611" s="5" t="str">
        <f>VLOOKUP(L611,[1]Sheet0!$I:$Q,4,0)</f>
        <v>-0.50</v>
      </c>
      <c r="BC611" s="5" t="str">
        <f>VLOOKUP(L611,[1]Sheet0!$I:$Q,5,0)</f>
        <v>-0.25</v>
      </c>
      <c r="BD611" s="5" t="str">
        <f>VLOOKUP(L611,[1]Sheet0!$I:$Q,6,0)</f>
        <v>141</v>
      </c>
      <c r="BE611" s="5" t="str">
        <f>VLOOKUP(L611,[1]Sheet0!$I:$Q,7,0)</f>
        <v>-1.25</v>
      </c>
      <c r="BF611" s="5" t="str">
        <f>VLOOKUP(L611,[1]Sheet0!$I:$Q,8,0)</f>
        <v>-0.25</v>
      </c>
      <c r="BG611" s="5" t="str">
        <f>VLOOKUP(L611,[1]Sheet0!$I:$Q,9,0)</f>
        <v>150</v>
      </c>
      <c r="BH611" s="4"/>
      <c r="BI611" s="4"/>
      <c r="BJ611" s="4"/>
      <c r="BK611" s="4"/>
      <c r="BL611" s="4"/>
      <c r="BM611" s="4"/>
      <c r="BN611" s="5" t="s">
        <v>3361</v>
      </c>
      <c r="BO611" s="5" t="s">
        <v>3362</v>
      </c>
      <c r="BP611" s="5" t="s">
        <v>3363</v>
      </c>
      <c r="BQ611" s="5" t="s">
        <v>3364</v>
      </c>
      <c r="BR611" s="5" t="s">
        <v>3365</v>
      </c>
      <c r="BS611" s="5" t="s">
        <v>3366</v>
      </c>
      <c r="BT611" s="5" t="s">
        <v>3367</v>
      </c>
      <c r="BU611" s="5" t="s">
        <v>3368</v>
      </c>
      <c r="BV611" s="3" t="s">
        <v>3369</v>
      </c>
      <c r="BW611" s="5" t="s">
        <v>3370</v>
      </c>
      <c r="BX611" s="5" t="s">
        <v>3371</v>
      </c>
      <c r="BY611" s="5" t="s">
        <v>3372</v>
      </c>
      <c r="BZ611" s="4"/>
      <c r="CA611" s="4"/>
      <c r="CB611" s="4"/>
      <c r="CC611" s="4"/>
    </row>
    <row r="612" spans="1:81" x14ac:dyDescent="0.15">
      <c r="A612" s="3">
        <v>1248</v>
      </c>
      <c r="B612" s="5" t="s">
        <v>79</v>
      </c>
      <c r="C612" s="3" t="s">
        <v>947</v>
      </c>
      <c r="D612" s="3" t="s">
        <v>1297</v>
      </c>
      <c r="E612" s="3" t="s">
        <v>881</v>
      </c>
      <c r="F612" s="3" t="s">
        <v>471</v>
      </c>
      <c r="G612" s="3" t="s">
        <v>3207</v>
      </c>
      <c r="H612" s="3" t="s">
        <v>175</v>
      </c>
      <c r="I612" s="5">
        <v>6</v>
      </c>
      <c r="J612" s="6" t="s">
        <v>3208</v>
      </c>
      <c r="K612" s="3">
        <v>15845118061</v>
      </c>
      <c r="L612" s="3" t="s">
        <v>3209</v>
      </c>
      <c r="M612" s="3"/>
      <c r="N612" s="3" t="s">
        <v>3210</v>
      </c>
      <c r="O612" s="3" t="s">
        <v>3211</v>
      </c>
      <c r="P612" s="3">
        <v>15845118061</v>
      </c>
      <c r="Q612" s="3"/>
      <c r="R612" s="3"/>
      <c r="S612" s="3"/>
      <c r="T612" s="3" t="s">
        <v>90</v>
      </c>
      <c r="U612" s="3" t="s">
        <v>90</v>
      </c>
      <c r="V612" s="3" t="s">
        <v>91</v>
      </c>
      <c r="W612" s="3" t="s">
        <v>90</v>
      </c>
      <c r="X612" s="4"/>
      <c r="Y612" s="4"/>
      <c r="Z612" s="4" t="s">
        <v>92</v>
      </c>
      <c r="AA612" s="4" t="s">
        <v>92</v>
      </c>
      <c r="AB612" s="4"/>
      <c r="AC612" s="4"/>
      <c r="AD612" s="4"/>
      <c r="AE612" s="4"/>
      <c r="AF612" s="4"/>
      <c r="AG612" s="4"/>
      <c r="AH612" s="4"/>
      <c r="AI612" s="4"/>
      <c r="AJ612" s="4" t="s">
        <v>204</v>
      </c>
      <c r="AK612" s="4" t="s">
        <v>94</v>
      </c>
      <c r="AL612" s="4">
        <v>5</v>
      </c>
      <c r="AM612" s="4" t="s">
        <v>204</v>
      </c>
      <c r="AN612" s="4" t="s">
        <v>102</v>
      </c>
      <c r="AO612" s="4">
        <v>173</v>
      </c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5" t="str">
        <f>VLOOKUP(L612,[1]Sheet0!$I:$Q,2,0)</f>
        <v>5.0</v>
      </c>
      <c r="BA612" s="5" t="str">
        <f>VLOOKUP(L612,[1]Sheet0!$I:$Q,3,0)</f>
        <v>5.1</v>
      </c>
      <c r="BB612" s="5" t="str">
        <f>VLOOKUP(L612,[1]Sheet0!$I:$Q,4,0)</f>
        <v>-0.50</v>
      </c>
      <c r="BC612" s="5" t="str">
        <f>VLOOKUP(L612,[1]Sheet0!$I:$Q,5,0)</f>
        <v>-0.50</v>
      </c>
      <c r="BD612" s="5" t="str">
        <f>VLOOKUP(L612,[1]Sheet0!$I:$Q,6,0)</f>
        <v>85</v>
      </c>
      <c r="BE612" s="5" t="str">
        <f>VLOOKUP(L612,[1]Sheet0!$I:$Q,7,0)</f>
        <v>-0.25</v>
      </c>
      <c r="BF612" s="5" t="str">
        <f>VLOOKUP(L612,[1]Sheet0!$I:$Q,8,0)</f>
        <v>-0.25</v>
      </c>
      <c r="BG612" s="5" t="str">
        <f>VLOOKUP(L612,[1]Sheet0!$I:$Q,9,0)</f>
        <v>45</v>
      </c>
      <c r="BH612" s="4"/>
      <c r="BI612" s="4"/>
      <c r="BJ612" s="4"/>
      <c r="BK612" s="4"/>
      <c r="BL612" s="4"/>
      <c r="BM612" s="4"/>
      <c r="BN612" s="5" t="s">
        <v>3361</v>
      </c>
      <c r="BO612" s="5" t="s">
        <v>3362</v>
      </c>
      <c r="BP612" s="5" t="s">
        <v>3363</v>
      </c>
      <c r="BQ612" s="5" t="s">
        <v>3364</v>
      </c>
      <c r="BR612" s="5" t="s">
        <v>3365</v>
      </c>
      <c r="BS612" s="5" t="s">
        <v>3366</v>
      </c>
      <c r="BT612" s="5" t="s">
        <v>3367</v>
      </c>
      <c r="BU612" s="5" t="s">
        <v>3368</v>
      </c>
      <c r="BV612" s="3" t="s">
        <v>3369</v>
      </c>
      <c r="BW612" s="5" t="s">
        <v>3370</v>
      </c>
      <c r="BX612" s="5" t="s">
        <v>3371</v>
      </c>
      <c r="BY612" s="5" t="s">
        <v>3372</v>
      </c>
      <c r="BZ612" s="4"/>
      <c r="CA612" s="4"/>
      <c r="CB612" s="4"/>
      <c r="CC612" s="4"/>
    </row>
    <row r="613" spans="1:81" x14ac:dyDescent="0.15">
      <c r="A613" s="3">
        <v>1244</v>
      </c>
      <c r="B613" s="5" t="s">
        <v>79</v>
      </c>
      <c r="C613" s="3" t="s">
        <v>947</v>
      </c>
      <c r="D613" s="3" t="s">
        <v>1297</v>
      </c>
      <c r="E613" s="3" t="s">
        <v>338</v>
      </c>
      <c r="F613" s="3" t="s">
        <v>2056</v>
      </c>
      <c r="G613" s="3" t="s">
        <v>3212</v>
      </c>
      <c r="H613" s="3" t="s">
        <v>175</v>
      </c>
      <c r="I613" s="5">
        <v>6</v>
      </c>
      <c r="J613" s="6" t="s">
        <v>3102</v>
      </c>
      <c r="K613" s="3">
        <v>15204629647</v>
      </c>
      <c r="L613" s="3" t="s">
        <v>3213</v>
      </c>
      <c r="M613" s="3"/>
      <c r="N613" s="3" t="s">
        <v>3214</v>
      </c>
      <c r="O613" s="3" t="s">
        <v>3215</v>
      </c>
      <c r="P613" s="3">
        <v>15204629647</v>
      </c>
      <c r="Q613" s="3"/>
      <c r="R613" s="3"/>
      <c r="S613" s="3"/>
      <c r="T613" s="3" t="s">
        <v>90</v>
      </c>
      <c r="U613" s="3" t="s">
        <v>90</v>
      </c>
      <c r="V613" s="3" t="s">
        <v>91</v>
      </c>
      <c r="W613" s="3" t="s">
        <v>90</v>
      </c>
      <c r="X613" s="4"/>
      <c r="Y613" s="4"/>
      <c r="Z613" s="4" t="s">
        <v>92</v>
      </c>
      <c r="AA613" s="4" t="s">
        <v>92</v>
      </c>
      <c r="AB613" s="4"/>
      <c r="AC613" s="4"/>
      <c r="AD613" s="4"/>
      <c r="AE613" s="4"/>
      <c r="AF613" s="4"/>
      <c r="AG613" s="4"/>
      <c r="AH613" s="4"/>
      <c r="AI613" s="4"/>
      <c r="AJ613" s="4" t="s">
        <v>204</v>
      </c>
      <c r="AK613" s="4" t="s">
        <v>95</v>
      </c>
      <c r="AL613" s="4">
        <v>8</v>
      </c>
      <c r="AM613" s="4" t="s">
        <v>94</v>
      </c>
      <c r="AN613" s="4" t="s">
        <v>95</v>
      </c>
      <c r="AO613" s="4">
        <v>33</v>
      </c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5" t="str">
        <f>VLOOKUP(L613,[1]Sheet0!$I:$Q,2,0)</f>
        <v>5.1</v>
      </c>
      <c r="BA613" s="5" t="str">
        <f>VLOOKUP(L613,[1]Sheet0!$I:$Q,3,0)</f>
        <v>5.1</v>
      </c>
      <c r="BB613" s="5" t="str">
        <f>VLOOKUP(L613,[1]Sheet0!$I:$Q,4,0)</f>
        <v>0.00</v>
      </c>
      <c r="BC613" s="5" t="str">
        <f>VLOOKUP(L613,[1]Sheet0!$I:$Q,5,0)</f>
        <v>-0.25</v>
      </c>
      <c r="BD613" s="5" t="str">
        <f>VLOOKUP(L613,[1]Sheet0!$I:$Q,6,0)</f>
        <v>18</v>
      </c>
      <c r="BE613" s="5" t="str">
        <f>VLOOKUP(L613,[1]Sheet0!$I:$Q,7,0)</f>
        <v>0.00</v>
      </c>
      <c r="BF613" s="5" t="str">
        <f>VLOOKUP(L613,[1]Sheet0!$I:$Q,8,0)</f>
        <v>-0.50</v>
      </c>
      <c r="BG613" s="5" t="str">
        <f>VLOOKUP(L613,[1]Sheet0!$I:$Q,9,0)</f>
        <v>8</v>
      </c>
      <c r="BH613" s="4"/>
      <c r="BI613" s="4"/>
      <c r="BJ613" s="4"/>
      <c r="BK613" s="4"/>
      <c r="BL613" s="4"/>
      <c r="BM613" s="4"/>
      <c r="BN613" s="5" t="s">
        <v>3361</v>
      </c>
      <c r="BO613" s="5" t="s">
        <v>3362</v>
      </c>
      <c r="BP613" s="5" t="s">
        <v>3363</v>
      </c>
      <c r="BQ613" s="5" t="s">
        <v>3364</v>
      </c>
      <c r="BR613" s="5" t="s">
        <v>3365</v>
      </c>
      <c r="BS613" s="5" t="s">
        <v>3366</v>
      </c>
      <c r="BT613" s="5" t="s">
        <v>3367</v>
      </c>
      <c r="BU613" s="5" t="s">
        <v>3368</v>
      </c>
      <c r="BV613" s="3" t="s">
        <v>3369</v>
      </c>
      <c r="BW613" s="5" t="s">
        <v>3370</v>
      </c>
      <c r="BX613" s="5" t="s">
        <v>3371</v>
      </c>
      <c r="BY613" s="5" t="s">
        <v>3372</v>
      </c>
      <c r="BZ613" s="4"/>
      <c r="CA613" s="4"/>
      <c r="CB613" s="4"/>
      <c r="CC613" s="4"/>
    </row>
    <row r="614" spans="1:81" x14ac:dyDescent="0.15">
      <c r="A614" s="3">
        <v>1283</v>
      </c>
      <c r="B614" s="5" t="s">
        <v>79</v>
      </c>
      <c r="C614" s="3" t="s">
        <v>947</v>
      </c>
      <c r="D614" s="3" t="s">
        <v>1297</v>
      </c>
      <c r="E614" s="3" t="s">
        <v>1759</v>
      </c>
      <c r="F614" s="3" t="s">
        <v>914</v>
      </c>
      <c r="G614" s="3" t="s">
        <v>3216</v>
      </c>
      <c r="H614" s="3" t="s">
        <v>175</v>
      </c>
      <c r="I614" s="5">
        <v>7</v>
      </c>
      <c r="J614" s="6" t="s">
        <v>3193</v>
      </c>
      <c r="K614" s="3">
        <v>13804621277</v>
      </c>
      <c r="L614" s="3" t="s">
        <v>3217</v>
      </c>
      <c r="M614" s="3"/>
      <c r="N614" s="3" t="s">
        <v>522</v>
      </c>
      <c r="O614" s="3" t="s">
        <v>3218</v>
      </c>
      <c r="P614" s="3">
        <v>13804621277</v>
      </c>
      <c r="Q614" s="3"/>
      <c r="R614" s="3"/>
      <c r="S614" s="3"/>
      <c r="T614" s="3" t="s">
        <v>90</v>
      </c>
      <c r="U614" s="3" t="s">
        <v>90</v>
      </c>
      <c r="V614" s="3" t="s">
        <v>91</v>
      </c>
      <c r="W614" s="3" t="s">
        <v>90</v>
      </c>
      <c r="X614" s="4"/>
      <c r="Y614" s="4"/>
      <c r="Z614" s="4" t="s">
        <v>92</v>
      </c>
      <c r="AA614" s="4" t="s">
        <v>143</v>
      </c>
      <c r="AB614" s="4"/>
      <c r="AC614" s="4"/>
      <c r="AD614" s="4"/>
      <c r="AE614" s="4"/>
      <c r="AF614" s="4"/>
      <c r="AG614" s="4"/>
      <c r="AH614" s="4"/>
      <c r="AI614" s="4"/>
      <c r="AJ614" s="4" t="s">
        <v>103</v>
      </c>
      <c r="AK614" s="4" t="s">
        <v>102</v>
      </c>
      <c r="AL614" s="4">
        <v>177</v>
      </c>
      <c r="AM614" s="4" t="s">
        <v>103</v>
      </c>
      <c r="AN614" s="4" t="s">
        <v>104</v>
      </c>
      <c r="AO614" s="4">
        <v>60</v>
      </c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5" t="str">
        <f>VLOOKUP(L614,[1]Sheet0!$I:$Q,2,0)</f>
        <v>5.1</v>
      </c>
      <c r="BA614" s="5" t="str">
        <f>VLOOKUP(L614,[1]Sheet0!$I:$Q,3,0)</f>
        <v>5.1</v>
      </c>
      <c r="BB614" s="5" t="str">
        <f>VLOOKUP(L614,[1]Sheet0!$I:$Q,4,0)</f>
        <v>0.00</v>
      </c>
      <c r="BC614" s="5" t="str">
        <f>VLOOKUP(L614,[1]Sheet0!$I:$Q,5,0)</f>
        <v>-0.25</v>
      </c>
      <c r="BD614" s="5" t="str">
        <f>VLOOKUP(L614,[1]Sheet0!$I:$Q,6,0)</f>
        <v>11</v>
      </c>
      <c r="BE614" s="5" t="str">
        <f>VLOOKUP(L614,[1]Sheet0!$I:$Q,7,0)</f>
        <v>0.00</v>
      </c>
      <c r="BF614" s="5" t="str">
        <f>VLOOKUP(L614,[1]Sheet0!$I:$Q,8,0)</f>
        <v>-0.50</v>
      </c>
      <c r="BG614" s="5" t="str">
        <f>VLOOKUP(L614,[1]Sheet0!$I:$Q,9,0)</f>
        <v>159</v>
      </c>
      <c r="BH614" s="4"/>
      <c r="BI614" s="4"/>
      <c r="BJ614" s="4"/>
      <c r="BK614" s="4"/>
      <c r="BL614" s="4"/>
      <c r="BM614" s="4"/>
      <c r="BN614" s="5" t="s">
        <v>3361</v>
      </c>
      <c r="BO614" s="5" t="s">
        <v>3362</v>
      </c>
      <c r="BP614" s="5" t="s">
        <v>3363</v>
      </c>
      <c r="BQ614" s="5" t="s">
        <v>3364</v>
      </c>
      <c r="BR614" s="5" t="s">
        <v>3365</v>
      </c>
      <c r="BS614" s="5" t="s">
        <v>3366</v>
      </c>
      <c r="BT614" s="5" t="s">
        <v>3367</v>
      </c>
      <c r="BU614" s="5" t="s">
        <v>3368</v>
      </c>
      <c r="BV614" s="3" t="s">
        <v>3369</v>
      </c>
      <c r="BW614" s="5" t="s">
        <v>3370</v>
      </c>
      <c r="BX614" s="5" t="s">
        <v>3371</v>
      </c>
      <c r="BY614" s="5" t="s">
        <v>3372</v>
      </c>
      <c r="BZ614" s="4"/>
      <c r="CA614" s="4"/>
      <c r="CB614" s="4"/>
      <c r="CC614" s="4"/>
    </row>
    <row r="615" spans="1:81" x14ac:dyDescent="0.15">
      <c r="A615" s="3">
        <v>1276</v>
      </c>
      <c r="B615" s="5" t="s">
        <v>79</v>
      </c>
      <c r="C615" s="3" t="s">
        <v>947</v>
      </c>
      <c r="D615" s="3" t="s">
        <v>1297</v>
      </c>
      <c r="E615" s="3" t="s">
        <v>568</v>
      </c>
      <c r="F615" s="3" t="s">
        <v>2813</v>
      </c>
      <c r="G615" s="3" t="s">
        <v>3219</v>
      </c>
      <c r="H615" s="3" t="s">
        <v>175</v>
      </c>
      <c r="I615" s="5">
        <v>7</v>
      </c>
      <c r="J615" s="6" t="s">
        <v>3220</v>
      </c>
      <c r="K615" s="3">
        <v>15004541867</v>
      </c>
      <c r="L615" s="3" t="s">
        <v>3221</v>
      </c>
      <c r="M615" s="3"/>
      <c r="N615" s="3" t="s">
        <v>3222</v>
      </c>
      <c r="O615" s="3" t="s">
        <v>3223</v>
      </c>
      <c r="P615" s="3">
        <v>15004541867</v>
      </c>
      <c r="Q615" s="3"/>
      <c r="R615" s="3"/>
      <c r="S615" s="3"/>
      <c r="T615" s="3" t="s">
        <v>90</v>
      </c>
      <c r="U615" s="3" t="s">
        <v>90</v>
      </c>
      <c r="V615" s="3" t="s">
        <v>91</v>
      </c>
      <c r="W615" s="3" t="s">
        <v>90</v>
      </c>
      <c r="X615" s="4"/>
      <c r="Y615" s="4"/>
      <c r="Z615" s="4" t="s">
        <v>92</v>
      </c>
      <c r="AA615" s="4" t="s">
        <v>92</v>
      </c>
      <c r="AB615" s="4"/>
      <c r="AC615" s="4"/>
      <c r="AD615" s="4"/>
      <c r="AE615" s="4"/>
      <c r="AF615" s="4"/>
      <c r="AG615" s="4"/>
      <c r="AH615" s="4"/>
      <c r="AI615" s="4"/>
      <c r="AJ615" s="4" t="s">
        <v>204</v>
      </c>
      <c r="AK615" s="4" t="s">
        <v>95</v>
      </c>
      <c r="AL615" s="4">
        <v>74</v>
      </c>
      <c r="AM615" s="4" t="s">
        <v>204</v>
      </c>
      <c r="AN615" s="4" t="s">
        <v>95</v>
      </c>
      <c r="AO615" s="4">
        <v>11</v>
      </c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5" t="str">
        <f>VLOOKUP(L615,[1]Sheet0!$I:$Q,2,0)</f>
        <v>5.1</v>
      </c>
      <c r="BA615" s="5" t="str">
        <f>VLOOKUP(L615,[1]Sheet0!$I:$Q,3,0)</f>
        <v>5.2</v>
      </c>
      <c r="BB615" s="5" t="str">
        <f>VLOOKUP(L615,[1]Sheet0!$I:$Q,4,0)</f>
        <v>0.75</v>
      </c>
      <c r="BC615" s="5" t="str">
        <f>VLOOKUP(L615,[1]Sheet0!$I:$Q,5,0)</f>
        <v>-1.00</v>
      </c>
      <c r="BD615" s="5" t="str">
        <f>VLOOKUP(L615,[1]Sheet0!$I:$Q,6,0)</f>
        <v>82</v>
      </c>
      <c r="BE615" s="5" t="str">
        <f>VLOOKUP(L615,[1]Sheet0!$I:$Q,7,0)</f>
        <v>0.25</v>
      </c>
      <c r="BF615" s="5" t="str">
        <f>VLOOKUP(L615,[1]Sheet0!$I:$Q,8,0)</f>
        <v>-0.50</v>
      </c>
      <c r="BG615" s="5" t="str">
        <f>VLOOKUP(L615,[1]Sheet0!$I:$Q,9,0)</f>
        <v>100</v>
      </c>
      <c r="BH615" s="4"/>
      <c r="BI615" s="4"/>
      <c r="BJ615" s="4"/>
      <c r="BK615" s="4"/>
      <c r="BL615" s="4"/>
      <c r="BM615" s="4"/>
      <c r="BN615" s="5" t="s">
        <v>3361</v>
      </c>
      <c r="BO615" s="5" t="s">
        <v>3362</v>
      </c>
      <c r="BP615" s="5" t="s">
        <v>3363</v>
      </c>
      <c r="BQ615" s="5" t="s">
        <v>3364</v>
      </c>
      <c r="BR615" s="5" t="s">
        <v>3365</v>
      </c>
      <c r="BS615" s="5" t="s">
        <v>3366</v>
      </c>
      <c r="BT615" s="5" t="s">
        <v>3367</v>
      </c>
      <c r="BU615" s="5" t="s">
        <v>3368</v>
      </c>
      <c r="BV615" s="3" t="s">
        <v>3369</v>
      </c>
      <c r="BW615" s="5" t="s">
        <v>3370</v>
      </c>
      <c r="BX615" s="5" t="s">
        <v>3371</v>
      </c>
      <c r="BY615" s="5" t="s">
        <v>3372</v>
      </c>
      <c r="BZ615" s="4"/>
      <c r="CA615" s="4"/>
      <c r="CB615" s="4"/>
      <c r="CC615" s="4"/>
    </row>
    <row r="616" spans="1:81" x14ac:dyDescent="0.15">
      <c r="A616" s="3">
        <v>1337</v>
      </c>
      <c r="B616" s="5" t="s">
        <v>79</v>
      </c>
      <c r="C616" s="3" t="s">
        <v>947</v>
      </c>
      <c r="D616" s="3" t="s">
        <v>2175</v>
      </c>
      <c r="E616" s="3" t="s">
        <v>1365</v>
      </c>
      <c r="F616" s="3" t="s">
        <v>652</v>
      </c>
      <c r="G616" s="3" t="s">
        <v>3224</v>
      </c>
      <c r="H616" s="3" t="s">
        <v>85</v>
      </c>
      <c r="I616" s="5">
        <v>6</v>
      </c>
      <c r="J616" s="6" t="s">
        <v>1541</v>
      </c>
      <c r="K616" s="3">
        <v>18646019199</v>
      </c>
      <c r="L616" s="3" t="s">
        <v>3225</v>
      </c>
      <c r="M616" s="3"/>
      <c r="N616" s="3" t="s">
        <v>3226</v>
      </c>
      <c r="O616" s="3" t="s">
        <v>3227</v>
      </c>
      <c r="P616" s="3">
        <v>18646019199</v>
      </c>
      <c r="Q616" s="3"/>
      <c r="R616" s="3"/>
      <c r="S616" s="3"/>
      <c r="T616" s="3" t="s">
        <v>90</v>
      </c>
      <c r="U616" s="3" t="s">
        <v>90</v>
      </c>
      <c r="V616" s="3" t="s">
        <v>91</v>
      </c>
      <c r="W616" s="3" t="s">
        <v>90</v>
      </c>
      <c r="X616" s="4"/>
      <c r="Y616" s="4"/>
      <c r="Z616" s="4" t="s">
        <v>92</v>
      </c>
      <c r="AA616" s="4" t="s">
        <v>92</v>
      </c>
      <c r="AB616" s="4"/>
      <c r="AC616" s="4"/>
      <c r="AD616" s="4"/>
      <c r="AE616" s="4"/>
      <c r="AF616" s="4"/>
      <c r="AG616" s="4"/>
      <c r="AH616" s="4"/>
      <c r="AI616" s="4"/>
      <c r="AJ616" s="4" t="s">
        <v>204</v>
      </c>
      <c r="AK616" s="4" t="s">
        <v>94</v>
      </c>
      <c r="AL616" s="4">
        <v>80</v>
      </c>
      <c r="AM616" s="4" t="s">
        <v>204</v>
      </c>
      <c r="AN616" s="4" t="s">
        <v>94</v>
      </c>
      <c r="AO616" s="4">
        <v>151</v>
      </c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5" t="str">
        <f>VLOOKUP(L616,[1]Sheet0!$I:$Q,2,0)</f>
        <v>4.9</v>
      </c>
      <c r="BA616" s="5" t="str">
        <f>VLOOKUP(L616,[1]Sheet0!$I:$Q,3,0)</f>
        <v>4.8</v>
      </c>
      <c r="BB616" s="5" t="str">
        <f>VLOOKUP(L616,[1]Sheet0!$I:$Q,4,0)</f>
        <v>-0.75</v>
      </c>
      <c r="BC616" s="5" t="str">
        <f>VLOOKUP(L616,[1]Sheet0!$I:$Q,5,0)</f>
        <v>-1.00</v>
      </c>
      <c r="BD616" s="5" t="str">
        <f>VLOOKUP(L616,[1]Sheet0!$I:$Q,6,0)</f>
        <v>104</v>
      </c>
      <c r="BE616" s="5" t="str">
        <f>VLOOKUP(L616,[1]Sheet0!$I:$Q,7,0)</f>
        <v>-0.50</v>
      </c>
      <c r="BF616" s="5" t="str">
        <f>VLOOKUP(L616,[1]Sheet0!$I:$Q,8,0)</f>
        <v>-2.25</v>
      </c>
      <c r="BG616" s="5" t="str">
        <f>VLOOKUP(L616,[1]Sheet0!$I:$Q,9,0)</f>
        <v>91</v>
      </c>
      <c r="BH616" s="4"/>
      <c r="BI616" s="4"/>
      <c r="BJ616" s="4"/>
      <c r="BK616" s="4"/>
      <c r="BL616" s="4"/>
      <c r="BM616" s="4"/>
      <c r="BN616" s="5" t="s">
        <v>3361</v>
      </c>
      <c r="BO616" s="5" t="s">
        <v>3362</v>
      </c>
      <c r="BP616" s="5" t="s">
        <v>3363</v>
      </c>
      <c r="BQ616" s="5" t="s">
        <v>3364</v>
      </c>
      <c r="BR616" s="5" t="s">
        <v>3365</v>
      </c>
      <c r="BS616" s="5" t="s">
        <v>3366</v>
      </c>
      <c r="BT616" s="5" t="s">
        <v>3367</v>
      </c>
      <c r="BU616" s="5" t="s">
        <v>3368</v>
      </c>
      <c r="BV616" s="3" t="s">
        <v>3369</v>
      </c>
      <c r="BW616" s="5" t="s">
        <v>3370</v>
      </c>
      <c r="BX616" s="5" t="s">
        <v>3371</v>
      </c>
      <c r="BY616" s="5" t="s">
        <v>3372</v>
      </c>
      <c r="BZ616" s="4"/>
      <c r="CA616" s="4"/>
      <c r="CB616" s="4"/>
      <c r="CC616" s="4"/>
    </row>
    <row r="617" spans="1:81" x14ac:dyDescent="0.15">
      <c r="A617" s="3">
        <v>1329</v>
      </c>
      <c r="B617" s="5" t="s">
        <v>79</v>
      </c>
      <c r="C617" s="3" t="s">
        <v>947</v>
      </c>
      <c r="D617" s="3" t="s">
        <v>2175</v>
      </c>
      <c r="E617" s="3" t="s">
        <v>1555</v>
      </c>
      <c r="F617" s="3" t="s">
        <v>1202</v>
      </c>
      <c r="G617" s="3" t="s">
        <v>3228</v>
      </c>
      <c r="H617" s="3" t="s">
        <v>85</v>
      </c>
      <c r="I617" s="5">
        <v>6</v>
      </c>
      <c r="J617" s="6" t="s">
        <v>3229</v>
      </c>
      <c r="K617" s="3">
        <v>15804506451</v>
      </c>
      <c r="L617" s="3" t="s">
        <v>3230</v>
      </c>
      <c r="M617" s="3"/>
      <c r="N617" s="3" t="s">
        <v>279</v>
      </c>
      <c r="O617" s="3" t="s">
        <v>3231</v>
      </c>
      <c r="P617" s="3">
        <v>15804506451</v>
      </c>
      <c r="Q617" s="3"/>
      <c r="R617" s="3"/>
      <c r="S617" s="3"/>
      <c r="T617" s="3" t="s">
        <v>90</v>
      </c>
      <c r="U617" s="3" t="s">
        <v>90</v>
      </c>
      <c r="V617" s="3" t="s">
        <v>91</v>
      </c>
      <c r="W617" s="3" t="s">
        <v>90</v>
      </c>
      <c r="X617" s="4"/>
      <c r="Y617" s="4"/>
      <c r="Z617" s="4" t="s">
        <v>92</v>
      </c>
      <c r="AA617" s="4" t="s">
        <v>92</v>
      </c>
      <c r="AB617" s="4"/>
      <c r="AC617" s="4"/>
      <c r="AD617" s="4"/>
      <c r="AE617" s="4"/>
      <c r="AF617" s="4"/>
      <c r="AG617" s="4"/>
      <c r="AH617" s="4"/>
      <c r="AI617" s="4"/>
      <c r="AJ617" s="4" t="s">
        <v>204</v>
      </c>
      <c r="AK617" s="4" t="s">
        <v>204</v>
      </c>
      <c r="AL617" s="4">
        <v>22</v>
      </c>
      <c r="AM617" s="4" t="s">
        <v>204</v>
      </c>
      <c r="AN617" s="4" t="s">
        <v>95</v>
      </c>
      <c r="AO617" s="4">
        <v>91</v>
      </c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5" t="str">
        <f>VLOOKUP(L617,[1]Sheet0!$I:$Q,2,0)</f>
        <v>5.1</v>
      </c>
      <c r="BA617" s="5" t="str">
        <f>VLOOKUP(L617,[1]Sheet0!$I:$Q,3,0)</f>
        <v>5.2</v>
      </c>
      <c r="BB617" s="5" t="str">
        <f>VLOOKUP(L617,[1]Sheet0!$I:$Q,4,0)</f>
        <v>0.50</v>
      </c>
      <c r="BC617" s="5" t="str">
        <f>VLOOKUP(L617,[1]Sheet0!$I:$Q,5,0)</f>
        <v>-0.50</v>
      </c>
      <c r="BD617" s="5" t="str">
        <f>VLOOKUP(L617,[1]Sheet0!$I:$Q,6,0)</f>
        <v>97</v>
      </c>
      <c r="BE617" s="5" t="str">
        <f>VLOOKUP(L617,[1]Sheet0!$I:$Q,7,0)</f>
        <v>0.25</v>
      </c>
      <c r="BF617" s="5" t="str">
        <f>VLOOKUP(L617,[1]Sheet0!$I:$Q,8,0)</f>
        <v>-0.50</v>
      </c>
      <c r="BG617" s="5" t="str">
        <f>VLOOKUP(L617,[1]Sheet0!$I:$Q,9,0)</f>
        <v>138</v>
      </c>
      <c r="BH617" s="4"/>
      <c r="BI617" s="4"/>
      <c r="BJ617" s="4"/>
      <c r="BK617" s="4"/>
      <c r="BL617" s="4"/>
      <c r="BM617" s="4"/>
      <c r="BN617" s="5" t="s">
        <v>3361</v>
      </c>
      <c r="BO617" s="5" t="s">
        <v>3362</v>
      </c>
      <c r="BP617" s="5" t="s">
        <v>3363</v>
      </c>
      <c r="BQ617" s="5" t="s">
        <v>3364</v>
      </c>
      <c r="BR617" s="5" t="s">
        <v>3365</v>
      </c>
      <c r="BS617" s="5" t="s">
        <v>3366</v>
      </c>
      <c r="BT617" s="5" t="s">
        <v>3367</v>
      </c>
      <c r="BU617" s="5" t="s">
        <v>3368</v>
      </c>
      <c r="BV617" s="3" t="s">
        <v>3369</v>
      </c>
      <c r="BW617" s="5" t="s">
        <v>3370</v>
      </c>
      <c r="BX617" s="5" t="s">
        <v>3371</v>
      </c>
      <c r="BY617" s="5" t="s">
        <v>3372</v>
      </c>
      <c r="BZ617" s="4"/>
      <c r="CA617" s="4"/>
      <c r="CB617" s="4"/>
      <c r="CC617" s="4"/>
    </row>
    <row r="618" spans="1:81" x14ac:dyDescent="0.15">
      <c r="A618" s="3">
        <v>1280</v>
      </c>
      <c r="B618" s="5" t="s">
        <v>79</v>
      </c>
      <c r="C618" s="3" t="s">
        <v>947</v>
      </c>
      <c r="D618" s="3" t="s">
        <v>2175</v>
      </c>
      <c r="E618" s="3" t="s">
        <v>913</v>
      </c>
      <c r="F618" s="3" t="s">
        <v>675</v>
      </c>
      <c r="G618" s="3" t="s">
        <v>3232</v>
      </c>
      <c r="H618" s="3" t="s">
        <v>85</v>
      </c>
      <c r="I618" s="5">
        <v>7</v>
      </c>
      <c r="J618" s="6" t="s">
        <v>3233</v>
      </c>
      <c r="K618" s="3">
        <v>13945145122</v>
      </c>
      <c r="L618" s="3" t="s">
        <v>3234</v>
      </c>
      <c r="M618" s="3"/>
      <c r="N618" s="3" t="s">
        <v>3235</v>
      </c>
      <c r="O618" s="3" t="s">
        <v>3236</v>
      </c>
      <c r="P618" s="3">
        <v>13945145122</v>
      </c>
      <c r="Q618" s="3"/>
      <c r="R618" s="3"/>
      <c r="S618" s="3"/>
      <c r="T618" s="3" t="s">
        <v>90</v>
      </c>
      <c r="U618" s="3" t="s">
        <v>90</v>
      </c>
      <c r="V618" s="3" t="s">
        <v>91</v>
      </c>
      <c r="W618" s="3" t="s">
        <v>90</v>
      </c>
      <c r="X618" s="4"/>
      <c r="Y618" s="4"/>
      <c r="Z618" s="4" t="s">
        <v>92</v>
      </c>
      <c r="AA618" s="4" t="s">
        <v>92</v>
      </c>
      <c r="AB618" s="4"/>
      <c r="AC618" s="4"/>
      <c r="AD618" s="4"/>
      <c r="AE618" s="4"/>
      <c r="AF618" s="4"/>
      <c r="AG618" s="4"/>
      <c r="AH618" s="4"/>
      <c r="AI618" s="4"/>
      <c r="AJ618" s="4" t="s">
        <v>204</v>
      </c>
      <c r="AK618" s="4" t="s">
        <v>95</v>
      </c>
      <c r="AL618" s="4">
        <v>5</v>
      </c>
      <c r="AM618" s="4" t="s">
        <v>204</v>
      </c>
      <c r="AN618" s="4" t="s">
        <v>95</v>
      </c>
      <c r="AO618" s="4">
        <v>162</v>
      </c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5" t="str">
        <f>VLOOKUP(L618,[1]Sheet0!$I:$Q,2,0)</f>
        <v>5.0</v>
      </c>
      <c r="BA618" s="5" t="str">
        <f>VLOOKUP(L618,[1]Sheet0!$I:$Q,3,0)</f>
        <v>5.1</v>
      </c>
      <c r="BB618" s="5" t="str">
        <f>VLOOKUP(L618,[1]Sheet0!$I:$Q,4,0)</f>
        <v>-0.50</v>
      </c>
      <c r="BC618" s="5" t="str">
        <f>VLOOKUP(L618,[1]Sheet0!$I:$Q,5,0)</f>
        <v>-0.50</v>
      </c>
      <c r="BD618" s="5" t="str">
        <f>VLOOKUP(L618,[1]Sheet0!$I:$Q,6,0)</f>
        <v>178</v>
      </c>
      <c r="BE618" s="5" t="str">
        <f>VLOOKUP(L618,[1]Sheet0!$I:$Q,7,0)</f>
        <v>-0.25</v>
      </c>
      <c r="BF618" s="5" t="str">
        <f>VLOOKUP(L618,[1]Sheet0!$I:$Q,8,0)</f>
        <v>-0.50</v>
      </c>
      <c r="BG618" s="5" t="str">
        <f>VLOOKUP(L618,[1]Sheet0!$I:$Q,9,0)</f>
        <v>0</v>
      </c>
      <c r="BH618" s="4"/>
      <c r="BI618" s="4"/>
      <c r="BJ618" s="4"/>
      <c r="BK618" s="4"/>
      <c r="BL618" s="4"/>
      <c r="BM618" s="4"/>
      <c r="BN618" s="5" t="s">
        <v>3361</v>
      </c>
      <c r="BO618" s="5" t="s">
        <v>3362</v>
      </c>
      <c r="BP618" s="5" t="s">
        <v>3363</v>
      </c>
      <c r="BQ618" s="5" t="s">
        <v>3364</v>
      </c>
      <c r="BR618" s="5" t="s">
        <v>3365</v>
      </c>
      <c r="BS618" s="5" t="s">
        <v>3366</v>
      </c>
      <c r="BT618" s="5" t="s">
        <v>3367</v>
      </c>
      <c r="BU618" s="5" t="s">
        <v>3368</v>
      </c>
      <c r="BV618" s="3" t="s">
        <v>3369</v>
      </c>
      <c r="BW618" s="5" t="s">
        <v>3370</v>
      </c>
      <c r="BX618" s="5" t="s">
        <v>3371</v>
      </c>
      <c r="BY618" s="5" t="s">
        <v>3372</v>
      </c>
      <c r="BZ618" s="4"/>
      <c r="CA618" s="4"/>
      <c r="CB618" s="4"/>
      <c r="CC618" s="4"/>
    </row>
    <row r="619" spans="1:81" x14ac:dyDescent="0.15">
      <c r="A619" s="3">
        <v>1330</v>
      </c>
      <c r="B619" s="5" t="s">
        <v>79</v>
      </c>
      <c r="C619" s="3" t="s">
        <v>947</v>
      </c>
      <c r="D619" s="3" t="s">
        <v>2175</v>
      </c>
      <c r="E619" s="3" t="s">
        <v>1207</v>
      </c>
      <c r="F619" s="3" t="s">
        <v>1563</v>
      </c>
      <c r="G619" s="3" t="s">
        <v>3237</v>
      </c>
      <c r="H619" s="3" t="s">
        <v>85</v>
      </c>
      <c r="I619" s="5">
        <v>7</v>
      </c>
      <c r="J619" s="6" t="s">
        <v>1686</v>
      </c>
      <c r="K619" s="3">
        <v>18545676622</v>
      </c>
      <c r="L619" s="3" t="s">
        <v>3238</v>
      </c>
      <c r="M619" s="3"/>
      <c r="N619" s="3" t="s">
        <v>3239</v>
      </c>
      <c r="O619" s="3" t="s">
        <v>3240</v>
      </c>
      <c r="P619" s="3">
        <v>18545676622</v>
      </c>
      <c r="Q619" s="3"/>
      <c r="R619" s="3"/>
      <c r="S619" s="3"/>
      <c r="T619" s="3" t="s">
        <v>90</v>
      </c>
      <c r="U619" s="3" t="s">
        <v>90</v>
      </c>
      <c r="V619" s="3" t="s">
        <v>91</v>
      </c>
      <c r="W619" s="3" t="s">
        <v>90</v>
      </c>
      <c r="X619" s="4"/>
      <c r="Y619" s="4"/>
      <c r="Z619" s="4" t="s">
        <v>92</v>
      </c>
      <c r="AA619" s="4" t="s">
        <v>92</v>
      </c>
      <c r="AB619" s="4"/>
      <c r="AC619" s="4"/>
      <c r="AD619" s="4"/>
      <c r="AE619" s="4"/>
      <c r="AF619" s="4"/>
      <c r="AG619" s="4"/>
      <c r="AH619" s="4"/>
      <c r="AI619" s="4"/>
      <c r="AJ619" s="4" t="s">
        <v>204</v>
      </c>
      <c r="AK619" s="4" t="s">
        <v>95</v>
      </c>
      <c r="AL619" s="4">
        <v>175</v>
      </c>
      <c r="AM619" s="4" t="s">
        <v>204</v>
      </c>
      <c r="AN619" s="4" t="s">
        <v>95</v>
      </c>
      <c r="AO619" s="4">
        <v>160</v>
      </c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5" t="str">
        <f>VLOOKUP(L619,[1]Sheet0!$I:$Q,2,0)</f>
        <v>5.1</v>
      </c>
      <c r="BA619" s="5" t="str">
        <f>VLOOKUP(L619,[1]Sheet0!$I:$Q,3,0)</f>
        <v>5.1</v>
      </c>
      <c r="BB619" s="5" t="str">
        <f>VLOOKUP(L619,[1]Sheet0!$I:$Q,4,0)</f>
        <v>0.50</v>
      </c>
      <c r="BC619" s="5" t="str">
        <f>VLOOKUP(L619,[1]Sheet0!$I:$Q,5,0)</f>
        <v>-0.25</v>
      </c>
      <c r="BD619" s="5" t="str">
        <f>VLOOKUP(L619,[1]Sheet0!$I:$Q,6,0)</f>
        <v>169</v>
      </c>
      <c r="BE619" s="5" t="str">
        <f>VLOOKUP(L619,[1]Sheet0!$I:$Q,7,0)</f>
        <v>0.50</v>
      </c>
      <c r="BF619" s="5" t="str">
        <f>VLOOKUP(L619,[1]Sheet0!$I:$Q,8,0)</f>
        <v>-0.50</v>
      </c>
      <c r="BG619" s="5" t="str">
        <f>VLOOKUP(L619,[1]Sheet0!$I:$Q,9,0)</f>
        <v>157</v>
      </c>
      <c r="BH619" s="4"/>
      <c r="BI619" s="4"/>
      <c r="BJ619" s="4"/>
      <c r="BK619" s="4"/>
      <c r="BL619" s="4"/>
      <c r="BM619" s="4"/>
      <c r="BN619" s="5" t="s">
        <v>3361</v>
      </c>
      <c r="BO619" s="5" t="s">
        <v>3362</v>
      </c>
      <c r="BP619" s="5" t="s">
        <v>3363</v>
      </c>
      <c r="BQ619" s="5" t="s">
        <v>3364</v>
      </c>
      <c r="BR619" s="5" t="s">
        <v>3365</v>
      </c>
      <c r="BS619" s="5" t="s">
        <v>3366</v>
      </c>
      <c r="BT619" s="5" t="s">
        <v>3367</v>
      </c>
      <c r="BU619" s="5" t="s">
        <v>3368</v>
      </c>
      <c r="BV619" s="3" t="s">
        <v>3369</v>
      </c>
      <c r="BW619" s="5" t="s">
        <v>3370</v>
      </c>
      <c r="BX619" s="5" t="s">
        <v>3371</v>
      </c>
      <c r="BY619" s="5" t="s">
        <v>3372</v>
      </c>
      <c r="BZ619" s="4"/>
      <c r="CA619" s="4"/>
      <c r="CB619" s="4"/>
      <c r="CC619" s="4"/>
    </row>
    <row r="620" spans="1:81" x14ac:dyDescent="0.15">
      <c r="A620" s="3">
        <v>1583</v>
      </c>
      <c r="B620" s="5" t="s">
        <v>79</v>
      </c>
      <c r="C620" s="3" t="s">
        <v>947</v>
      </c>
      <c r="D620" s="3" t="s">
        <v>2175</v>
      </c>
      <c r="E620" s="3" t="s">
        <v>919</v>
      </c>
      <c r="F620" s="3" t="s">
        <v>207</v>
      </c>
      <c r="G620" s="3" t="s">
        <v>3241</v>
      </c>
      <c r="H620" s="3" t="s">
        <v>85</v>
      </c>
      <c r="I620" s="5">
        <v>7</v>
      </c>
      <c r="J620" s="6" t="s">
        <v>1992</v>
      </c>
      <c r="K620" s="3">
        <v>18045651445</v>
      </c>
      <c r="L620" s="3" t="s">
        <v>3242</v>
      </c>
      <c r="M620" s="3"/>
      <c r="N620" s="3" t="s">
        <v>135</v>
      </c>
      <c r="O620" s="3" t="s">
        <v>3243</v>
      </c>
      <c r="P620" s="3">
        <v>18045651445</v>
      </c>
      <c r="Q620" s="3"/>
      <c r="R620" s="3"/>
      <c r="S620" s="3"/>
      <c r="T620" s="3" t="s">
        <v>90</v>
      </c>
      <c r="U620" s="3" t="s">
        <v>90</v>
      </c>
      <c r="V620" s="3" t="s">
        <v>91</v>
      </c>
      <c r="W620" s="3" t="s">
        <v>90</v>
      </c>
      <c r="X620" s="4"/>
      <c r="Y620" s="4"/>
      <c r="Z620" s="4" t="s">
        <v>143</v>
      </c>
      <c r="AA620" s="4" t="s">
        <v>143</v>
      </c>
      <c r="AB620" s="4"/>
      <c r="AC620" s="4"/>
      <c r="AD620" s="4"/>
      <c r="AE620" s="4"/>
      <c r="AF620" s="4"/>
      <c r="AG620" s="4"/>
      <c r="AH620" s="4"/>
      <c r="AI620" s="4"/>
      <c r="AJ620" s="4" t="s">
        <v>204</v>
      </c>
      <c r="AK620" s="4" t="s">
        <v>102</v>
      </c>
      <c r="AL620" s="4">
        <v>165</v>
      </c>
      <c r="AM620" s="4" t="s">
        <v>204</v>
      </c>
      <c r="AN620" s="4" t="s">
        <v>94</v>
      </c>
      <c r="AO620" s="4">
        <v>173</v>
      </c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5" t="str">
        <f>VLOOKUP(L620,[1]Sheet0!$I:$Q,2,0)</f>
        <v>5.2</v>
      </c>
      <c r="BA620" s="5" t="str">
        <f>VLOOKUP(L620,[1]Sheet0!$I:$Q,3,0)</f>
        <v>5.1</v>
      </c>
      <c r="BB620" s="5" t="str">
        <f>VLOOKUP(L620,[1]Sheet0!$I:$Q,4,0)</f>
        <v>0.25</v>
      </c>
      <c r="BC620" s="5" t="str">
        <f>VLOOKUP(L620,[1]Sheet0!$I:$Q,5,0)</f>
        <v>-0.50</v>
      </c>
      <c r="BD620" s="5" t="str">
        <f>VLOOKUP(L620,[1]Sheet0!$I:$Q,6,0)</f>
        <v>168</v>
      </c>
      <c r="BE620" s="5" t="str">
        <f>VLOOKUP(L620,[1]Sheet0!$I:$Q,7,0)</f>
        <v>0.25</v>
      </c>
      <c r="BF620" s="5" t="str">
        <f>VLOOKUP(L620,[1]Sheet0!$I:$Q,8,0)</f>
        <v>-0.25</v>
      </c>
      <c r="BG620" s="5" t="str">
        <f>VLOOKUP(L620,[1]Sheet0!$I:$Q,9,0)</f>
        <v>6</v>
      </c>
      <c r="BH620" s="4"/>
      <c r="BI620" s="4"/>
      <c r="BJ620" s="4"/>
      <c r="BK620" s="4"/>
      <c r="BL620" s="4"/>
      <c r="BM620" s="4"/>
      <c r="BN620" s="5" t="s">
        <v>3361</v>
      </c>
      <c r="BO620" s="5" t="s">
        <v>3362</v>
      </c>
      <c r="BP620" s="5" t="s">
        <v>3363</v>
      </c>
      <c r="BQ620" s="5" t="s">
        <v>3364</v>
      </c>
      <c r="BR620" s="5" t="s">
        <v>3365</v>
      </c>
      <c r="BS620" s="5" t="s">
        <v>3366</v>
      </c>
      <c r="BT620" s="5" t="s">
        <v>3367</v>
      </c>
      <c r="BU620" s="5" t="s">
        <v>3368</v>
      </c>
      <c r="BV620" s="3" t="s">
        <v>3369</v>
      </c>
      <c r="BW620" s="5" t="s">
        <v>3370</v>
      </c>
      <c r="BX620" s="5" t="s">
        <v>3371</v>
      </c>
      <c r="BY620" s="5" t="s">
        <v>3372</v>
      </c>
      <c r="BZ620" s="4"/>
      <c r="CA620" s="4"/>
      <c r="CB620" s="4"/>
      <c r="CC620" s="4"/>
    </row>
    <row r="621" spans="1:81" x14ac:dyDescent="0.15">
      <c r="A621" s="3">
        <v>1312</v>
      </c>
      <c r="B621" s="5" t="s">
        <v>79</v>
      </c>
      <c r="C621" s="3" t="s">
        <v>947</v>
      </c>
      <c r="D621" s="3" t="s">
        <v>2175</v>
      </c>
      <c r="E621" s="3" t="s">
        <v>82</v>
      </c>
      <c r="F621" s="3" t="s">
        <v>1117</v>
      </c>
      <c r="G621" s="3" t="s">
        <v>3244</v>
      </c>
      <c r="H621" s="3" t="s">
        <v>85</v>
      </c>
      <c r="I621" s="5">
        <v>7</v>
      </c>
      <c r="J621" s="6" t="s">
        <v>1992</v>
      </c>
      <c r="K621" s="3">
        <v>13100887573</v>
      </c>
      <c r="L621" s="3" t="s">
        <v>3245</v>
      </c>
      <c r="M621" s="3"/>
      <c r="N621" s="3" t="s">
        <v>3246</v>
      </c>
      <c r="O621" s="3" t="s">
        <v>3247</v>
      </c>
      <c r="P621" s="3">
        <v>13100887573</v>
      </c>
      <c r="Q621" s="3"/>
      <c r="R621" s="3"/>
      <c r="S621" s="3"/>
      <c r="T621" s="3" t="s">
        <v>90</v>
      </c>
      <c r="U621" s="3" t="s">
        <v>90</v>
      </c>
      <c r="V621" s="3" t="s">
        <v>91</v>
      </c>
      <c r="W621" s="3" t="s">
        <v>90</v>
      </c>
      <c r="X621" s="4"/>
      <c r="Y621" s="4"/>
      <c r="Z621" s="4" t="s">
        <v>92</v>
      </c>
      <c r="AA621" s="4" t="s">
        <v>92</v>
      </c>
      <c r="AB621" s="4"/>
      <c r="AC621" s="4"/>
      <c r="AD621" s="4"/>
      <c r="AE621" s="4"/>
      <c r="AF621" s="4"/>
      <c r="AG621" s="4"/>
      <c r="AH621" s="4"/>
      <c r="AI621" s="4"/>
      <c r="AJ621" s="4" t="s">
        <v>204</v>
      </c>
      <c r="AK621" s="4" t="s">
        <v>95</v>
      </c>
      <c r="AL621" s="4">
        <v>39</v>
      </c>
      <c r="AM621" s="4" t="s">
        <v>204</v>
      </c>
      <c r="AN621" s="4" t="s">
        <v>152</v>
      </c>
      <c r="AO621" s="4">
        <v>174</v>
      </c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5" t="str">
        <f>VLOOKUP(L621,[1]Sheet0!$I:$Q,2,0)</f>
        <v>5.1</v>
      </c>
      <c r="BA621" s="5" t="str">
        <f>VLOOKUP(L621,[1]Sheet0!$I:$Q,3,0)</f>
        <v>5.1</v>
      </c>
      <c r="BB621" s="5" t="str">
        <f>VLOOKUP(L621,[1]Sheet0!$I:$Q,4,0)</f>
        <v>-0.25</v>
      </c>
      <c r="BC621" s="5" t="str">
        <f>VLOOKUP(L621,[1]Sheet0!$I:$Q,5,0)</f>
        <v>-0.50</v>
      </c>
      <c r="BD621" s="5" t="str">
        <f>VLOOKUP(L621,[1]Sheet0!$I:$Q,6,0)</f>
        <v>130</v>
      </c>
      <c r="BE621" s="5" t="str">
        <f>VLOOKUP(L621,[1]Sheet0!$I:$Q,7,0)</f>
        <v>0.00</v>
      </c>
      <c r="BF621" s="5" t="str">
        <f>VLOOKUP(L621,[1]Sheet0!$I:$Q,8,0)</f>
        <v>-0.50</v>
      </c>
      <c r="BG621" s="5" t="str">
        <f>VLOOKUP(L621,[1]Sheet0!$I:$Q,9,0)</f>
        <v>12</v>
      </c>
      <c r="BH621" s="4"/>
      <c r="BI621" s="4"/>
      <c r="BJ621" s="4"/>
      <c r="BK621" s="4"/>
      <c r="BL621" s="4"/>
      <c r="BM621" s="4"/>
      <c r="BN621" s="5" t="s">
        <v>3361</v>
      </c>
      <c r="BO621" s="5" t="s">
        <v>3362</v>
      </c>
      <c r="BP621" s="5" t="s">
        <v>3363</v>
      </c>
      <c r="BQ621" s="5" t="s">
        <v>3364</v>
      </c>
      <c r="BR621" s="5" t="s">
        <v>3365</v>
      </c>
      <c r="BS621" s="5" t="s">
        <v>3366</v>
      </c>
      <c r="BT621" s="5" t="s">
        <v>3367</v>
      </c>
      <c r="BU621" s="5" t="s">
        <v>3368</v>
      </c>
      <c r="BV621" s="3" t="s">
        <v>3369</v>
      </c>
      <c r="BW621" s="5" t="s">
        <v>3370</v>
      </c>
      <c r="BX621" s="5" t="s">
        <v>3371</v>
      </c>
      <c r="BY621" s="5" t="s">
        <v>3372</v>
      </c>
      <c r="BZ621" s="4"/>
      <c r="CA621" s="4"/>
      <c r="CB621" s="4"/>
      <c r="CC621" s="4"/>
    </row>
    <row r="622" spans="1:81" x14ac:dyDescent="0.15">
      <c r="A622" s="3">
        <v>1319</v>
      </c>
      <c r="B622" s="5" t="s">
        <v>79</v>
      </c>
      <c r="C622" s="3" t="s">
        <v>947</v>
      </c>
      <c r="D622" s="3" t="s">
        <v>2175</v>
      </c>
      <c r="E622" s="3" t="s">
        <v>1365</v>
      </c>
      <c r="F622" s="3" t="s">
        <v>2062</v>
      </c>
      <c r="G622" s="3" t="s">
        <v>3248</v>
      </c>
      <c r="H622" s="3" t="s">
        <v>175</v>
      </c>
      <c r="I622" s="5">
        <v>6</v>
      </c>
      <c r="J622" s="6" t="s">
        <v>3249</v>
      </c>
      <c r="K622" s="3">
        <v>15945116556</v>
      </c>
      <c r="L622" s="3" t="s">
        <v>3250</v>
      </c>
      <c r="M622" s="3"/>
      <c r="N622" s="3" t="s">
        <v>3251</v>
      </c>
      <c r="O622" s="3" t="s">
        <v>3252</v>
      </c>
      <c r="P622" s="3">
        <v>15945116556</v>
      </c>
      <c r="Q622" s="3"/>
      <c r="R622" s="3"/>
      <c r="S622" s="3"/>
      <c r="T622" s="3" t="s">
        <v>90</v>
      </c>
      <c r="U622" s="3" t="s">
        <v>90</v>
      </c>
      <c r="V622" s="3" t="s">
        <v>91</v>
      </c>
      <c r="W622" s="3" t="s">
        <v>266</v>
      </c>
      <c r="X622" s="4"/>
      <c r="Y622" s="4"/>
      <c r="Z622" s="4" t="s">
        <v>92</v>
      </c>
      <c r="AA622" s="4" t="s">
        <v>92</v>
      </c>
      <c r="AB622" s="4"/>
      <c r="AC622" s="4"/>
      <c r="AD622" s="4"/>
      <c r="AE622" s="4"/>
      <c r="AF622" s="4"/>
      <c r="AG622" s="4"/>
      <c r="AH622" s="4"/>
      <c r="AI622" s="4"/>
      <c r="AJ622" s="4" t="s">
        <v>204</v>
      </c>
      <c r="AK622" s="4" t="s">
        <v>95</v>
      </c>
      <c r="AL622" s="4">
        <v>80</v>
      </c>
      <c r="AM622" s="4" t="s">
        <v>204</v>
      </c>
      <c r="AN622" s="4" t="s">
        <v>95</v>
      </c>
      <c r="AO622" s="4">
        <v>39</v>
      </c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5" t="str">
        <f>VLOOKUP(L622,[1]Sheet0!$I:$Q,2,0)</f>
        <v>5.1</v>
      </c>
      <c r="BA622" s="5" t="str">
        <f>VLOOKUP(L622,[1]Sheet0!$I:$Q,3,0)</f>
        <v>5.0</v>
      </c>
      <c r="BB622" s="5" t="str">
        <f>VLOOKUP(L622,[1]Sheet0!$I:$Q,4,0)</f>
        <v>0.00</v>
      </c>
      <c r="BC622" s="5" t="str">
        <f>VLOOKUP(L622,[1]Sheet0!$I:$Q,5,0)</f>
        <v>-0.25</v>
      </c>
      <c r="BD622" s="5" t="str">
        <f>VLOOKUP(L622,[1]Sheet0!$I:$Q,6,0)</f>
        <v>90</v>
      </c>
      <c r="BE622" s="5" t="str">
        <f>VLOOKUP(L622,[1]Sheet0!$I:$Q,7,0)</f>
        <v>-0.50</v>
      </c>
      <c r="BF622" s="5" t="str">
        <f>VLOOKUP(L622,[1]Sheet0!$I:$Q,8,0)</f>
        <v>-0.25</v>
      </c>
      <c r="BG622" s="5" t="str">
        <f>VLOOKUP(L622,[1]Sheet0!$I:$Q,9,0)</f>
        <v>0</v>
      </c>
      <c r="BH622" s="4"/>
      <c r="BI622" s="4"/>
      <c r="BJ622" s="4"/>
      <c r="BK622" s="4"/>
      <c r="BL622" s="4"/>
      <c r="BM622" s="4"/>
      <c r="BN622" s="5" t="s">
        <v>3361</v>
      </c>
      <c r="BO622" s="5" t="s">
        <v>3362</v>
      </c>
      <c r="BP622" s="5" t="s">
        <v>3363</v>
      </c>
      <c r="BQ622" s="5" t="s">
        <v>3364</v>
      </c>
      <c r="BR622" s="5" t="s">
        <v>3365</v>
      </c>
      <c r="BS622" s="5" t="s">
        <v>3366</v>
      </c>
      <c r="BT622" s="5" t="s">
        <v>3367</v>
      </c>
      <c r="BU622" s="5" t="s">
        <v>3368</v>
      </c>
      <c r="BV622" s="3" t="s">
        <v>3369</v>
      </c>
      <c r="BW622" s="5" t="s">
        <v>3370</v>
      </c>
      <c r="BX622" s="5" t="s">
        <v>3371</v>
      </c>
      <c r="BY622" s="5" t="s">
        <v>3372</v>
      </c>
      <c r="BZ622" s="4"/>
      <c r="CA622" s="4"/>
      <c r="CB622" s="4"/>
      <c r="CC622" s="4"/>
    </row>
    <row r="623" spans="1:81" x14ac:dyDescent="0.15">
      <c r="A623" s="3">
        <v>1327</v>
      </c>
      <c r="B623" s="5" t="s">
        <v>79</v>
      </c>
      <c r="C623" s="3" t="s">
        <v>947</v>
      </c>
      <c r="D623" s="3" t="s">
        <v>2175</v>
      </c>
      <c r="E623" s="3" t="s">
        <v>1555</v>
      </c>
      <c r="F623" s="3" t="s">
        <v>3253</v>
      </c>
      <c r="G623" s="3" t="s">
        <v>3254</v>
      </c>
      <c r="H623" s="3" t="s">
        <v>175</v>
      </c>
      <c r="I623" s="5">
        <v>6</v>
      </c>
      <c r="J623" s="6" t="s">
        <v>1510</v>
      </c>
      <c r="K623" s="3"/>
      <c r="L623" s="3" t="s">
        <v>3255</v>
      </c>
      <c r="M623" s="3"/>
      <c r="N623" s="3" t="s">
        <v>3256</v>
      </c>
      <c r="O623" s="3"/>
      <c r="P623" s="3"/>
      <c r="Q623" s="3"/>
      <c r="R623" s="3"/>
      <c r="S623" s="3"/>
      <c r="T623" s="3" t="s">
        <v>90</v>
      </c>
      <c r="U623" s="3" t="s">
        <v>90</v>
      </c>
      <c r="V623" s="3" t="s">
        <v>91</v>
      </c>
      <c r="W623" s="3" t="s">
        <v>90</v>
      </c>
      <c r="X623" s="4"/>
      <c r="Y623" s="4"/>
      <c r="Z623" s="4" t="s">
        <v>92</v>
      </c>
      <c r="AA623" s="4" t="s">
        <v>92</v>
      </c>
      <c r="AB623" s="4"/>
      <c r="AC623" s="4"/>
      <c r="AD623" s="4"/>
      <c r="AE623" s="4"/>
      <c r="AF623" s="4"/>
      <c r="AG623" s="4"/>
      <c r="AH623" s="4"/>
      <c r="AI623" s="4"/>
      <c r="AJ623" s="4" t="s">
        <v>204</v>
      </c>
      <c r="AK623" s="4" t="s">
        <v>95</v>
      </c>
      <c r="AL623" s="4">
        <v>141</v>
      </c>
      <c r="AM623" s="4" t="s">
        <v>204</v>
      </c>
      <c r="AN623" s="4" t="s">
        <v>95</v>
      </c>
      <c r="AO623" s="4">
        <v>141</v>
      </c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5" t="str">
        <f>VLOOKUP(L623,[1]Sheet0!$I:$Q,2,0)</f>
        <v>5.1</v>
      </c>
      <c r="BA623" s="5" t="str">
        <f>VLOOKUP(L623,[1]Sheet0!$I:$Q,3,0)</f>
        <v>5.1</v>
      </c>
      <c r="BB623" s="5" t="str">
        <f>VLOOKUP(L623,[1]Sheet0!$I:$Q,4,0)</f>
        <v>-0.25</v>
      </c>
      <c r="BC623" s="5" t="str">
        <f>VLOOKUP(L623,[1]Sheet0!$I:$Q,5,0)</f>
        <v>-0.25</v>
      </c>
      <c r="BD623" s="5" t="str">
        <f>VLOOKUP(L623,[1]Sheet0!$I:$Q,6,0)</f>
        <v>69</v>
      </c>
      <c r="BE623" s="5" t="str">
        <f>VLOOKUP(L623,[1]Sheet0!$I:$Q,7,0)</f>
        <v>-0.25</v>
      </c>
      <c r="BF623" s="5" t="str">
        <f>VLOOKUP(L623,[1]Sheet0!$I:$Q,8,0)</f>
        <v>-0.50</v>
      </c>
      <c r="BG623" s="5" t="str">
        <f>VLOOKUP(L623,[1]Sheet0!$I:$Q,9,0)</f>
        <v>133</v>
      </c>
      <c r="BH623" s="4"/>
      <c r="BI623" s="4"/>
      <c r="BJ623" s="4"/>
      <c r="BK623" s="4"/>
      <c r="BL623" s="4"/>
      <c r="BM623" s="4"/>
      <c r="BN623" s="5" t="s">
        <v>3361</v>
      </c>
      <c r="BO623" s="5" t="s">
        <v>3362</v>
      </c>
      <c r="BP623" s="5" t="s">
        <v>3363</v>
      </c>
      <c r="BQ623" s="5" t="s">
        <v>3364</v>
      </c>
      <c r="BR623" s="5" t="s">
        <v>3365</v>
      </c>
      <c r="BS623" s="5" t="s">
        <v>3366</v>
      </c>
      <c r="BT623" s="5" t="s">
        <v>3367</v>
      </c>
      <c r="BU623" s="5" t="s">
        <v>3368</v>
      </c>
      <c r="BV623" s="3" t="s">
        <v>3369</v>
      </c>
      <c r="BW623" s="5" t="s">
        <v>3370</v>
      </c>
      <c r="BX623" s="5" t="s">
        <v>3371</v>
      </c>
      <c r="BY623" s="5" t="s">
        <v>3372</v>
      </c>
      <c r="BZ623" s="4"/>
      <c r="CA623" s="4"/>
      <c r="CB623" s="4"/>
      <c r="CC623" s="4"/>
    </row>
    <row r="624" spans="1:81" x14ac:dyDescent="0.15">
      <c r="A624" s="3">
        <v>1311</v>
      </c>
      <c r="B624" s="5" t="s">
        <v>79</v>
      </c>
      <c r="C624" s="3" t="s">
        <v>947</v>
      </c>
      <c r="D624" s="3" t="s">
        <v>2175</v>
      </c>
      <c r="E624" s="3" t="s">
        <v>886</v>
      </c>
      <c r="F624" s="3" t="s">
        <v>1123</v>
      </c>
      <c r="G624" s="3" t="s">
        <v>3257</v>
      </c>
      <c r="H624" s="3" t="s">
        <v>175</v>
      </c>
      <c r="I624" s="5">
        <v>7</v>
      </c>
      <c r="J624" s="6" t="s">
        <v>3258</v>
      </c>
      <c r="K624" s="3">
        <v>13204611377</v>
      </c>
      <c r="L624" s="3" t="s">
        <v>3259</v>
      </c>
      <c r="M624" s="3"/>
      <c r="N624" s="3" t="s">
        <v>3260</v>
      </c>
      <c r="O624" s="3" t="s">
        <v>3261</v>
      </c>
      <c r="P624" s="3">
        <v>13204611377</v>
      </c>
      <c r="Q624" s="3"/>
      <c r="R624" s="3"/>
      <c r="S624" s="3"/>
      <c r="T624" s="3" t="s">
        <v>90</v>
      </c>
      <c r="U624" s="3" t="s">
        <v>90</v>
      </c>
      <c r="V624" s="3" t="s">
        <v>91</v>
      </c>
      <c r="W624" s="3" t="s">
        <v>3262</v>
      </c>
      <c r="X624" s="4"/>
      <c r="Y624" s="4"/>
      <c r="Z624" s="4" t="s">
        <v>92</v>
      </c>
      <c r="AA624" s="4" t="s">
        <v>143</v>
      </c>
      <c r="AB624" s="4"/>
      <c r="AC624" s="4"/>
      <c r="AD624" s="4"/>
      <c r="AE624" s="4"/>
      <c r="AF624" s="4"/>
      <c r="AG624" s="4"/>
      <c r="AH624" s="4"/>
      <c r="AI624" s="4"/>
      <c r="AJ624" s="4" t="s">
        <v>204</v>
      </c>
      <c r="AK624" s="4" t="s">
        <v>102</v>
      </c>
      <c r="AL624" s="4">
        <v>169</v>
      </c>
      <c r="AM624" s="4" t="s">
        <v>94</v>
      </c>
      <c r="AN624" s="4" t="s">
        <v>94</v>
      </c>
      <c r="AO624" s="4">
        <v>149</v>
      </c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5" t="str">
        <f>VLOOKUP(L624,[1]Sheet0!$I:$Q,2,0)</f>
        <v>5.1</v>
      </c>
      <c r="BA624" s="5" t="str">
        <f>VLOOKUP(L624,[1]Sheet0!$I:$Q,3,0)</f>
        <v>5.1</v>
      </c>
      <c r="BB624" s="5" t="str">
        <f>VLOOKUP(L624,[1]Sheet0!$I:$Q,4,0)</f>
        <v>1.00</v>
      </c>
      <c r="BC624" s="5" t="str">
        <f>VLOOKUP(L624,[1]Sheet0!$I:$Q,5,0)</f>
        <v>-1.25</v>
      </c>
      <c r="BD624" s="5" t="str">
        <f>VLOOKUP(L624,[1]Sheet0!$I:$Q,6,0)</f>
        <v>166</v>
      </c>
      <c r="BE624" s="5" t="str">
        <f>VLOOKUP(L624,[1]Sheet0!$I:$Q,7,0)</f>
        <v>0.25</v>
      </c>
      <c r="BF624" s="5" t="str">
        <f>VLOOKUP(L624,[1]Sheet0!$I:$Q,8,0)</f>
        <v>-1.00</v>
      </c>
      <c r="BG624" s="5" t="str">
        <f>VLOOKUP(L624,[1]Sheet0!$I:$Q,9,0)</f>
        <v>8</v>
      </c>
      <c r="BH624" s="4"/>
      <c r="BI624" s="4"/>
      <c r="BJ624" s="4"/>
      <c r="BK624" s="4"/>
      <c r="BL624" s="4"/>
      <c r="BM624" s="4"/>
      <c r="BN624" s="5" t="s">
        <v>3361</v>
      </c>
      <c r="BO624" s="5" t="s">
        <v>3362</v>
      </c>
      <c r="BP624" s="5" t="s">
        <v>3363</v>
      </c>
      <c r="BQ624" s="5" t="s">
        <v>3364</v>
      </c>
      <c r="BR624" s="5" t="s">
        <v>3365</v>
      </c>
      <c r="BS624" s="5" t="s">
        <v>3366</v>
      </c>
      <c r="BT624" s="5" t="s">
        <v>3367</v>
      </c>
      <c r="BU624" s="5" t="s">
        <v>3368</v>
      </c>
      <c r="BV624" s="3" t="s">
        <v>3369</v>
      </c>
      <c r="BW624" s="5" t="s">
        <v>3370</v>
      </c>
      <c r="BX624" s="5" t="s">
        <v>3371</v>
      </c>
      <c r="BY624" s="5" t="s">
        <v>3372</v>
      </c>
      <c r="BZ624" s="4"/>
      <c r="CA624" s="4"/>
      <c r="CB624" s="4"/>
      <c r="CC624" s="4"/>
    </row>
    <row r="625" spans="1:81" x14ac:dyDescent="0.15">
      <c r="A625" s="3">
        <v>1324</v>
      </c>
      <c r="B625" s="5" t="s">
        <v>79</v>
      </c>
      <c r="C625" s="3" t="s">
        <v>947</v>
      </c>
      <c r="D625" s="3" t="s">
        <v>2175</v>
      </c>
      <c r="E625" s="3" t="s">
        <v>1365</v>
      </c>
      <c r="F625" s="3" t="s">
        <v>2239</v>
      </c>
      <c r="G625" s="3" t="s">
        <v>3263</v>
      </c>
      <c r="H625" s="3" t="s">
        <v>175</v>
      </c>
      <c r="I625" s="5">
        <v>6</v>
      </c>
      <c r="J625" s="6" t="s">
        <v>2200</v>
      </c>
      <c r="K625" s="3">
        <v>18746065673</v>
      </c>
      <c r="L625" s="3" t="s">
        <v>3264</v>
      </c>
      <c r="M625" s="3"/>
      <c r="N625" s="3" t="s">
        <v>2202</v>
      </c>
      <c r="O625" s="3" t="s">
        <v>2203</v>
      </c>
      <c r="P625" s="3">
        <v>18746065673</v>
      </c>
      <c r="Q625" s="3"/>
      <c r="R625" s="3"/>
      <c r="S625" s="3"/>
      <c r="T625" s="3"/>
      <c r="U625" s="3"/>
      <c r="V625" s="3" t="s">
        <v>91</v>
      </c>
      <c r="W625" s="3" t="s">
        <v>3265</v>
      </c>
      <c r="X625" s="4"/>
      <c r="Y625" s="4"/>
      <c r="Z625" s="4" t="s">
        <v>92</v>
      </c>
      <c r="AA625" s="4" t="s">
        <v>143</v>
      </c>
      <c r="AB625" s="4"/>
      <c r="AC625" s="4"/>
      <c r="AD625" s="4"/>
      <c r="AE625" s="4"/>
      <c r="AF625" s="4"/>
      <c r="AG625" s="4"/>
      <c r="AH625" s="4"/>
      <c r="AI625" s="4"/>
      <c r="AJ625" s="4" t="s">
        <v>204</v>
      </c>
      <c r="AK625" s="4" t="s">
        <v>104</v>
      </c>
      <c r="AL625" s="4">
        <v>165</v>
      </c>
      <c r="AM625" s="4" t="s">
        <v>204</v>
      </c>
      <c r="AN625" s="4" t="s">
        <v>102</v>
      </c>
      <c r="AO625" s="4">
        <v>8</v>
      </c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5" t="str">
        <f>VLOOKUP(L625,[1]Sheet0!$I:$Q,2,0)</f>
        <v>5.1</v>
      </c>
      <c r="BA625" s="5" t="str">
        <f>VLOOKUP(L625,[1]Sheet0!$I:$Q,3,0)</f>
        <v>5.1</v>
      </c>
      <c r="BB625" s="5" t="str">
        <f>VLOOKUP(L625,[1]Sheet0!$I:$Q,4,0)</f>
        <v>0.50</v>
      </c>
      <c r="BC625" s="5" t="str">
        <f>VLOOKUP(L625,[1]Sheet0!$I:$Q,5,0)</f>
        <v>-1.25</v>
      </c>
      <c r="BD625" s="5" t="str">
        <f>VLOOKUP(L625,[1]Sheet0!$I:$Q,6,0)</f>
        <v>176</v>
      </c>
      <c r="BE625" s="5" t="str">
        <f>VLOOKUP(L625,[1]Sheet0!$I:$Q,7,0)</f>
        <v>0.50</v>
      </c>
      <c r="BF625" s="5" t="str">
        <f>VLOOKUP(L625,[1]Sheet0!$I:$Q,8,0)</f>
        <v>-1.25</v>
      </c>
      <c r="BG625" s="5" t="str">
        <f>VLOOKUP(L625,[1]Sheet0!$I:$Q,9,0)</f>
        <v>12</v>
      </c>
      <c r="BH625" s="4"/>
      <c r="BI625" s="4"/>
      <c r="BJ625" s="4"/>
      <c r="BK625" s="4"/>
      <c r="BL625" s="4"/>
      <c r="BM625" s="4"/>
      <c r="BN625" s="5" t="s">
        <v>3361</v>
      </c>
      <c r="BO625" s="5" t="s">
        <v>3362</v>
      </c>
      <c r="BP625" s="5" t="s">
        <v>3363</v>
      </c>
      <c r="BQ625" s="5" t="s">
        <v>3364</v>
      </c>
      <c r="BR625" s="5" t="s">
        <v>3365</v>
      </c>
      <c r="BS625" s="5" t="s">
        <v>3366</v>
      </c>
      <c r="BT625" s="5" t="s">
        <v>3367</v>
      </c>
      <c r="BU625" s="5" t="s">
        <v>3368</v>
      </c>
      <c r="BV625" s="3" t="s">
        <v>3369</v>
      </c>
      <c r="BW625" s="5" t="s">
        <v>3370</v>
      </c>
      <c r="BX625" s="5" t="s">
        <v>3371</v>
      </c>
      <c r="BY625" s="5" t="s">
        <v>3372</v>
      </c>
      <c r="BZ625" s="4"/>
      <c r="CA625" s="4"/>
      <c r="CB625" s="4"/>
      <c r="CC625" s="4"/>
    </row>
    <row r="626" spans="1:81" x14ac:dyDescent="0.15">
      <c r="A626" s="3">
        <v>1333</v>
      </c>
      <c r="B626" s="5" t="s">
        <v>79</v>
      </c>
      <c r="C626" s="3" t="s">
        <v>947</v>
      </c>
      <c r="D626" s="3" t="s">
        <v>2175</v>
      </c>
      <c r="E626" s="3" t="s">
        <v>1759</v>
      </c>
      <c r="F626" s="3" t="s">
        <v>186</v>
      </c>
      <c r="G626" s="3" t="s">
        <v>3266</v>
      </c>
      <c r="H626" s="3" t="s">
        <v>175</v>
      </c>
      <c r="I626" s="5">
        <v>6</v>
      </c>
      <c r="J626" s="6" t="s">
        <v>3267</v>
      </c>
      <c r="K626" s="3">
        <v>13313628711</v>
      </c>
      <c r="L626" s="3" t="s">
        <v>3268</v>
      </c>
      <c r="M626" s="3"/>
      <c r="N626" s="3" t="s">
        <v>3269</v>
      </c>
      <c r="O626" s="3" t="s">
        <v>3270</v>
      </c>
      <c r="P626" s="3">
        <v>13313628711</v>
      </c>
      <c r="Q626" s="3"/>
      <c r="R626" s="3"/>
      <c r="S626" s="3"/>
      <c r="T626" s="3" t="s">
        <v>90</v>
      </c>
      <c r="U626" s="3" t="s">
        <v>90</v>
      </c>
      <c r="V626" s="3" t="s">
        <v>91</v>
      </c>
      <c r="W626" s="3" t="s">
        <v>90</v>
      </c>
      <c r="X626" s="4"/>
      <c r="Y626" s="4"/>
      <c r="Z626" s="4" t="s">
        <v>92</v>
      </c>
      <c r="AA626" s="4" t="s">
        <v>92</v>
      </c>
      <c r="AB626" s="4"/>
      <c r="AC626" s="4"/>
      <c r="AD626" s="4"/>
      <c r="AE626" s="4"/>
      <c r="AF626" s="4"/>
      <c r="AG626" s="4"/>
      <c r="AH626" s="4"/>
      <c r="AI626" s="4"/>
      <c r="AJ626" s="4" t="s">
        <v>204</v>
      </c>
      <c r="AK626" s="4" t="s">
        <v>95</v>
      </c>
      <c r="AL626" s="4">
        <v>17</v>
      </c>
      <c r="AM626" s="4" t="s">
        <v>204</v>
      </c>
      <c r="AN626" s="4" t="s">
        <v>204</v>
      </c>
      <c r="AO626" s="4">
        <v>169</v>
      </c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5" t="str">
        <f>VLOOKUP(L626,[1]Sheet0!$I:$Q,2,0)</f>
        <v>5.1</v>
      </c>
      <c r="BA626" s="5" t="str">
        <f>VLOOKUP(L626,[1]Sheet0!$I:$Q,3,0)</f>
        <v>5.1</v>
      </c>
      <c r="BB626" s="5" t="str">
        <f>VLOOKUP(L626,[1]Sheet0!$I:$Q,4,0)</f>
        <v>0.00</v>
      </c>
      <c r="BC626" s="5" t="str">
        <f>VLOOKUP(L626,[1]Sheet0!$I:$Q,5,0)</f>
        <v>-0.25</v>
      </c>
      <c r="BD626" s="5" t="str">
        <f>VLOOKUP(L626,[1]Sheet0!$I:$Q,6,0)</f>
        <v>157</v>
      </c>
      <c r="BE626" s="5" t="str">
        <f>VLOOKUP(L626,[1]Sheet0!$I:$Q,7,0)</f>
        <v>0.00</v>
      </c>
      <c r="BF626" s="5" t="str">
        <f>VLOOKUP(L626,[1]Sheet0!$I:$Q,8,0)</f>
        <v>-0.25</v>
      </c>
      <c r="BG626" s="5" t="str">
        <f>VLOOKUP(L626,[1]Sheet0!$I:$Q,9,0)</f>
        <v>174</v>
      </c>
      <c r="BH626" s="4"/>
      <c r="BI626" s="4"/>
      <c r="BJ626" s="4"/>
      <c r="BK626" s="4"/>
      <c r="BL626" s="4"/>
      <c r="BM626" s="4"/>
      <c r="BN626" s="5" t="s">
        <v>3361</v>
      </c>
      <c r="BO626" s="5" t="s">
        <v>3362</v>
      </c>
      <c r="BP626" s="5" t="s">
        <v>3363</v>
      </c>
      <c r="BQ626" s="5" t="s">
        <v>3364</v>
      </c>
      <c r="BR626" s="5" t="s">
        <v>3365</v>
      </c>
      <c r="BS626" s="5" t="s">
        <v>3366</v>
      </c>
      <c r="BT626" s="5" t="s">
        <v>3367</v>
      </c>
      <c r="BU626" s="5" t="s">
        <v>3368</v>
      </c>
      <c r="BV626" s="3" t="s">
        <v>3369</v>
      </c>
      <c r="BW626" s="5" t="s">
        <v>3370</v>
      </c>
      <c r="BX626" s="5" t="s">
        <v>3371</v>
      </c>
      <c r="BY626" s="5" t="s">
        <v>3372</v>
      </c>
      <c r="BZ626" s="4"/>
      <c r="CA626" s="4"/>
      <c r="CB626" s="4"/>
      <c r="CC626" s="4"/>
    </row>
    <row r="627" spans="1:81" x14ac:dyDescent="0.15">
      <c r="A627" s="3">
        <v>1336</v>
      </c>
      <c r="B627" s="5" t="s">
        <v>79</v>
      </c>
      <c r="C627" s="3" t="s">
        <v>947</v>
      </c>
      <c r="D627" s="3" t="s">
        <v>2175</v>
      </c>
      <c r="E627" s="3" t="s">
        <v>1497</v>
      </c>
      <c r="F627" s="3" t="s">
        <v>1684</v>
      </c>
      <c r="G627" s="3" t="s">
        <v>3271</v>
      </c>
      <c r="H627" s="3" t="s">
        <v>175</v>
      </c>
      <c r="I627" s="5">
        <v>6</v>
      </c>
      <c r="J627" s="6" t="s">
        <v>3272</v>
      </c>
      <c r="K627" s="3"/>
      <c r="L627" s="3" t="s">
        <v>3273</v>
      </c>
      <c r="M627" s="3"/>
      <c r="N627" s="3"/>
      <c r="O627" s="3"/>
      <c r="P627" s="3"/>
      <c r="Q627" s="3"/>
      <c r="R627" s="3"/>
      <c r="S627" s="3"/>
      <c r="T627" s="3" t="s">
        <v>90</v>
      </c>
      <c r="U627" s="3" t="s">
        <v>90</v>
      </c>
      <c r="V627" s="3" t="s">
        <v>91</v>
      </c>
      <c r="W627" s="3" t="s">
        <v>90</v>
      </c>
      <c r="X627" s="4"/>
      <c r="Y627" s="4"/>
      <c r="Z627" s="4" t="s">
        <v>92</v>
      </c>
      <c r="AA627" s="4" t="s">
        <v>92</v>
      </c>
      <c r="AB627" s="4"/>
      <c r="AC627" s="4"/>
      <c r="AD627" s="4"/>
      <c r="AE627" s="4"/>
      <c r="AF627" s="4"/>
      <c r="AG627" s="4"/>
      <c r="AH627" s="4"/>
      <c r="AI627" s="4"/>
      <c r="AJ627" s="4" t="s">
        <v>204</v>
      </c>
      <c r="AK627" s="4" t="s">
        <v>159</v>
      </c>
      <c r="AL627" s="4">
        <v>159</v>
      </c>
      <c r="AM627" s="4" t="s">
        <v>204</v>
      </c>
      <c r="AN627" s="4" t="s">
        <v>95</v>
      </c>
      <c r="AO627" s="4">
        <v>147</v>
      </c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5" t="str">
        <f>VLOOKUP(L627,[1]Sheet0!$I:$Q,2,0)</f>
        <v>5.2</v>
      </c>
      <c r="BA627" s="5" t="str">
        <f>VLOOKUP(L627,[1]Sheet0!$I:$Q,3,0)</f>
        <v>5.1</v>
      </c>
      <c r="BB627" s="5" t="str">
        <f>VLOOKUP(L627,[1]Sheet0!$I:$Q,4,0)</f>
        <v>1.00</v>
      </c>
      <c r="BC627" s="5" t="str">
        <f>VLOOKUP(L627,[1]Sheet0!$I:$Q,5,0)</f>
        <v>-2.00</v>
      </c>
      <c r="BD627" s="5" t="str">
        <f>VLOOKUP(L627,[1]Sheet0!$I:$Q,6,0)</f>
        <v>152</v>
      </c>
      <c r="BE627" s="5" t="str">
        <f>VLOOKUP(L627,[1]Sheet0!$I:$Q,7,0)</f>
        <v>0.75</v>
      </c>
      <c r="BF627" s="5" t="str">
        <f>VLOOKUP(L627,[1]Sheet0!$I:$Q,8,0)</f>
        <v>-0.75</v>
      </c>
      <c r="BG627" s="5" t="str">
        <f>VLOOKUP(L627,[1]Sheet0!$I:$Q,9,0)</f>
        <v>174</v>
      </c>
      <c r="BH627" s="4"/>
      <c r="BI627" s="4"/>
      <c r="BJ627" s="4"/>
      <c r="BK627" s="4"/>
      <c r="BL627" s="4"/>
      <c r="BM627" s="4"/>
      <c r="BN627" s="5" t="s">
        <v>3361</v>
      </c>
      <c r="BO627" s="5" t="s">
        <v>3362</v>
      </c>
      <c r="BP627" s="5" t="s">
        <v>3363</v>
      </c>
      <c r="BQ627" s="5" t="s">
        <v>3364</v>
      </c>
      <c r="BR627" s="5" t="s">
        <v>3365</v>
      </c>
      <c r="BS627" s="5" t="s">
        <v>3366</v>
      </c>
      <c r="BT627" s="5" t="s">
        <v>3367</v>
      </c>
      <c r="BU627" s="5" t="s">
        <v>3368</v>
      </c>
      <c r="BV627" s="3" t="s">
        <v>3369</v>
      </c>
      <c r="BW627" s="5" t="s">
        <v>3370</v>
      </c>
      <c r="BX627" s="5" t="s">
        <v>3371</v>
      </c>
      <c r="BY627" s="5" t="s">
        <v>3372</v>
      </c>
      <c r="BZ627" s="4"/>
      <c r="CA627" s="4"/>
      <c r="CB627" s="4"/>
      <c r="CC627" s="4"/>
    </row>
    <row r="628" spans="1:81" x14ac:dyDescent="0.15">
      <c r="A628" s="3">
        <v>1334</v>
      </c>
      <c r="B628" s="5" t="s">
        <v>79</v>
      </c>
      <c r="C628" s="3" t="s">
        <v>947</v>
      </c>
      <c r="D628" s="3" t="s">
        <v>2175</v>
      </c>
      <c r="E628" s="3" t="s">
        <v>881</v>
      </c>
      <c r="F628" s="3" t="s">
        <v>1063</v>
      </c>
      <c r="G628" s="3" t="s">
        <v>3274</v>
      </c>
      <c r="H628" s="3" t="s">
        <v>175</v>
      </c>
      <c r="I628" s="5">
        <v>7</v>
      </c>
      <c r="J628" s="6" t="s">
        <v>3275</v>
      </c>
      <c r="K628" s="3"/>
      <c r="L628" s="3" t="s">
        <v>3276</v>
      </c>
      <c r="M628" s="3"/>
      <c r="N628" s="3" t="s">
        <v>3277</v>
      </c>
      <c r="O628" s="3"/>
      <c r="P628" s="3"/>
      <c r="Q628" s="3"/>
      <c r="R628" s="3"/>
      <c r="S628" s="3"/>
      <c r="T628" s="3" t="s">
        <v>90</v>
      </c>
      <c r="U628" s="3" t="s">
        <v>90</v>
      </c>
      <c r="V628" s="3" t="s">
        <v>91</v>
      </c>
      <c r="W628" s="3" t="s">
        <v>90</v>
      </c>
      <c r="X628" s="4"/>
      <c r="Y628" s="4"/>
      <c r="Z628" s="4" t="s">
        <v>92</v>
      </c>
      <c r="AA628" s="4" t="s">
        <v>92</v>
      </c>
      <c r="AB628" s="4"/>
      <c r="AC628" s="4"/>
      <c r="AD628" s="4"/>
      <c r="AE628" s="4"/>
      <c r="AF628" s="4"/>
      <c r="AG628" s="4"/>
      <c r="AH628" s="4"/>
      <c r="AI628" s="4"/>
      <c r="AJ628" s="4" t="s">
        <v>204</v>
      </c>
      <c r="AK628" s="4" t="s">
        <v>95</v>
      </c>
      <c r="AL628" s="4">
        <v>132</v>
      </c>
      <c r="AM628" s="4" t="s">
        <v>204</v>
      </c>
      <c r="AN628" s="4" t="s">
        <v>95</v>
      </c>
      <c r="AO628" s="4">
        <v>16</v>
      </c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5" t="str">
        <f>VLOOKUP(L628,[1]Sheet0!$I:$Q,2,0)</f>
        <v>4.9</v>
      </c>
      <c r="BA628" s="5" t="str">
        <f>VLOOKUP(L628,[1]Sheet0!$I:$Q,3,0)</f>
        <v>5.0</v>
      </c>
      <c r="BB628" s="5" t="str">
        <f>VLOOKUP(L628,[1]Sheet0!$I:$Q,4,0)</f>
        <v>-1.00</v>
      </c>
      <c r="BC628" s="5" t="str">
        <f>VLOOKUP(L628,[1]Sheet0!$I:$Q,5,0)</f>
        <v>-0.50</v>
      </c>
      <c r="BD628" s="5" t="str">
        <f>VLOOKUP(L628,[1]Sheet0!$I:$Q,6,0)</f>
        <v>128</v>
      </c>
      <c r="BE628" s="5" t="str">
        <f>VLOOKUP(L628,[1]Sheet0!$I:$Q,7,0)</f>
        <v>-0.75</v>
      </c>
      <c r="BF628" s="5" t="str">
        <f>VLOOKUP(L628,[1]Sheet0!$I:$Q,8,0)</f>
        <v>-0.25</v>
      </c>
      <c r="BG628" s="5" t="str">
        <f>VLOOKUP(L628,[1]Sheet0!$I:$Q,9,0)</f>
        <v>36</v>
      </c>
      <c r="BH628" s="4"/>
      <c r="BI628" s="4"/>
      <c r="BJ628" s="4"/>
      <c r="BK628" s="4"/>
      <c r="BL628" s="4"/>
      <c r="BM628" s="4"/>
      <c r="BN628" s="5" t="s">
        <v>3361</v>
      </c>
      <c r="BO628" s="5" t="s">
        <v>3362</v>
      </c>
      <c r="BP628" s="5" t="s">
        <v>3363</v>
      </c>
      <c r="BQ628" s="5" t="s">
        <v>3364</v>
      </c>
      <c r="BR628" s="5" t="s">
        <v>3365</v>
      </c>
      <c r="BS628" s="5" t="s">
        <v>3366</v>
      </c>
      <c r="BT628" s="5" t="s">
        <v>3367</v>
      </c>
      <c r="BU628" s="5" t="s">
        <v>3368</v>
      </c>
      <c r="BV628" s="3" t="s">
        <v>3369</v>
      </c>
      <c r="BW628" s="5" t="s">
        <v>3370</v>
      </c>
      <c r="BX628" s="5" t="s">
        <v>3371</v>
      </c>
      <c r="BY628" s="5" t="s">
        <v>3372</v>
      </c>
      <c r="BZ628" s="4"/>
      <c r="CA628" s="4"/>
      <c r="CB628" s="4"/>
      <c r="CC628" s="4"/>
    </row>
    <row r="629" spans="1:81" x14ac:dyDescent="0.15">
      <c r="A629" s="3">
        <v>1162</v>
      </c>
      <c r="B629" s="3" t="s">
        <v>79</v>
      </c>
      <c r="C629" s="3" t="s">
        <v>80</v>
      </c>
      <c r="D629" s="3" t="s">
        <v>2175</v>
      </c>
      <c r="E629" s="3" t="s">
        <v>137</v>
      </c>
      <c r="F629" s="3" t="s">
        <v>180</v>
      </c>
      <c r="G629" s="3" t="s">
        <v>3278</v>
      </c>
      <c r="H629" s="3" t="s">
        <v>85</v>
      </c>
      <c r="I629" s="3">
        <v>9</v>
      </c>
      <c r="J629" s="6" t="s">
        <v>114</v>
      </c>
      <c r="K629" s="3">
        <v>13936289798</v>
      </c>
      <c r="L629" s="5" t="s">
        <v>3279</v>
      </c>
      <c r="M629" s="5"/>
      <c r="N629" s="3" t="s">
        <v>3280</v>
      </c>
      <c r="O629" s="3" t="s">
        <v>3281</v>
      </c>
      <c r="P629" s="3">
        <v>18846085150</v>
      </c>
      <c r="Q629" s="3"/>
      <c r="R629" s="3"/>
      <c r="S629" s="3"/>
      <c r="T629" s="3" t="s">
        <v>90</v>
      </c>
      <c r="U629" s="3" t="s">
        <v>90</v>
      </c>
      <c r="V629" s="3" t="s">
        <v>90</v>
      </c>
      <c r="W629" s="3" t="s">
        <v>90</v>
      </c>
      <c r="X629" s="3"/>
      <c r="Y629" s="3"/>
      <c r="Z629" s="3" t="s">
        <v>92</v>
      </c>
      <c r="AA629" s="3" t="s">
        <v>92</v>
      </c>
      <c r="AB629" s="3"/>
      <c r="AC629" s="3"/>
      <c r="AD629" s="3"/>
      <c r="AE629" s="3"/>
      <c r="AF629" s="3"/>
      <c r="AG629" s="3"/>
      <c r="AH629" s="3"/>
      <c r="AI629" s="3"/>
      <c r="AJ629" s="3" t="s">
        <v>204</v>
      </c>
      <c r="AK629" s="3" t="s">
        <v>95</v>
      </c>
      <c r="AL629" s="3">
        <v>166</v>
      </c>
      <c r="AM629" s="3" t="s">
        <v>204</v>
      </c>
      <c r="AN629" s="3" t="s">
        <v>94</v>
      </c>
      <c r="AO629" s="3">
        <v>179</v>
      </c>
      <c r="AP629" s="3"/>
      <c r="AQ629" s="4"/>
      <c r="AR629" s="4"/>
      <c r="AS629" s="4"/>
      <c r="AT629" s="4"/>
      <c r="AU629" s="4"/>
      <c r="AV629" s="4"/>
      <c r="AW629" s="4"/>
      <c r="AX629" s="4"/>
      <c r="AY629" s="4"/>
      <c r="AZ629" s="5" t="str">
        <f>VLOOKUP(L629,[1]Sheet0!$I:$Q,2,0)</f>
        <v>5.1</v>
      </c>
      <c r="BA629" s="5" t="str">
        <f>VLOOKUP(L629,[1]Sheet0!$I:$Q,3,0)</f>
        <v>5.1</v>
      </c>
      <c r="BB629" s="5" t="str">
        <f>VLOOKUP(L629,[1]Sheet0!$I:$Q,4,0)</f>
        <v>-0.25</v>
      </c>
      <c r="BC629" s="5" t="str">
        <f>VLOOKUP(L629,[1]Sheet0!$I:$Q,5,0)</f>
        <v>-0.50</v>
      </c>
      <c r="BD629" s="5" t="str">
        <f>VLOOKUP(L629,[1]Sheet0!$I:$Q,6,0)</f>
        <v>167</v>
      </c>
      <c r="BE629" s="5" t="str">
        <f>VLOOKUP(L629,[1]Sheet0!$I:$Q,7,0)</f>
        <v>0.25</v>
      </c>
      <c r="BF629" s="5" t="str">
        <f>VLOOKUP(L629,[1]Sheet0!$I:$Q,8,0)</f>
        <v>-1.00</v>
      </c>
      <c r="BG629" s="5" t="str">
        <f>VLOOKUP(L629,[1]Sheet0!$I:$Q,9,0)</f>
        <v>179</v>
      </c>
      <c r="BH629" s="4"/>
      <c r="BI629" s="4"/>
      <c r="BJ629" s="4"/>
      <c r="BK629" s="4"/>
      <c r="BL629" s="4"/>
      <c r="BM629" s="4"/>
      <c r="BN629" s="5" t="s">
        <v>3361</v>
      </c>
      <c r="BO629" s="5" t="s">
        <v>3362</v>
      </c>
      <c r="BP629" s="5" t="s">
        <v>3363</v>
      </c>
      <c r="BQ629" s="5" t="s">
        <v>3364</v>
      </c>
      <c r="BR629" s="5" t="s">
        <v>3365</v>
      </c>
      <c r="BS629" s="5" t="s">
        <v>3366</v>
      </c>
      <c r="BT629" s="5" t="s">
        <v>3367</v>
      </c>
      <c r="BU629" s="5" t="s">
        <v>3368</v>
      </c>
      <c r="BV629" s="3" t="s">
        <v>3369</v>
      </c>
      <c r="BW629" s="5" t="s">
        <v>3370</v>
      </c>
      <c r="BX629" s="5" t="s">
        <v>3371</v>
      </c>
      <c r="BY629" s="5" t="s">
        <v>3372</v>
      </c>
      <c r="BZ629" s="4"/>
      <c r="CA629" s="4"/>
      <c r="CB629" s="4"/>
      <c r="CC629" s="4"/>
    </row>
    <row r="630" spans="1:81" x14ac:dyDescent="0.15">
      <c r="A630" s="3">
        <v>1161</v>
      </c>
      <c r="B630" s="3" t="s">
        <v>79</v>
      </c>
      <c r="C630" s="3" t="s">
        <v>80</v>
      </c>
      <c r="D630" s="3" t="s">
        <v>2175</v>
      </c>
      <c r="E630" s="3" t="s">
        <v>191</v>
      </c>
      <c r="F630" s="3" t="s">
        <v>1051</v>
      </c>
      <c r="G630" s="3" t="s">
        <v>3282</v>
      </c>
      <c r="H630" s="3" t="s">
        <v>85</v>
      </c>
      <c r="I630" s="3">
        <v>8</v>
      </c>
      <c r="J630" s="6" t="s">
        <v>3283</v>
      </c>
      <c r="K630" s="3">
        <v>13313662524</v>
      </c>
      <c r="L630" s="5" t="s">
        <v>3284</v>
      </c>
      <c r="M630" s="5"/>
      <c r="N630" s="3" t="s">
        <v>135</v>
      </c>
      <c r="O630" s="3" t="s">
        <v>3285</v>
      </c>
      <c r="P630" s="3">
        <v>13313662524</v>
      </c>
      <c r="Q630" s="3"/>
      <c r="R630" s="3"/>
      <c r="S630" s="3"/>
      <c r="T630" s="3" t="s">
        <v>90</v>
      </c>
      <c r="U630" s="3" t="s">
        <v>90</v>
      </c>
      <c r="V630" s="3" t="s">
        <v>90</v>
      </c>
      <c r="W630" s="3" t="s">
        <v>90</v>
      </c>
      <c r="X630" s="3"/>
      <c r="Y630" s="3"/>
      <c r="Z630" s="3" t="s">
        <v>143</v>
      </c>
      <c r="AA630" s="3" t="s">
        <v>92</v>
      </c>
      <c r="AB630" s="3"/>
      <c r="AC630" s="3"/>
      <c r="AD630" s="3"/>
      <c r="AE630" s="3"/>
      <c r="AF630" s="3"/>
      <c r="AG630" s="3"/>
      <c r="AH630" s="3"/>
      <c r="AI630" s="3"/>
      <c r="AJ630" s="3" t="s">
        <v>204</v>
      </c>
      <c r="AK630" s="3" t="s">
        <v>102</v>
      </c>
      <c r="AL630" s="3">
        <v>179</v>
      </c>
      <c r="AM630" s="3" t="s">
        <v>103</v>
      </c>
      <c r="AN630" s="3" t="s">
        <v>102</v>
      </c>
      <c r="AO630" s="3">
        <v>5</v>
      </c>
      <c r="AP630" s="3"/>
      <c r="AQ630" s="4"/>
      <c r="AR630" s="4"/>
      <c r="AS630" s="4"/>
      <c r="AT630" s="4"/>
      <c r="AU630" s="4"/>
      <c r="AV630" s="4"/>
      <c r="AW630" s="4"/>
      <c r="AX630" s="4"/>
      <c r="AY630" s="4"/>
      <c r="AZ630" s="5" t="str">
        <f>VLOOKUP(L630,[1]Sheet0!$I:$Q,2,0)</f>
        <v>5.1</v>
      </c>
      <c r="BA630" s="5" t="str">
        <f>VLOOKUP(L630,[1]Sheet0!$I:$Q,3,0)</f>
        <v>5.0</v>
      </c>
      <c r="BB630" s="5" t="str">
        <f>VLOOKUP(L630,[1]Sheet0!$I:$Q,4,0)</f>
        <v>1.00</v>
      </c>
      <c r="BC630" s="5" t="str">
        <f>VLOOKUP(L630,[1]Sheet0!$I:$Q,5,0)</f>
        <v>-1.25</v>
      </c>
      <c r="BD630" s="5" t="str">
        <f>VLOOKUP(L630,[1]Sheet0!$I:$Q,6,0)</f>
        <v>177</v>
      </c>
      <c r="BE630" s="5" t="str">
        <f>VLOOKUP(L630,[1]Sheet0!$I:$Q,7,0)</f>
        <v>1.25</v>
      </c>
      <c r="BF630" s="5" t="str">
        <f>VLOOKUP(L630,[1]Sheet0!$I:$Q,8,0)</f>
        <v>-1.25</v>
      </c>
      <c r="BG630" s="5" t="str">
        <f>VLOOKUP(L630,[1]Sheet0!$I:$Q,9,0)</f>
        <v>4</v>
      </c>
      <c r="BH630" s="4"/>
      <c r="BI630" s="4"/>
      <c r="BJ630" s="4"/>
      <c r="BK630" s="4"/>
      <c r="BL630" s="4"/>
      <c r="BM630" s="4"/>
      <c r="BN630" s="5" t="s">
        <v>3361</v>
      </c>
      <c r="BO630" s="5" t="s">
        <v>3362</v>
      </c>
      <c r="BP630" s="5" t="s">
        <v>3363</v>
      </c>
      <c r="BQ630" s="5" t="s">
        <v>3364</v>
      </c>
      <c r="BR630" s="5" t="s">
        <v>3365</v>
      </c>
      <c r="BS630" s="5" t="s">
        <v>3366</v>
      </c>
      <c r="BT630" s="5" t="s">
        <v>3367</v>
      </c>
      <c r="BU630" s="5" t="s">
        <v>3368</v>
      </c>
      <c r="BV630" s="3" t="s">
        <v>3369</v>
      </c>
      <c r="BW630" s="5" t="s">
        <v>3370</v>
      </c>
      <c r="BX630" s="5" t="s">
        <v>3371</v>
      </c>
      <c r="BY630" s="5" t="s">
        <v>3372</v>
      </c>
      <c r="BZ630" s="4"/>
      <c r="CA630" s="4"/>
      <c r="CB630" s="4"/>
      <c r="CC630" s="4"/>
    </row>
    <row r="631" spans="1:81" x14ac:dyDescent="0.15">
      <c r="A631" s="3">
        <v>1582</v>
      </c>
      <c r="B631" s="3" t="s">
        <v>79</v>
      </c>
      <c r="C631" s="3" t="s">
        <v>80</v>
      </c>
      <c r="D631" s="3" t="s">
        <v>2175</v>
      </c>
      <c r="E631" s="3" t="s">
        <v>568</v>
      </c>
      <c r="F631" s="3" t="s">
        <v>2120</v>
      </c>
      <c r="G631" s="3" t="s">
        <v>3286</v>
      </c>
      <c r="H631" s="3" t="s">
        <v>85</v>
      </c>
      <c r="I631" s="3">
        <v>8</v>
      </c>
      <c r="J631" s="6" t="s">
        <v>3287</v>
      </c>
      <c r="K631" s="3">
        <v>18946102002</v>
      </c>
      <c r="L631" s="5" t="s">
        <v>3288</v>
      </c>
      <c r="M631" s="5"/>
      <c r="N631" s="3" t="s">
        <v>3289</v>
      </c>
      <c r="O631" s="3" t="s">
        <v>3290</v>
      </c>
      <c r="P631" s="3">
        <v>18946102002</v>
      </c>
      <c r="Q631" s="3"/>
      <c r="R631" s="3"/>
      <c r="S631" s="3"/>
      <c r="T631" s="3" t="s">
        <v>90</v>
      </c>
      <c r="U631" s="3" t="s">
        <v>90</v>
      </c>
      <c r="V631" s="3" t="s">
        <v>90</v>
      </c>
      <c r="W631" s="3" t="s">
        <v>90</v>
      </c>
      <c r="X631" s="3"/>
      <c r="Y631" s="3"/>
      <c r="Z631" s="3" t="s">
        <v>92</v>
      </c>
      <c r="AA631" s="3" t="s">
        <v>92</v>
      </c>
      <c r="AB631" s="3"/>
      <c r="AC631" s="3"/>
      <c r="AD631" s="3"/>
      <c r="AE631" s="3"/>
      <c r="AF631" s="3"/>
      <c r="AG631" s="3"/>
      <c r="AH631" s="3"/>
      <c r="AI631" s="3"/>
      <c r="AJ631" s="3" t="s">
        <v>94</v>
      </c>
      <c r="AK631" s="3" t="s">
        <v>94</v>
      </c>
      <c r="AL631" s="3">
        <v>24</v>
      </c>
      <c r="AM631" s="3" t="s">
        <v>94</v>
      </c>
      <c r="AN631" s="3" t="s">
        <v>94</v>
      </c>
      <c r="AO631" s="3">
        <v>164</v>
      </c>
      <c r="AP631" s="3"/>
      <c r="AQ631" s="4"/>
      <c r="AR631" s="4"/>
      <c r="AS631" s="4"/>
      <c r="AT631" s="4"/>
      <c r="AU631" s="4"/>
      <c r="AV631" s="4"/>
      <c r="AW631" s="4"/>
      <c r="AX631" s="4"/>
      <c r="AY631" s="4"/>
      <c r="AZ631" s="5" t="str">
        <f>VLOOKUP(L631,[1]Sheet0!$I:$Q,2,0)</f>
        <v>5.1</v>
      </c>
      <c r="BA631" s="5" t="str">
        <f>VLOOKUP(L631,[1]Sheet0!$I:$Q,3,0)</f>
        <v>5.1</v>
      </c>
      <c r="BB631" s="5" t="str">
        <f>VLOOKUP(L631,[1]Sheet0!$I:$Q,4,0)</f>
        <v>0.00</v>
      </c>
      <c r="BC631" s="5" t="str">
        <f>VLOOKUP(L631,[1]Sheet0!$I:$Q,5,0)</f>
        <v>-0.50</v>
      </c>
      <c r="BD631" s="5" t="str">
        <f>VLOOKUP(L631,[1]Sheet0!$I:$Q,6,0)</f>
        <v>25</v>
      </c>
      <c r="BE631" s="5" t="str">
        <f>VLOOKUP(L631,[1]Sheet0!$I:$Q,7,0)</f>
        <v>0.50</v>
      </c>
      <c r="BF631" s="5" t="str">
        <f>VLOOKUP(L631,[1]Sheet0!$I:$Q,8,0)</f>
        <v>-1.75</v>
      </c>
      <c r="BG631" s="5" t="str">
        <f>VLOOKUP(L631,[1]Sheet0!$I:$Q,9,0)</f>
        <v>174</v>
      </c>
      <c r="BH631" s="4"/>
      <c r="BI631" s="4"/>
      <c r="BJ631" s="4"/>
      <c r="BK631" s="4"/>
      <c r="BL631" s="4"/>
      <c r="BM631" s="4"/>
      <c r="BN631" s="5" t="s">
        <v>3361</v>
      </c>
      <c r="BO631" s="5" t="s">
        <v>3362</v>
      </c>
      <c r="BP631" s="5" t="s">
        <v>3363</v>
      </c>
      <c r="BQ631" s="5" t="s">
        <v>3364</v>
      </c>
      <c r="BR631" s="5" t="s">
        <v>3365</v>
      </c>
      <c r="BS631" s="5" t="s">
        <v>3366</v>
      </c>
      <c r="BT631" s="5" t="s">
        <v>3367</v>
      </c>
      <c r="BU631" s="5" t="s">
        <v>3368</v>
      </c>
      <c r="BV631" s="3" t="s">
        <v>3369</v>
      </c>
      <c r="BW631" s="5" t="s">
        <v>3370</v>
      </c>
      <c r="BX631" s="5" t="s">
        <v>3371</v>
      </c>
      <c r="BY631" s="5" t="s">
        <v>3372</v>
      </c>
      <c r="BZ631" s="4"/>
      <c r="CA631" s="4"/>
      <c r="CB631" s="4"/>
      <c r="CC631" s="4"/>
    </row>
    <row r="632" spans="1:81" x14ac:dyDescent="0.15">
      <c r="A632" s="3">
        <v>1163</v>
      </c>
      <c r="B632" s="3" t="s">
        <v>79</v>
      </c>
      <c r="C632" s="3" t="s">
        <v>80</v>
      </c>
      <c r="D632" s="3" t="s">
        <v>2175</v>
      </c>
      <c r="E632" s="3" t="s">
        <v>1074</v>
      </c>
      <c r="F632" s="3" t="s">
        <v>1563</v>
      </c>
      <c r="G632" s="3" t="s">
        <v>3291</v>
      </c>
      <c r="H632" s="3" t="s">
        <v>85</v>
      </c>
      <c r="I632" s="3">
        <v>8</v>
      </c>
      <c r="J632" s="6" t="s">
        <v>3292</v>
      </c>
      <c r="K632" s="3">
        <v>18345114444</v>
      </c>
      <c r="L632" s="5" t="s">
        <v>3293</v>
      </c>
      <c r="M632" s="5"/>
      <c r="N632" s="3" t="s">
        <v>3294</v>
      </c>
      <c r="O632" s="3" t="s">
        <v>3295</v>
      </c>
      <c r="P632" s="3">
        <v>18946102002</v>
      </c>
      <c r="Q632" s="3"/>
      <c r="R632" s="3"/>
      <c r="S632" s="3"/>
      <c r="T632" s="3" t="s">
        <v>90</v>
      </c>
      <c r="U632" s="3" t="s">
        <v>90</v>
      </c>
      <c r="V632" s="3" t="s">
        <v>90</v>
      </c>
      <c r="W632" s="3" t="s">
        <v>90</v>
      </c>
      <c r="X632" s="3"/>
      <c r="Y632" s="3"/>
      <c r="Z632" s="3" t="s">
        <v>123</v>
      </c>
      <c r="AA632" s="3" t="s">
        <v>123</v>
      </c>
      <c r="AB632" s="3"/>
      <c r="AC632" s="3"/>
      <c r="AD632" s="3"/>
      <c r="AE632" s="3"/>
      <c r="AF632" s="3"/>
      <c r="AG632" s="3"/>
      <c r="AH632" s="3"/>
      <c r="AI632" s="3"/>
      <c r="AJ632" s="3" t="s">
        <v>102</v>
      </c>
      <c r="AK632" s="3" t="s">
        <v>102</v>
      </c>
      <c r="AL632" s="3">
        <v>172</v>
      </c>
      <c r="AM632" s="3" t="s">
        <v>95</v>
      </c>
      <c r="AN632" s="3" t="s">
        <v>102</v>
      </c>
      <c r="AO632" s="3">
        <v>176</v>
      </c>
      <c r="AP632" s="3"/>
      <c r="AQ632" s="4"/>
      <c r="AR632" s="4"/>
      <c r="AS632" s="4"/>
      <c r="AT632" s="4"/>
      <c r="AU632" s="4"/>
      <c r="AV632" s="4"/>
      <c r="AW632" s="4"/>
      <c r="AX632" s="4"/>
      <c r="AY632" s="4"/>
      <c r="AZ632" s="5" t="str">
        <f>VLOOKUP(L632,[1]Sheet0!$I:$Q,2,0)</f>
        <v>4.8</v>
      </c>
      <c r="BA632" s="5" t="str">
        <f>VLOOKUP(L632,[1]Sheet0!$I:$Q,3,0)</f>
        <v>4.8</v>
      </c>
      <c r="BB632" s="5" t="str">
        <f>VLOOKUP(L632,[1]Sheet0!$I:$Q,4,0)</f>
        <v>-1.75</v>
      </c>
      <c r="BC632" s="5" t="str">
        <f>VLOOKUP(L632,[1]Sheet0!$I:$Q,5,0)</f>
        <v>-0.25</v>
      </c>
      <c r="BD632" s="5" t="str">
        <f>VLOOKUP(L632,[1]Sheet0!$I:$Q,6,0)</f>
        <v>169</v>
      </c>
      <c r="BE632" s="5" t="str">
        <f>VLOOKUP(L632,[1]Sheet0!$I:$Q,7,0)</f>
        <v>-1.25</v>
      </c>
      <c r="BF632" s="5" t="str">
        <f>VLOOKUP(L632,[1]Sheet0!$I:$Q,8,0)</f>
        <v>-0.75</v>
      </c>
      <c r="BG632" s="5" t="str">
        <f>VLOOKUP(L632,[1]Sheet0!$I:$Q,9,0)</f>
        <v>172</v>
      </c>
      <c r="BH632" s="4"/>
      <c r="BI632" s="4"/>
      <c r="BJ632" s="4"/>
      <c r="BK632" s="4"/>
      <c r="BL632" s="4"/>
      <c r="BM632" s="4"/>
      <c r="BN632" s="5" t="s">
        <v>3361</v>
      </c>
      <c r="BO632" s="5" t="s">
        <v>3362</v>
      </c>
      <c r="BP632" s="5" t="s">
        <v>3363</v>
      </c>
      <c r="BQ632" s="5" t="s">
        <v>3364</v>
      </c>
      <c r="BR632" s="5" t="s">
        <v>3365</v>
      </c>
      <c r="BS632" s="5" t="s">
        <v>3366</v>
      </c>
      <c r="BT632" s="5" t="s">
        <v>3367</v>
      </c>
      <c r="BU632" s="5" t="s">
        <v>3368</v>
      </c>
      <c r="BV632" s="3" t="s">
        <v>3369</v>
      </c>
      <c r="BW632" s="5" t="s">
        <v>3370</v>
      </c>
      <c r="BX632" s="5" t="s">
        <v>3371</v>
      </c>
      <c r="BY632" s="5" t="s">
        <v>3372</v>
      </c>
      <c r="BZ632" s="4"/>
      <c r="CA632" s="4"/>
      <c r="CB632" s="4"/>
      <c r="CC632" s="4"/>
    </row>
    <row r="633" spans="1:81" x14ac:dyDescent="0.15">
      <c r="A633" s="3">
        <v>1173</v>
      </c>
      <c r="B633" s="3" t="s">
        <v>79</v>
      </c>
      <c r="C633" s="3" t="s">
        <v>80</v>
      </c>
      <c r="D633" s="3" t="s">
        <v>2175</v>
      </c>
      <c r="E633" s="3" t="s">
        <v>1365</v>
      </c>
      <c r="F633" s="3" t="s">
        <v>933</v>
      </c>
      <c r="G633" s="3" t="s">
        <v>3296</v>
      </c>
      <c r="H633" s="3" t="s">
        <v>85</v>
      </c>
      <c r="I633" s="3">
        <v>8</v>
      </c>
      <c r="J633" s="6" t="s">
        <v>1338</v>
      </c>
      <c r="K633" s="3">
        <v>13581715791</v>
      </c>
      <c r="L633" s="5" t="s">
        <v>3297</v>
      </c>
      <c r="M633" s="5"/>
      <c r="N633" s="3" t="s">
        <v>3298</v>
      </c>
      <c r="O633" s="3" t="s">
        <v>1604</v>
      </c>
      <c r="P633" s="3">
        <v>18946102002</v>
      </c>
      <c r="Q633" s="3"/>
      <c r="R633" s="3"/>
      <c r="S633" s="3"/>
      <c r="T633" s="3" t="s">
        <v>90</v>
      </c>
      <c r="U633" s="3" t="s">
        <v>90</v>
      </c>
      <c r="V633" s="3" t="s">
        <v>90</v>
      </c>
      <c r="W633" s="3" t="s">
        <v>90</v>
      </c>
      <c r="X633" s="3"/>
      <c r="Y633" s="3"/>
      <c r="Z633" s="3" t="s">
        <v>143</v>
      </c>
      <c r="AA633" s="3" t="s">
        <v>123</v>
      </c>
      <c r="AB633" s="3"/>
      <c r="AC633" s="3"/>
      <c r="AD633" s="3"/>
      <c r="AE633" s="3"/>
      <c r="AF633" s="3"/>
      <c r="AG633" s="3"/>
      <c r="AH633" s="3"/>
      <c r="AI633" s="3"/>
      <c r="AJ633" s="3" t="s">
        <v>104</v>
      </c>
      <c r="AK633" s="3" t="s">
        <v>95</v>
      </c>
      <c r="AL633" s="3">
        <v>39</v>
      </c>
      <c r="AM633" s="3" t="s">
        <v>159</v>
      </c>
      <c r="AN633" s="3" t="s">
        <v>95</v>
      </c>
      <c r="AO633" s="3">
        <v>114</v>
      </c>
      <c r="AP633" s="3"/>
      <c r="AQ633" s="4"/>
      <c r="AR633" s="4"/>
      <c r="AS633" s="4"/>
      <c r="AT633" s="4"/>
      <c r="AU633" s="4"/>
      <c r="AV633" s="4"/>
      <c r="AW633" s="4"/>
      <c r="AX633" s="4"/>
      <c r="AY633" s="4"/>
      <c r="AZ633" s="5" t="str">
        <f>VLOOKUP(L633,[1]Sheet0!$I:$Q,2,0)</f>
        <v>4.9</v>
      </c>
      <c r="BA633" s="5" t="str">
        <f>VLOOKUP(L633,[1]Sheet0!$I:$Q,3,0)</f>
        <v>4.8</v>
      </c>
      <c r="BB633" s="5" t="str">
        <f>VLOOKUP(L633,[1]Sheet0!$I:$Q,4,0)</f>
        <v>-1.00</v>
      </c>
      <c r="BC633" s="5" t="str">
        <f>VLOOKUP(L633,[1]Sheet0!$I:$Q,5,0)</f>
        <v>-0.75</v>
      </c>
      <c r="BD633" s="5" t="str">
        <f>VLOOKUP(L633,[1]Sheet0!$I:$Q,6,0)</f>
        <v>26</v>
      </c>
      <c r="BE633" s="5" t="str">
        <f>VLOOKUP(L633,[1]Sheet0!$I:$Q,7,0)</f>
        <v>-1.50</v>
      </c>
      <c r="BF633" s="5" t="str">
        <f>VLOOKUP(L633,[1]Sheet0!$I:$Q,8,0)</f>
        <v>-0.50</v>
      </c>
      <c r="BG633" s="5" t="str">
        <f>VLOOKUP(L633,[1]Sheet0!$I:$Q,9,0)</f>
        <v>117</v>
      </c>
      <c r="BH633" s="4"/>
      <c r="BI633" s="4"/>
      <c r="BJ633" s="4"/>
      <c r="BK633" s="4"/>
      <c r="BL633" s="4"/>
      <c r="BM633" s="4"/>
      <c r="BN633" s="5" t="s">
        <v>3361</v>
      </c>
      <c r="BO633" s="5" t="s">
        <v>3362</v>
      </c>
      <c r="BP633" s="5" t="s">
        <v>3363</v>
      </c>
      <c r="BQ633" s="5" t="s">
        <v>3364</v>
      </c>
      <c r="BR633" s="5" t="s">
        <v>3365</v>
      </c>
      <c r="BS633" s="5" t="s">
        <v>3366</v>
      </c>
      <c r="BT633" s="5" t="s">
        <v>3367</v>
      </c>
      <c r="BU633" s="5" t="s">
        <v>3368</v>
      </c>
      <c r="BV633" s="3" t="s">
        <v>3369</v>
      </c>
      <c r="BW633" s="5" t="s">
        <v>3370</v>
      </c>
      <c r="BX633" s="5" t="s">
        <v>3371</v>
      </c>
      <c r="BY633" s="5" t="s">
        <v>3372</v>
      </c>
      <c r="BZ633" s="4"/>
      <c r="CA633" s="4"/>
      <c r="CB633" s="4"/>
      <c r="CC633" s="4"/>
    </row>
    <row r="634" spans="1:81" x14ac:dyDescent="0.15">
      <c r="A634" s="3">
        <v>1169</v>
      </c>
      <c r="B634" s="3" t="s">
        <v>79</v>
      </c>
      <c r="C634" s="3" t="s">
        <v>80</v>
      </c>
      <c r="D634" s="3" t="s">
        <v>2175</v>
      </c>
      <c r="E634" s="3" t="s">
        <v>568</v>
      </c>
      <c r="F634" s="3" t="s">
        <v>519</v>
      </c>
      <c r="G634" s="3" t="s">
        <v>3299</v>
      </c>
      <c r="H634" s="3" t="s">
        <v>175</v>
      </c>
      <c r="I634" s="3">
        <v>8</v>
      </c>
      <c r="J634" s="6" t="s">
        <v>3300</v>
      </c>
      <c r="K634" s="3">
        <v>13633619190</v>
      </c>
      <c r="L634" s="5" t="s">
        <v>3301</v>
      </c>
      <c r="M634" s="5"/>
      <c r="N634" s="3" t="s">
        <v>3302</v>
      </c>
      <c r="O634" s="3" t="s">
        <v>3303</v>
      </c>
      <c r="P634" s="3">
        <v>15204616636</v>
      </c>
      <c r="Q634" s="3"/>
      <c r="R634" s="3"/>
      <c r="S634" s="3"/>
      <c r="T634" s="3" t="s">
        <v>90</v>
      </c>
      <c r="U634" s="3" t="s">
        <v>90</v>
      </c>
      <c r="V634" s="3"/>
      <c r="W634" s="3" t="s">
        <v>3304</v>
      </c>
      <c r="X634" s="3"/>
      <c r="Y634" s="3"/>
      <c r="Z634" s="3" t="s">
        <v>92</v>
      </c>
      <c r="AA634" s="3" t="s">
        <v>92</v>
      </c>
      <c r="AB634" s="3"/>
      <c r="AC634" s="3"/>
      <c r="AD634" s="3"/>
      <c r="AE634" s="3"/>
      <c r="AF634" s="3"/>
      <c r="AG634" s="3"/>
      <c r="AH634" s="3"/>
      <c r="AI634" s="3"/>
      <c r="AJ634" s="3" t="s">
        <v>95</v>
      </c>
      <c r="AK634" s="3" t="s">
        <v>204</v>
      </c>
      <c r="AL634" s="3">
        <v>95</v>
      </c>
      <c r="AM634" s="3" t="s">
        <v>95</v>
      </c>
      <c r="AN634" s="3" t="s">
        <v>95</v>
      </c>
      <c r="AO634" s="3">
        <v>153</v>
      </c>
      <c r="AP634" s="3"/>
      <c r="AQ634" s="4"/>
      <c r="AR634" s="4"/>
      <c r="AS634" s="4"/>
      <c r="AT634" s="4"/>
      <c r="AU634" s="4"/>
      <c r="AV634" s="4"/>
      <c r="AW634" s="4"/>
      <c r="AX634" s="4"/>
      <c r="AY634" s="4"/>
      <c r="AZ634" s="5" t="str">
        <f>VLOOKUP(L634,[1]Sheet0!$I:$Q,2,0)</f>
        <v>5.1</v>
      </c>
      <c r="BA634" s="5" t="str">
        <f>VLOOKUP(L634,[1]Sheet0!$I:$Q,3,0)</f>
        <v>5.0</v>
      </c>
      <c r="BB634" s="5" t="str">
        <f>VLOOKUP(L634,[1]Sheet0!$I:$Q,4,0)</f>
        <v>0.50</v>
      </c>
      <c r="BC634" s="5" t="str">
        <f>VLOOKUP(L634,[1]Sheet0!$I:$Q,5,0)</f>
        <v>-0.50</v>
      </c>
      <c r="BD634" s="5" t="str">
        <f>VLOOKUP(L634,[1]Sheet0!$I:$Q,6,0)</f>
        <v>98</v>
      </c>
      <c r="BE634" s="5" t="str">
        <f>VLOOKUP(L634,[1]Sheet0!$I:$Q,7,0)</f>
        <v>0.75</v>
      </c>
      <c r="BF634" s="5" t="str">
        <f>VLOOKUP(L634,[1]Sheet0!$I:$Q,8,0)</f>
        <v>-0.25</v>
      </c>
      <c r="BG634" s="5" t="str">
        <f>VLOOKUP(L634,[1]Sheet0!$I:$Q,9,0)</f>
        <v>169</v>
      </c>
      <c r="BH634" s="4"/>
      <c r="BI634" s="4"/>
      <c r="BJ634" s="4"/>
      <c r="BK634" s="4"/>
      <c r="BL634" s="4"/>
      <c r="BM634" s="4"/>
      <c r="BN634" s="5" t="s">
        <v>3361</v>
      </c>
      <c r="BO634" s="5" t="s">
        <v>3362</v>
      </c>
      <c r="BP634" s="5" t="s">
        <v>3363</v>
      </c>
      <c r="BQ634" s="5" t="s">
        <v>3364</v>
      </c>
      <c r="BR634" s="5" t="s">
        <v>3365</v>
      </c>
      <c r="BS634" s="5" t="s">
        <v>3366</v>
      </c>
      <c r="BT634" s="5" t="s">
        <v>3367</v>
      </c>
      <c r="BU634" s="5" t="s">
        <v>3368</v>
      </c>
      <c r="BV634" s="3" t="s">
        <v>3369</v>
      </c>
      <c r="BW634" s="5" t="s">
        <v>3370</v>
      </c>
      <c r="BX634" s="5" t="s">
        <v>3371</v>
      </c>
      <c r="BY634" s="5" t="s">
        <v>3372</v>
      </c>
      <c r="BZ634" s="4"/>
      <c r="CA634" s="4"/>
      <c r="CB634" s="4"/>
      <c r="CC634" s="4"/>
    </row>
    <row r="635" spans="1:81" x14ac:dyDescent="0.15">
      <c r="A635" s="3">
        <v>1170</v>
      </c>
      <c r="B635" s="3" t="s">
        <v>79</v>
      </c>
      <c r="C635" s="3" t="s">
        <v>80</v>
      </c>
      <c r="D635" s="3" t="s">
        <v>2175</v>
      </c>
      <c r="E635" s="3" t="s">
        <v>185</v>
      </c>
      <c r="F635" s="3" t="s">
        <v>339</v>
      </c>
      <c r="G635" s="3" t="s">
        <v>3305</v>
      </c>
      <c r="H635" s="3" t="s">
        <v>175</v>
      </c>
      <c r="I635" s="3">
        <v>9</v>
      </c>
      <c r="J635" s="6" t="s">
        <v>2661</v>
      </c>
      <c r="K635" s="3">
        <v>13845094206</v>
      </c>
      <c r="L635" s="5" t="s">
        <v>3306</v>
      </c>
      <c r="M635" s="5"/>
      <c r="N635" s="3" t="s">
        <v>3307</v>
      </c>
      <c r="O635" s="3" t="s">
        <v>3308</v>
      </c>
      <c r="P635" s="3">
        <v>15204616636</v>
      </c>
      <c r="Q635" s="3"/>
      <c r="R635" s="3"/>
      <c r="S635" s="3"/>
      <c r="T635" s="3"/>
      <c r="U635" s="3"/>
      <c r="V635" s="3"/>
      <c r="W635" s="3"/>
      <c r="X635" s="3"/>
      <c r="Y635" s="3"/>
      <c r="Z635" s="3" t="s">
        <v>92</v>
      </c>
      <c r="AA635" s="3" t="s">
        <v>92</v>
      </c>
      <c r="AB635" s="3"/>
      <c r="AC635" s="3"/>
      <c r="AD635" s="3"/>
      <c r="AE635" s="3"/>
      <c r="AF635" s="3"/>
      <c r="AG635" s="3"/>
      <c r="AH635" s="3"/>
      <c r="AI635" s="3"/>
      <c r="AJ635" s="3" t="s">
        <v>204</v>
      </c>
      <c r="AK635" s="3" t="s">
        <v>95</v>
      </c>
      <c r="AL635" s="3">
        <v>94</v>
      </c>
      <c r="AM635" s="3" t="s">
        <v>204</v>
      </c>
      <c r="AN635" s="3" t="s">
        <v>94</v>
      </c>
      <c r="AO635" s="3">
        <v>99</v>
      </c>
      <c r="AP635" s="3"/>
      <c r="AQ635" s="4"/>
      <c r="AR635" s="4"/>
      <c r="AS635" s="4"/>
      <c r="AT635" s="4"/>
      <c r="AU635" s="4"/>
      <c r="AV635" s="4"/>
      <c r="AW635" s="4"/>
      <c r="AX635" s="4"/>
      <c r="AY635" s="4"/>
      <c r="AZ635" s="5" t="str">
        <f>VLOOKUP(L635,[1]Sheet0!$I:$Q,2,0)</f>
        <v>5.2</v>
      </c>
      <c r="BA635" s="5" t="str">
        <f>VLOOKUP(L635,[1]Sheet0!$I:$Q,3,0)</f>
        <v>5.1</v>
      </c>
      <c r="BB635" s="5" t="str">
        <f>VLOOKUP(L635,[1]Sheet0!$I:$Q,4,0)</f>
        <v>0.50</v>
      </c>
      <c r="BC635" s="5" t="str">
        <f>VLOOKUP(L635,[1]Sheet0!$I:$Q,5,0)</f>
        <v>-1.00</v>
      </c>
      <c r="BD635" s="5" t="str">
        <f>VLOOKUP(L635,[1]Sheet0!$I:$Q,6,0)</f>
        <v>101</v>
      </c>
      <c r="BE635" s="5" t="str">
        <f>VLOOKUP(L635,[1]Sheet0!$I:$Q,7,0)</f>
        <v>0.00</v>
      </c>
      <c r="BF635" s="5" t="str">
        <f>VLOOKUP(L635,[1]Sheet0!$I:$Q,8,0)</f>
        <v>-0.75</v>
      </c>
      <c r="BG635" s="5" t="str">
        <f>VLOOKUP(L635,[1]Sheet0!$I:$Q,9,0)</f>
        <v>95</v>
      </c>
      <c r="BH635" s="4"/>
      <c r="BI635" s="4"/>
      <c r="BJ635" s="4"/>
      <c r="BK635" s="4"/>
      <c r="BL635" s="4"/>
      <c r="BM635" s="4"/>
      <c r="BN635" s="5" t="s">
        <v>3361</v>
      </c>
      <c r="BO635" s="5" t="s">
        <v>3362</v>
      </c>
      <c r="BP635" s="5" t="s">
        <v>3363</v>
      </c>
      <c r="BQ635" s="5" t="s">
        <v>3364</v>
      </c>
      <c r="BR635" s="5" t="s">
        <v>3365</v>
      </c>
      <c r="BS635" s="5" t="s">
        <v>3366</v>
      </c>
      <c r="BT635" s="5" t="s">
        <v>3367</v>
      </c>
      <c r="BU635" s="5" t="s">
        <v>3368</v>
      </c>
      <c r="BV635" s="3" t="s">
        <v>3369</v>
      </c>
      <c r="BW635" s="5" t="s">
        <v>3370</v>
      </c>
      <c r="BX635" s="5" t="s">
        <v>3371</v>
      </c>
      <c r="BY635" s="5" t="s">
        <v>3372</v>
      </c>
      <c r="BZ635" s="4"/>
      <c r="CA635" s="4"/>
      <c r="CB635" s="4"/>
      <c r="CC635" s="4"/>
    </row>
    <row r="636" spans="1:81" x14ac:dyDescent="0.15">
      <c r="A636" s="3">
        <v>1168</v>
      </c>
      <c r="B636" s="3" t="s">
        <v>79</v>
      </c>
      <c r="C636" s="3" t="s">
        <v>80</v>
      </c>
      <c r="D636" s="3" t="s">
        <v>2175</v>
      </c>
      <c r="E636" s="3" t="s">
        <v>111</v>
      </c>
      <c r="F636" s="3" t="s">
        <v>1428</v>
      </c>
      <c r="G636" s="3" t="s">
        <v>3309</v>
      </c>
      <c r="H636" s="3" t="s">
        <v>175</v>
      </c>
      <c r="I636" s="3">
        <v>8</v>
      </c>
      <c r="J636" s="6" t="s">
        <v>3310</v>
      </c>
      <c r="K636" s="3">
        <v>15045131868</v>
      </c>
      <c r="L636" s="5" t="s">
        <v>3311</v>
      </c>
      <c r="M636" s="5"/>
      <c r="N636" s="3" t="s">
        <v>178</v>
      </c>
      <c r="O636" s="3" t="s">
        <v>3312</v>
      </c>
      <c r="P636" s="3">
        <v>18846085150</v>
      </c>
      <c r="Q636" s="3"/>
      <c r="R636" s="3"/>
      <c r="S636" s="3"/>
      <c r="T636" s="3" t="s">
        <v>90</v>
      </c>
      <c r="U636" s="3" t="s">
        <v>90</v>
      </c>
      <c r="V636" s="3" t="s">
        <v>90</v>
      </c>
      <c r="W636" s="3" t="s">
        <v>90</v>
      </c>
      <c r="X636" s="3"/>
      <c r="Y636" s="3"/>
      <c r="Z636" s="3" t="s">
        <v>92</v>
      </c>
      <c r="AA636" s="3" t="s">
        <v>143</v>
      </c>
      <c r="AB636" s="3"/>
      <c r="AC636" s="3"/>
      <c r="AD636" s="3"/>
      <c r="AE636" s="3"/>
      <c r="AF636" s="3"/>
      <c r="AG636" s="3"/>
      <c r="AH636" s="3"/>
      <c r="AI636" s="3"/>
      <c r="AJ636" s="3" t="s">
        <v>104</v>
      </c>
      <c r="AK636" s="3" t="s">
        <v>204</v>
      </c>
      <c r="AL636" s="3">
        <v>89</v>
      </c>
      <c r="AM636" s="3" t="s">
        <v>102</v>
      </c>
      <c r="AN636" s="3" t="s">
        <v>95</v>
      </c>
      <c r="AO636" s="3">
        <v>134</v>
      </c>
      <c r="AP636" s="3"/>
      <c r="AQ636" s="4"/>
      <c r="AR636" s="4"/>
      <c r="AS636" s="4"/>
      <c r="AT636" s="4"/>
      <c r="AU636" s="4"/>
      <c r="AV636" s="4"/>
      <c r="AW636" s="4"/>
      <c r="AX636" s="4"/>
      <c r="AY636" s="4"/>
      <c r="AZ636" s="5" t="str">
        <f>VLOOKUP(L636,[1]Sheet0!$I:$Q,2,0)</f>
        <v>4.7</v>
      </c>
      <c r="BA636" s="5" t="str">
        <f>VLOOKUP(L636,[1]Sheet0!$I:$Q,3,0)</f>
        <v>4.8</v>
      </c>
      <c r="BB636" s="5" t="str">
        <f>VLOOKUP(L636,[1]Sheet0!$I:$Q,4,0)</f>
        <v>-2.25</v>
      </c>
      <c r="BC636" s="5" t="str">
        <f>VLOOKUP(L636,[1]Sheet0!$I:$Q,5,0)</f>
        <v>-0.25</v>
      </c>
      <c r="BD636" s="5" t="str">
        <f>VLOOKUP(L636,[1]Sheet0!$I:$Q,6,0)</f>
        <v>114</v>
      </c>
      <c r="BE636" s="5" t="str">
        <f>VLOOKUP(L636,[1]Sheet0!$I:$Q,7,0)</f>
        <v>-1.25</v>
      </c>
      <c r="BF636" s="5" t="str">
        <f>VLOOKUP(L636,[1]Sheet0!$I:$Q,8,0)</f>
        <v>-1.25</v>
      </c>
      <c r="BG636" s="5" t="str">
        <f>VLOOKUP(L636,[1]Sheet0!$I:$Q,9,0)</f>
        <v>121</v>
      </c>
      <c r="BH636" s="4"/>
      <c r="BI636" s="4"/>
      <c r="BJ636" s="4"/>
      <c r="BK636" s="4"/>
      <c r="BL636" s="4"/>
      <c r="BM636" s="4"/>
      <c r="BN636" s="5" t="s">
        <v>3361</v>
      </c>
      <c r="BO636" s="5" t="s">
        <v>3362</v>
      </c>
      <c r="BP636" s="5" t="s">
        <v>3363</v>
      </c>
      <c r="BQ636" s="5" t="s">
        <v>3364</v>
      </c>
      <c r="BR636" s="5" t="s">
        <v>3365</v>
      </c>
      <c r="BS636" s="5" t="s">
        <v>3366</v>
      </c>
      <c r="BT636" s="5" t="s">
        <v>3367</v>
      </c>
      <c r="BU636" s="5" t="s">
        <v>3368</v>
      </c>
      <c r="BV636" s="3" t="s">
        <v>3369</v>
      </c>
      <c r="BW636" s="5" t="s">
        <v>3370</v>
      </c>
      <c r="BX636" s="5" t="s">
        <v>3371</v>
      </c>
      <c r="BY636" s="5" t="s">
        <v>3372</v>
      </c>
      <c r="BZ636" s="4"/>
      <c r="CA636" s="4"/>
      <c r="CB636" s="4"/>
      <c r="CC636" s="4"/>
    </row>
    <row r="637" spans="1:81" x14ac:dyDescent="0.15">
      <c r="A637" s="3">
        <v>1160</v>
      </c>
      <c r="B637" s="3" t="s">
        <v>79</v>
      </c>
      <c r="C637" s="3" t="s">
        <v>80</v>
      </c>
      <c r="D637" s="3" t="s">
        <v>2175</v>
      </c>
      <c r="E637" s="3" t="s">
        <v>185</v>
      </c>
      <c r="F637" s="3" t="s">
        <v>1851</v>
      </c>
      <c r="G637" s="3" t="s">
        <v>3313</v>
      </c>
      <c r="H637" s="3" t="s">
        <v>175</v>
      </c>
      <c r="I637" s="3">
        <v>9</v>
      </c>
      <c r="J637" s="6" t="s">
        <v>2544</v>
      </c>
      <c r="K637" s="3">
        <v>18246071660</v>
      </c>
      <c r="L637" s="5" t="s">
        <v>3314</v>
      </c>
      <c r="M637" s="5"/>
      <c r="N637" s="3" t="s">
        <v>3315</v>
      </c>
      <c r="O637" s="3" t="s">
        <v>3316</v>
      </c>
      <c r="P637" s="3">
        <v>18246071660</v>
      </c>
      <c r="Q637" s="3"/>
      <c r="R637" s="3"/>
      <c r="S637" s="3"/>
      <c r="T637" s="3" t="s">
        <v>90</v>
      </c>
      <c r="U637" s="3" t="s">
        <v>90</v>
      </c>
      <c r="V637" s="3"/>
      <c r="W637" s="3" t="s">
        <v>90</v>
      </c>
      <c r="X637" s="3"/>
      <c r="Y637" s="3"/>
      <c r="Z637" s="3" t="s">
        <v>240</v>
      </c>
      <c r="AA637" s="3" t="s">
        <v>240</v>
      </c>
      <c r="AB637" s="3"/>
      <c r="AC637" s="3"/>
      <c r="AD637" s="3"/>
      <c r="AE637" s="3"/>
      <c r="AF637" s="3"/>
      <c r="AG637" s="3"/>
      <c r="AH637" s="3"/>
      <c r="AI637" s="3"/>
      <c r="AJ637" s="3" t="s">
        <v>225</v>
      </c>
      <c r="AK637" s="3" t="s">
        <v>94</v>
      </c>
      <c r="AL637" s="3">
        <v>146</v>
      </c>
      <c r="AM637" s="3" t="s">
        <v>330</v>
      </c>
      <c r="AN637" s="3" t="s">
        <v>102</v>
      </c>
      <c r="AO637" s="3">
        <v>176</v>
      </c>
      <c r="AP637" s="3"/>
      <c r="AQ637" s="4"/>
      <c r="AR637" s="4"/>
      <c r="AS637" s="4"/>
      <c r="AT637" s="4"/>
      <c r="AU637" s="4"/>
      <c r="AV637" s="4"/>
      <c r="AW637" s="4"/>
      <c r="AX637" s="4"/>
      <c r="AY637" s="4"/>
      <c r="AZ637" s="5" t="str">
        <f>VLOOKUP(L637,[1]Sheet0!$I:$Q,2,0)</f>
        <v>4.5</v>
      </c>
      <c r="BA637" s="5" t="str">
        <f>VLOOKUP(L637,[1]Sheet0!$I:$Q,3,0)</f>
        <v>4.4</v>
      </c>
      <c r="BB637" s="5" t="str">
        <f>VLOOKUP(L637,[1]Sheet0!$I:$Q,4,0)</f>
        <v>-3.00</v>
      </c>
      <c r="BC637" s="5" t="str">
        <f>VLOOKUP(L637,[1]Sheet0!$I:$Q,5,0)</f>
        <v>-1.00</v>
      </c>
      <c r="BD637" s="5" t="str">
        <f>VLOOKUP(L637,[1]Sheet0!$I:$Q,6,0)</f>
        <v>0</v>
      </c>
      <c r="BE637" s="5" t="str">
        <f>VLOOKUP(L637,[1]Sheet0!$I:$Q,7,0)</f>
        <v>-3.00</v>
      </c>
      <c r="BF637" s="5" t="str">
        <f>VLOOKUP(L637,[1]Sheet0!$I:$Q,8,0)</f>
        <v>-1.50</v>
      </c>
      <c r="BG637" s="5" t="str">
        <f>VLOOKUP(L637,[1]Sheet0!$I:$Q,9,0)</f>
        <v>173</v>
      </c>
      <c r="BH637" s="4"/>
      <c r="BI637" s="4"/>
      <c r="BJ637" s="4"/>
      <c r="BK637" s="4"/>
      <c r="BL637" s="4"/>
      <c r="BM637" s="4"/>
      <c r="BN637" s="5" t="s">
        <v>3361</v>
      </c>
      <c r="BO637" s="5" t="s">
        <v>3362</v>
      </c>
      <c r="BP637" s="5" t="s">
        <v>3363</v>
      </c>
      <c r="BQ637" s="5" t="s">
        <v>3364</v>
      </c>
      <c r="BR637" s="5" t="s">
        <v>3365</v>
      </c>
      <c r="BS637" s="5" t="s">
        <v>3366</v>
      </c>
      <c r="BT637" s="5" t="s">
        <v>3367</v>
      </c>
      <c r="BU637" s="5" t="s">
        <v>3368</v>
      </c>
      <c r="BV637" s="3" t="s">
        <v>3369</v>
      </c>
      <c r="BW637" s="5" t="s">
        <v>3370</v>
      </c>
      <c r="BX637" s="5" t="s">
        <v>3371</v>
      </c>
      <c r="BY637" s="5" t="s">
        <v>3372</v>
      </c>
      <c r="BZ637" s="4"/>
      <c r="CA637" s="4"/>
      <c r="CB637" s="4"/>
      <c r="CC637" s="4"/>
    </row>
    <row r="638" spans="1:81" x14ac:dyDescent="0.15">
      <c r="A638" s="3">
        <v>1165</v>
      </c>
      <c r="B638" s="3" t="s">
        <v>79</v>
      </c>
      <c r="C638" s="3" t="s">
        <v>80</v>
      </c>
      <c r="D638" s="3" t="s">
        <v>2175</v>
      </c>
      <c r="E638" s="3" t="s">
        <v>805</v>
      </c>
      <c r="F638" s="3" t="s">
        <v>775</v>
      </c>
      <c r="G638" s="3" t="s">
        <v>3317</v>
      </c>
      <c r="H638" s="3" t="s">
        <v>175</v>
      </c>
      <c r="I638" s="3">
        <v>9</v>
      </c>
      <c r="J638" s="6" t="s">
        <v>3318</v>
      </c>
      <c r="K638" s="3">
        <v>18846810195</v>
      </c>
      <c r="L638" s="5" t="s">
        <v>3319</v>
      </c>
      <c r="M638" s="5"/>
      <c r="N638" s="3" t="s">
        <v>3320</v>
      </c>
      <c r="O638" s="3" t="s">
        <v>3321</v>
      </c>
      <c r="P638" s="3">
        <v>18846810195</v>
      </c>
      <c r="Q638" s="3"/>
      <c r="R638" s="3"/>
      <c r="S638" s="3"/>
      <c r="T638" s="3" t="s">
        <v>90</v>
      </c>
      <c r="U638" s="3" t="s">
        <v>511</v>
      </c>
      <c r="V638" s="3"/>
      <c r="W638" s="3" t="s">
        <v>90</v>
      </c>
      <c r="X638" s="3"/>
      <c r="Y638" s="3"/>
      <c r="Z638" s="3" t="s">
        <v>143</v>
      </c>
      <c r="AA638" s="3" t="s">
        <v>123</v>
      </c>
      <c r="AB638" s="3"/>
      <c r="AC638" s="3"/>
      <c r="AD638" s="3"/>
      <c r="AE638" s="3"/>
      <c r="AF638" s="3"/>
      <c r="AG638" s="3"/>
      <c r="AH638" s="3"/>
      <c r="AI638" s="3"/>
      <c r="AJ638" s="3" t="s">
        <v>95</v>
      </c>
      <c r="AK638" s="3" t="s">
        <v>225</v>
      </c>
      <c r="AL638" s="3">
        <v>179</v>
      </c>
      <c r="AM638" s="3" t="s">
        <v>330</v>
      </c>
      <c r="AN638" s="3" t="s">
        <v>225</v>
      </c>
      <c r="AO638" s="3">
        <v>2</v>
      </c>
      <c r="AP638" s="3"/>
      <c r="AQ638" s="4"/>
      <c r="AR638" s="4"/>
      <c r="AS638" s="4"/>
      <c r="AT638" s="4"/>
      <c r="AU638" s="4"/>
      <c r="AV638" s="4"/>
      <c r="AW638" s="4"/>
      <c r="AX638" s="4"/>
      <c r="AY638" s="4"/>
      <c r="AZ638" s="5" t="str">
        <f>VLOOKUP(L638,[1]Sheet0!$I:$Q,2,0)</f>
        <v>4.7</v>
      </c>
      <c r="BA638" s="5" t="str">
        <f>VLOOKUP(L638,[1]Sheet0!$I:$Q,3,0)</f>
        <v>4.2</v>
      </c>
      <c r="BB638" s="5" t="str">
        <f>VLOOKUP(L638,[1]Sheet0!$I:$Q,4,0)</f>
        <v>-0.75</v>
      </c>
      <c r="BC638" s="5" t="str">
        <f>VLOOKUP(L638,[1]Sheet0!$I:$Q,5,0)</f>
        <v>-3.00</v>
      </c>
      <c r="BD638" s="5" t="str">
        <f>VLOOKUP(L638,[1]Sheet0!$I:$Q,6,0)</f>
        <v>177</v>
      </c>
      <c r="BE638" s="5" t="str">
        <f>VLOOKUP(L638,[1]Sheet0!$I:$Q,7,0)</f>
        <v>-4.25</v>
      </c>
      <c r="BF638" s="5" t="str">
        <f>VLOOKUP(L638,[1]Sheet0!$I:$Q,8,0)</f>
        <v>-1.50</v>
      </c>
      <c r="BG638" s="5" t="str">
        <f>VLOOKUP(L638,[1]Sheet0!$I:$Q,9,0)</f>
        <v>179</v>
      </c>
      <c r="BH638" s="4"/>
      <c r="BI638" s="4"/>
      <c r="BJ638" s="4"/>
      <c r="BK638" s="4"/>
      <c r="BL638" s="4"/>
      <c r="BM638" s="4"/>
      <c r="BN638" s="5" t="s">
        <v>3361</v>
      </c>
      <c r="BO638" s="5" t="s">
        <v>3362</v>
      </c>
      <c r="BP638" s="5" t="s">
        <v>3363</v>
      </c>
      <c r="BQ638" s="5" t="s">
        <v>3364</v>
      </c>
      <c r="BR638" s="5" t="s">
        <v>3365</v>
      </c>
      <c r="BS638" s="5" t="s">
        <v>3366</v>
      </c>
      <c r="BT638" s="5" t="s">
        <v>3367</v>
      </c>
      <c r="BU638" s="5" t="s">
        <v>3368</v>
      </c>
      <c r="BV638" s="3" t="s">
        <v>3369</v>
      </c>
      <c r="BW638" s="5" t="s">
        <v>3370</v>
      </c>
      <c r="BX638" s="5" t="s">
        <v>3371</v>
      </c>
      <c r="BY638" s="5" t="s">
        <v>3372</v>
      </c>
      <c r="BZ638" s="4"/>
      <c r="CA638" s="4"/>
      <c r="CB638" s="4"/>
      <c r="CC638" s="4"/>
    </row>
    <row r="639" spans="1:81" x14ac:dyDescent="0.15">
      <c r="A639" s="3">
        <v>1172</v>
      </c>
      <c r="B639" s="3" t="s">
        <v>79</v>
      </c>
      <c r="C639" s="3" t="s">
        <v>80</v>
      </c>
      <c r="D639" s="3" t="s">
        <v>2175</v>
      </c>
      <c r="E639" s="3" t="s">
        <v>886</v>
      </c>
      <c r="F639" s="3" t="s">
        <v>887</v>
      </c>
      <c r="G639" s="3" t="s">
        <v>3322</v>
      </c>
      <c r="H639" s="3" t="s">
        <v>175</v>
      </c>
      <c r="I639" s="3">
        <v>8</v>
      </c>
      <c r="J639" s="6" t="s">
        <v>120</v>
      </c>
      <c r="K639" s="3">
        <v>18904621460</v>
      </c>
      <c r="L639" s="5" t="s">
        <v>3323</v>
      </c>
      <c r="M639" s="5"/>
      <c r="N639" s="3" t="s">
        <v>837</v>
      </c>
      <c r="O639" s="3" t="s">
        <v>3324</v>
      </c>
      <c r="P639" s="3">
        <v>18904621460</v>
      </c>
      <c r="Q639" s="3"/>
      <c r="R639" s="3"/>
      <c r="S639" s="3"/>
      <c r="T639" s="3" t="s">
        <v>90</v>
      </c>
      <c r="U639" s="3" t="s">
        <v>90</v>
      </c>
      <c r="V639" s="3" t="s">
        <v>90</v>
      </c>
      <c r="W639" s="3" t="s">
        <v>90</v>
      </c>
      <c r="X639" s="3"/>
      <c r="Y639" s="3"/>
      <c r="Z639" s="3" t="s">
        <v>150</v>
      </c>
      <c r="AA639" s="3" t="s">
        <v>158</v>
      </c>
      <c r="AB639" s="3"/>
      <c r="AC639" s="3"/>
      <c r="AD639" s="3"/>
      <c r="AE639" s="3"/>
      <c r="AF639" s="3"/>
      <c r="AG639" s="3"/>
      <c r="AH639" s="3"/>
      <c r="AI639" s="3"/>
      <c r="AJ639" s="3" t="s">
        <v>104</v>
      </c>
      <c r="AK639" s="3" t="s">
        <v>94</v>
      </c>
      <c r="AL639" s="3">
        <v>161</v>
      </c>
      <c r="AM639" s="3" t="s">
        <v>102</v>
      </c>
      <c r="AN639" s="3" t="s">
        <v>94</v>
      </c>
      <c r="AO639" s="3">
        <v>168</v>
      </c>
      <c r="AP639" s="3"/>
      <c r="AQ639" s="4"/>
      <c r="AR639" s="4"/>
      <c r="AS639" s="4"/>
      <c r="AT639" s="4"/>
      <c r="AU639" s="4"/>
      <c r="AV639" s="4"/>
      <c r="AW639" s="4"/>
      <c r="AX639" s="4"/>
      <c r="AY639" s="4"/>
      <c r="AZ639" s="5" t="str">
        <f>VLOOKUP(L639,[1]Sheet0!$I:$Q,2,0)</f>
        <v>4.9</v>
      </c>
      <c r="BA639" s="5" t="str">
        <f>VLOOKUP(L639,[1]Sheet0!$I:$Q,3,0)</f>
        <v>4.9</v>
      </c>
      <c r="BB639" s="5" t="str">
        <f>VLOOKUP(L639,[1]Sheet0!$I:$Q,4,0)</f>
        <v>-0.75</v>
      </c>
      <c r="BC639" s="5" t="str">
        <f>VLOOKUP(L639,[1]Sheet0!$I:$Q,5,0)</f>
        <v>-1.00</v>
      </c>
      <c r="BD639" s="5" t="str">
        <f>VLOOKUP(L639,[1]Sheet0!$I:$Q,6,0)</f>
        <v>166</v>
      </c>
      <c r="BE639" s="5" t="str">
        <f>VLOOKUP(L639,[1]Sheet0!$I:$Q,7,0)</f>
        <v>-1.00</v>
      </c>
      <c r="BF639" s="5" t="str">
        <f>VLOOKUP(L639,[1]Sheet0!$I:$Q,8,0)</f>
        <v>-0.50</v>
      </c>
      <c r="BG639" s="5" t="str">
        <f>VLOOKUP(L639,[1]Sheet0!$I:$Q,9,0)</f>
        <v>7</v>
      </c>
      <c r="BH639" s="4"/>
      <c r="BI639" s="4"/>
      <c r="BJ639" s="4"/>
      <c r="BK639" s="4"/>
      <c r="BL639" s="4"/>
      <c r="BM639" s="4"/>
      <c r="BN639" s="5" t="s">
        <v>3361</v>
      </c>
      <c r="BO639" s="5" t="s">
        <v>3362</v>
      </c>
      <c r="BP639" s="5" t="s">
        <v>3363</v>
      </c>
      <c r="BQ639" s="5" t="s">
        <v>3364</v>
      </c>
      <c r="BR639" s="5" t="s">
        <v>3365</v>
      </c>
      <c r="BS639" s="5" t="s">
        <v>3366</v>
      </c>
      <c r="BT639" s="5" t="s">
        <v>3367</v>
      </c>
      <c r="BU639" s="5" t="s">
        <v>3368</v>
      </c>
      <c r="BV639" s="3" t="s">
        <v>3369</v>
      </c>
      <c r="BW639" s="5" t="s">
        <v>3370</v>
      </c>
      <c r="BX639" s="5" t="s">
        <v>3371</v>
      </c>
      <c r="BY639" s="5" t="s">
        <v>3372</v>
      </c>
      <c r="BZ639" s="4"/>
      <c r="CA639" s="4"/>
      <c r="CB639" s="4"/>
      <c r="CC639" s="4"/>
    </row>
    <row r="640" spans="1:81" x14ac:dyDescent="0.15">
      <c r="A640" s="3">
        <v>1164</v>
      </c>
      <c r="B640" s="3" t="s">
        <v>79</v>
      </c>
      <c r="C640" s="3" t="s">
        <v>80</v>
      </c>
      <c r="D640" s="3" t="s">
        <v>2175</v>
      </c>
      <c r="E640" s="3" t="s">
        <v>105</v>
      </c>
      <c r="F640" s="3" t="s">
        <v>1366</v>
      </c>
      <c r="G640" s="3" t="s">
        <v>3325</v>
      </c>
      <c r="H640" s="3" t="s">
        <v>175</v>
      </c>
      <c r="I640" s="3">
        <v>8</v>
      </c>
      <c r="J640" s="6" t="s">
        <v>3326</v>
      </c>
      <c r="K640" s="3">
        <v>13936495685</v>
      </c>
      <c r="L640" s="5" t="s">
        <v>3327</v>
      </c>
      <c r="M640" s="5"/>
      <c r="N640" s="3" t="s">
        <v>3328</v>
      </c>
      <c r="O640" s="3" t="s">
        <v>3329</v>
      </c>
      <c r="P640" s="3">
        <v>13936495685</v>
      </c>
      <c r="Q640" s="3"/>
      <c r="R640" s="3"/>
      <c r="S640" s="3"/>
      <c r="T640" s="3" t="s">
        <v>90</v>
      </c>
      <c r="U640" s="3" t="s">
        <v>90</v>
      </c>
      <c r="V640" s="3" t="s">
        <v>90</v>
      </c>
      <c r="W640" s="3" t="s">
        <v>90</v>
      </c>
      <c r="X640" s="3"/>
      <c r="Y640" s="3"/>
      <c r="Z640" s="3" t="s">
        <v>92</v>
      </c>
      <c r="AA640" s="3" t="s">
        <v>92</v>
      </c>
      <c r="AB640" s="3"/>
      <c r="AC640" s="3"/>
      <c r="AD640" s="3"/>
      <c r="AE640" s="3"/>
      <c r="AF640" s="3"/>
      <c r="AG640" s="3"/>
      <c r="AH640" s="3"/>
      <c r="AI640" s="3"/>
      <c r="AJ640" s="3" t="s">
        <v>204</v>
      </c>
      <c r="AK640" s="3" t="s">
        <v>95</v>
      </c>
      <c r="AL640" s="3">
        <v>8</v>
      </c>
      <c r="AM640" s="3" t="s">
        <v>204</v>
      </c>
      <c r="AN640" s="3" t="s">
        <v>204</v>
      </c>
      <c r="AO640" s="3">
        <v>160</v>
      </c>
      <c r="AP640" s="3"/>
      <c r="AQ640" s="4"/>
      <c r="AR640" s="4"/>
      <c r="AS640" s="4"/>
      <c r="AT640" s="4"/>
      <c r="AU640" s="4"/>
      <c r="AV640" s="4"/>
      <c r="AW640" s="4"/>
      <c r="AX640" s="4"/>
      <c r="AY640" s="4"/>
      <c r="AZ640" s="5" t="str">
        <f>VLOOKUP(L640,[1]Sheet0!$I:$Q,2,0)</f>
        <v>5.1</v>
      </c>
      <c r="BA640" s="5" t="str">
        <f>VLOOKUP(L640,[1]Sheet0!$I:$Q,3,0)</f>
        <v>5.0</v>
      </c>
      <c r="BB640" s="5" t="str">
        <f>VLOOKUP(L640,[1]Sheet0!$I:$Q,4,0)</f>
        <v>-0.25</v>
      </c>
      <c r="BC640" s="5" t="str">
        <f>VLOOKUP(L640,[1]Sheet0!$I:$Q,5,0)</f>
        <v>-0.25</v>
      </c>
      <c r="BD640" s="5" t="str">
        <f>VLOOKUP(L640,[1]Sheet0!$I:$Q,6,0)</f>
        <v>76</v>
      </c>
      <c r="BE640" s="5" t="str">
        <f>VLOOKUP(L640,[1]Sheet0!$I:$Q,7,0)</f>
        <v>-0.50</v>
      </c>
      <c r="BF640" s="5" t="str">
        <f>VLOOKUP(L640,[1]Sheet0!$I:$Q,8,0)</f>
        <v>-0.25</v>
      </c>
      <c r="BG640" s="5" t="str">
        <f>VLOOKUP(L640,[1]Sheet0!$I:$Q,9,0)</f>
        <v>0</v>
      </c>
      <c r="BH640" s="4"/>
      <c r="BI640" s="4"/>
      <c r="BJ640" s="4"/>
      <c r="BK640" s="4"/>
      <c r="BL640" s="4"/>
      <c r="BM640" s="4"/>
      <c r="BN640" s="5" t="s">
        <v>3361</v>
      </c>
      <c r="BO640" s="5" t="s">
        <v>3362</v>
      </c>
      <c r="BP640" s="5" t="s">
        <v>3363</v>
      </c>
      <c r="BQ640" s="5" t="s">
        <v>3364</v>
      </c>
      <c r="BR640" s="5" t="s">
        <v>3365</v>
      </c>
      <c r="BS640" s="5" t="s">
        <v>3366</v>
      </c>
      <c r="BT640" s="5" t="s">
        <v>3367</v>
      </c>
      <c r="BU640" s="5" t="s">
        <v>3368</v>
      </c>
      <c r="BV640" s="3" t="s">
        <v>3369</v>
      </c>
      <c r="BW640" s="5" t="s">
        <v>3370</v>
      </c>
      <c r="BX640" s="5" t="s">
        <v>3371</v>
      </c>
      <c r="BY640" s="5" t="s">
        <v>3372</v>
      </c>
      <c r="BZ640" s="4"/>
      <c r="CA640" s="4"/>
      <c r="CB640" s="4"/>
      <c r="CC640" s="4"/>
    </row>
    <row r="641" spans="1:81" x14ac:dyDescent="0.15">
      <c r="A641" s="3">
        <v>1174</v>
      </c>
      <c r="B641" s="3" t="s">
        <v>79</v>
      </c>
      <c r="C641" s="3" t="s">
        <v>80</v>
      </c>
      <c r="D641" s="3" t="s">
        <v>2175</v>
      </c>
      <c r="E641" s="3" t="s">
        <v>913</v>
      </c>
      <c r="F641" s="3" t="s">
        <v>1202</v>
      </c>
      <c r="G641" s="3" t="s">
        <v>3330</v>
      </c>
      <c r="H641" s="3" t="s">
        <v>175</v>
      </c>
      <c r="I641" s="3">
        <v>8</v>
      </c>
      <c r="J641" s="6" t="s">
        <v>1070</v>
      </c>
      <c r="K641" s="3">
        <v>15204616636</v>
      </c>
      <c r="L641" s="5" t="s">
        <v>3331</v>
      </c>
      <c r="M641" s="5"/>
      <c r="N641" s="3" t="s">
        <v>3332</v>
      </c>
      <c r="O641" s="3" t="s">
        <v>2728</v>
      </c>
      <c r="P641" s="3">
        <v>15204616636</v>
      </c>
      <c r="Q641" s="3"/>
      <c r="R641" s="3"/>
      <c r="S641" s="3"/>
      <c r="T641" s="3" t="s">
        <v>90</v>
      </c>
      <c r="U641" s="3" t="s">
        <v>90</v>
      </c>
      <c r="V641" s="3" t="s">
        <v>90</v>
      </c>
      <c r="W641" s="3" t="s">
        <v>90</v>
      </c>
      <c r="X641" s="3"/>
      <c r="Y641" s="3"/>
      <c r="Z641" s="3" t="s">
        <v>92</v>
      </c>
      <c r="AA641" s="3" t="s">
        <v>92</v>
      </c>
      <c r="AB641" s="3"/>
      <c r="AC641" s="3"/>
      <c r="AD641" s="3"/>
      <c r="AE641" s="3"/>
      <c r="AF641" s="3"/>
      <c r="AG641" s="3"/>
      <c r="AH641" s="3"/>
      <c r="AI641" s="3"/>
      <c r="AJ641" s="3" t="s">
        <v>94</v>
      </c>
      <c r="AK641" s="3" t="s">
        <v>95</v>
      </c>
      <c r="AL641" s="3">
        <v>0</v>
      </c>
      <c r="AM641" s="3" t="s">
        <v>94</v>
      </c>
      <c r="AN641" s="3" t="s">
        <v>95</v>
      </c>
      <c r="AO641" s="3">
        <v>174</v>
      </c>
      <c r="AP641" s="3"/>
      <c r="AQ641" s="4"/>
      <c r="AR641" s="4"/>
      <c r="AS641" s="4"/>
      <c r="AT641" s="4"/>
      <c r="AU641" s="4"/>
      <c r="AV641" s="4"/>
      <c r="AW641" s="4"/>
      <c r="AX641" s="4"/>
      <c r="AY641" s="4"/>
      <c r="AZ641" s="5" t="str">
        <f>VLOOKUP(L641,[1]Sheet0!$I:$Q,2,0)</f>
        <v>5.0</v>
      </c>
      <c r="BA641" s="5" t="str">
        <f>VLOOKUP(L641,[1]Sheet0!$I:$Q,3,0)</f>
        <v>4.9</v>
      </c>
      <c r="BB641" s="5" t="str">
        <f>VLOOKUP(L641,[1]Sheet0!$I:$Q,4,0)</f>
        <v>-0.75</v>
      </c>
      <c r="BC641" s="5" t="str">
        <f>VLOOKUP(L641,[1]Sheet0!$I:$Q,5,0)</f>
        <v>-0.50</v>
      </c>
      <c r="BD641" s="5" t="str">
        <f>VLOOKUP(L641,[1]Sheet0!$I:$Q,6,0)</f>
        <v>131</v>
      </c>
      <c r="BE641" s="5" t="str">
        <f>VLOOKUP(L641,[1]Sheet0!$I:$Q,7,0)</f>
        <v>-1.00</v>
      </c>
      <c r="BF641" s="5" t="str">
        <f>VLOOKUP(L641,[1]Sheet0!$I:$Q,8,0)</f>
        <v>-0.25</v>
      </c>
      <c r="BG641" s="5" t="str">
        <f>VLOOKUP(L641,[1]Sheet0!$I:$Q,9,0)</f>
        <v>156</v>
      </c>
      <c r="BH641" s="4"/>
      <c r="BI641" s="4"/>
      <c r="BJ641" s="4"/>
      <c r="BK641" s="4"/>
      <c r="BL641" s="4"/>
      <c r="BM641" s="4"/>
      <c r="BN641" s="5" t="s">
        <v>3361</v>
      </c>
      <c r="BO641" s="5" t="s">
        <v>3362</v>
      </c>
      <c r="BP641" s="5" t="s">
        <v>3363</v>
      </c>
      <c r="BQ641" s="5" t="s">
        <v>3364</v>
      </c>
      <c r="BR641" s="5" t="s">
        <v>3365</v>
      </c>
      <c r="BS641" s="5" t="s">
        <v>3366</v>
      </c>
      <c r="BT641" s="5" t="s">
        <v>3367</v>
      </c>
      <c r="BU641" s="5" t="s">
        <v>3368</v>
      </c>
      <c r="BV641" s="3" t="s">
        <v>3369</v>
      </c>
      <c r="BW641" s="5" t="s">
        <v>3370</v>
      </c>
      <c r="BX641" s="5" t="s">
        <v>3371</v>
      </c>
      <c r="BY641" s="5" t="s">
        <v>3372</v>
      </c>
      <c r="BZ641" s="4"/>
      <c r="CA641" s="4"/>
      <c r="CB641" s="4"/>
      <c r="CC641" s="4"/>
    </row>
    <row r="642" spans="1:81" x14ac:dyDescent="0.15">
      <c r="A642" s="3">
        <v>1166</v>
      </c>
      <c r="B642" s="3" t="s">
        <v>79</v>
      </c>
      <c r="C642" s="3" t="s">
        <v>80</v>
      </c>
      <c r="D642" s="3" t="s">
        <v>2175</v>
      </c>
      <c r="E642" s="3" t="s">
        <v>130</v>
      </c>
      <c r="F642" s="3" t="s">
        <v>3333</v>
      </c>
      <c r="G642" s="3" t="s">
        <v>3334</v>
      </c>
      <c r="H642" s="3" t="s">
        <v>85</v>
      </c>
      <c r="I642" s="3">
        <v>8</v>
      </c>
      <c r="J642" s="6" t="s">
        <v>1026</v>
      </c>
      <c r="K642" s="3">
        <v>18846085150</v>
      </c>
      <c r="L642" s="5" t="s">
        <v>3335</v>
      </c>
      <c r="M642" s="5"/>
      <c r="N642" s="3" t="s">
        <v>3336</v>
      </c>
      <c r="O642" s="3" t="s">
        <v>3337</v>
      </c>
      <c r="P642" s="3">
        <v>18846085150</v>
      </c>
      <c r="Q642" s="3"/>
      <c r="R642" s="3"/>
      <c r="S642" s="3"/>
      <c r="T642" s="3" t="s">
        <v>90</v>
      </c>
      <c r="U642" s="3" t="s">
        <v>90</v>
      </c>
      <c r="V642" s="3" t="s">
        <v>90</v>
      </c>
      <c r="W642" s="3" t="s">
        <v>90</v>
      </c>
      <c r="X642" s="3"/>
      <c r="Y642" s="3"/>
      <c r="Z642" s="3" t="s">
        <v>92</v>
      </c>
      <c r="AA642" s="3" t="s">
        <v>92</v>
      </c>
      <c r="AB642" s="3"/>
      <c r="AC642" s="3"/>
      <c r="AD642" s="3"/>
      <c r="AE642" s="3"/>
      <c r="AF642" s="3"/>
      <c r="AG642" s="3"/>
      <c r="AH642" s="3"/>
      <c r="AI642" s="3"/>
      <c r="AJ642" s="3" t="s">
        <v>95</v>
      </c>
      <c r="AK642" s="3" t="s">
        <v>94</v>
      </c>
      <c r="AL642" s="3">
        <v>171</v>
      </c>
      <c r="AM642" s="3" t="s">
        <v>94</v>
      </c>
      <c r="AN642" s="3" t="s">
        <v>95</v>
      </c>
      <c r="AO642" s="3">
        <v>12</v>
      </c>
      <c r="AP642" s="3"/>
      <c r="AQ642" s="4"/>
      <c r="AR642" s="4"/>
      <c r="AS642" s="4"/>
      <c r="AT642" s="4"/>
      <c r="AU642" s="4"/>
      <c r="AV642" s="4"/>
      <c r="AW642" s="4"/>
      <c r="AX642" s="4"/>
      <c r="AY642" s="4"/>
      <c r="AZ642" s="5" t="str">
        <f>VLOOKUP(L642,[1]Sheet0!$I:$Q,2,0)</f>
        <v>5.0</v>
      </c>
      <c r="BA642" s="5" t="str">
        <f>VLOOKUP(L642,[1]Sheet0!$I:$Q,3,0)</f>
        <v>4.9</v>
      </c>
      <c r="BB642" s="5" t="str">
        <f>VLOOKUP(L642,[1]Sheet0!$I:$Q,4,0)</f>
        <v>0.00</v>
      </c>
      <c r="BC642" s="5" t="str">
        <f>VLOOKUP(L642,[1]Sheet0!$I:$Q,5,0)</f>
        <v>-1.25</v>
      </c>
      <c r="BD642" s="5" t="str">
        <f>VLOOKUP(L642,[1]Sheet0!$I:$Q,6,0)</f>
        <v>162</v>
      </c>
      <c r="BE642" s="5" t="str">
        <f>VLOOKUP(L642,[1]Sheet0!$I:$Q,7,0)</f>
        <v>-1.00</v>
      </c>
      <c r="BF642" s="5" t="str">
        <f>VLOOKUP(L642,[1]Sheet0!$I:$Q,8,0)</f>
        <v>-0.25</v>
      </c>
      <c r="BG642" s="5" t="str">
        <f>VLOOKUP(L642,[1]Sheet0!$I:$Q,9,0)</f>
        <v>150</v>
      </c>
      <c r="BH642" s="4"/>
      <c r="BI642" s="4"/>
      <c r="BJ642" s="4"/>
      <c r="BK642" s="4"/>
      <c r="BL642" s="4"/>
      <c r="BM642" s="4"/>
      <c r="BN642" s="5" t="s">
        <v>3361</v>
      </c>
      <c r="BO642" s="5" t="s">
        <v>3362</v>
      </c>
      <c r="BP642" s="5" t="s">
        <v>3363</v>
      </c>
      <c r="BQ642" s="5" t="s">
        <v>3364</v>
      </c>
      <c r="BR642" s="5" t="s">
        <v>3365</v>
      </c>
      <c r="BS642" s="5" t="s">
        <v>3366</v>
      </c>
      <c r="BT642" s="5" t="s">
        <v>3367</v>
      </c>
      <c r="BU642" s="5" t="s">
        <v>3368</v>
      </c>
      <c r="BV642" s="3" t="s">
        <v>3369</v>
      </c>
      <c r="BW642" s="5" t="s">
        <v>3370</v>
      </c>
      <c r="BX642" s="5" t="s">
        <v>3371</v>
      </c>
      <c r="BY642" s="5" t="s">
        <v>3372</v>
      </c>
      <c r="BZ642" s="4"/>
      <c r="CA642" s="4"/>
      <c r="CB642" s="4"/>
      <c r="CC642" s="4"/>
    </row>
    <row r="643" spans="1:81" x14ac:dyDescent="0.15">
      <c r="A643" s="3">
        <v>1584</v>
      </c>
      <c r="B643" s="3" t="s">
        <v>79</v>
      </c>
      <c r="C643" s="3" t="s">
        <v>80</v>
      </c>
      <c r="D643" s="3" t="s">
        <v>2175</v>
      </c>
      <c r="E643" s="3" t="s">
        <v>338</v>
      </c>
      <c r="F643" s="3" t="s">
        <v>1345</v>
      </c>
      <c r="G643" s="3" t="s">
        <v>3338</v>
      </c>
      <c r="H643" s="3" t="s">
        <v>85</v>
      </c>
      <c r="I643" s="3">
        <v>8</v>
      </c>
      <c r="J643" s="6" t="s">
        <v>3339</v>
      </c>
      <c r="K643" s="3">
        <v>13136670721</v>
      </c>
      <c r="L643" s="5" t="s">
        <v>3340</v>
      </c>
      <c r="M643" s="5"/>
      <c r="N643" s="3" t="s">
        <v>3341</v>
      </c>
      <c r="O643" s="3"/>
      <c r="P643" s="3">
        <v>18846085150</v>
      </c>
      <c r="Q643" s="3"/>
      <c r="R643" s="3"/>
      <c r="S643" s="3"/>
      <c r="T643" s="3" t="s">
        <v>90</v>
      </c>
      <c r="U643" s="3" t="s">
        <v>90</v>
      </c>
      <c r="V643" s="3" t="s">
        <v>90</v>
      </c>
      <c r="W643" s="3" t="s">
        <v>90</v>
      </c>
      <c r="X643" s="3"/>
      <c r="Y643" s="3"/>
      <c r="Z643" s="3" t="s">
        <v>92</v>
      </c>
      <c r="AA643" s="3" t="s">
        <v>92</v>
      </c>
      <c r="AB643" s="3"/>
      <c r="AC643" s="3"/>
      <c r="AD643" s="3"/>
      <c r="AE643" s="3"/>
      <c r="AF643" s="3"/>
      <c r="AG643" s="3"/>
      <c r="AH643" s="3"/>
      <c r="AI643" s="3"/>
      <c r="AJ643" s="3" t="s">
        <v>94</v>
      </c>
      <c r="AK643" s="3" t="s">
        <v>95</v>
      </c>
      <c r="AL643" s="3">
        <v>154</v>
      </c>
      <c r="AM643" s="3" t="s">
        <v>94</v>
      </c>
      <c r="AN643" s="3" t="s">
        <v>95</v>
      </c>
      <c r="AO643" s="3">
        <v>140</v>
      </c>
      <c r="AP643" s="3"/>
      <c r="AQ643" s="4"/>
      <c r="AR643" s="4"/>
      <c r="AS643" s="4"/>
      <c r="AT643" s="4"/>
      <c r="AU643" s="4"/>
      <c r="AV643" s="4"/>
      <c r="AW643" s="4"/>
      <c r="AX643" s="4"/>
      <c r="AY643" s="4"/>
      <c r="AZ643" s="5" t="str">
        <f>VLOOKUP(L643,[1]Sheet0!$I:$Q,2,0)</f>
        <v>5.1</v>
      </c>
      <c r="BA643" s="5" t="str">
        <f>VLOOKUP(L643,[1]Sheet0!$I:$Q,3,0)</f>
        <v>5.1</v>
      </c>
      <c r="BB643" s="5" t="str">
        <f>VLOOKUP(L643,[1]Sheet0!$I:$Q,4,0)</f>
        <v>0.00</v>
      </c>
      <c r="BC643" s="5" t="str">
        <f>VLOOKUP(L643,[1]Sheet0!$I:$Q,5,0)</f>
        <v>-1.00</v>
      </c>
      <c r="BD643" s="5" t="str">
        <f>VLOOKUP(L643,[1]Sheet0!$I:$Q,6,0)</f>
        <v>7</v>
      </c>
      <c r="BE643" s="5" t="str">
        <f>VLOOKUP(L643,[1]Sheet0!$I:$Q,7,0)</f>
        <v>0.25</v>
      </c>
      <c r="BF643" s="5" t="str">
        <f>VLOOKUP(L643,[1]Sheet0!$I:$Q,8,0)</f>
        <v>-1.00</v>
      </c>
      <c r="BG643" s="5" t="str">
        <f>VLOOKUP(L643,[1]Sheet0!$I:$Q,9,0)</f>
        <v>161</v>
      </c>
      <c r="BH643" s="4"/>
      <c r="BI643" s="4"/>
      <c r="BJ643" s="4"/>
      <c r="BK643" s="4"/>
      <c r="BL643" s="4"/>
      <c r="BM643" s="4"/>
      <c r="BN643" s="5" t="s">
        <v>3361</v>
      </c>
      <c r="BO643" s="5" t="s">
        <v>3362</v>
      </c>
      <c r="BP643" s="5" t="s">
        <v>3363</v>
      </c>
      <c r="BQ643" s="5" t="s">
        <v>3364</v>
      </c>
      <c r="BR643" s="5" t="s">
        <v>3365</v>
      </c>
      <c r="BS643" s="5" t="s">
        <v>3366</v>
      </c>
      <c r="BT643" s="5" t="s">
        <v>3367</v>
      </c>
      <c r="BU643" s="5" t="s">
        <v>3368</v>
      </c>
      <c r="BV643" s="3" t="s">
        <v>3369</v>
      </c>
      <c r="BW643" s="5" t="s">
        <v>3370</v>
      </c>
      <c r="BX643" s="5" t="s">
        <v>3371</v>
      </c>
      <c r="BY643" s="5" t="s">
        <v>3372</v>
      </c>
      <c r="BZ643" s="4"/>
      <c r="CA643" s="4"/>
      <c r="CB643" s="4"/>
      <c r="CC643" s="4"/>
    </row>
    <row r="644" spans="1:81" x14ac:dyDescent="0.15">
      <c r="A644" s="3">
        <v>1167</v>
      </c>
      <c r="B644" s="3" t="s">
        <v>79</v>
      </c>
      <c r="C644" s="3" t="s">
        <v>80</v>
      </c>
      <c r="D644" s="3" t="s">
        <v>2175</v>
      </c>
      <c r="E644" s="3" t="s">
        <v>111</v>
      </c>
      <c r="F644" s="3" t="s">
        <v>557</v>
      </c>
      <c r="G644" s="3" t="s">
        <v>3342</v>
      </c>
      <c r="H644" s="3" t="s">
        <v>85</v>
      </c>
      <c r="I644" s="3">
        <v>8</v>
      </c>
      <c r="J644" s="6" t="s">
        <v>3343</v>
      </c>
      <c r="K644" s="3">
        <v>18604611616</v>
      </c>
      <c r="L644" s="5" t="s">
        <v>3344</v>
      </c>
      <c r="M644" s="5"/>
      <c r="N644" s="3" t="s">
        <v>3345</v>
      </c>
      <c r="O644" s="3" t="s">
        <v>3346</v>
      </c>
      <c r="P644" s="3">
        <v>18846085150</v>
      </c>
      <c r="Q644" s="3"/>
      <c r="R644" s="3"/>
      <c r="S644" s="3"/>
      <c r="T644" s="3" t="s">
        <v>90</v>
      </c>
      <c r="U644" s="3" t="s">
        <v>266</v>
      </c>
      <c r="V644" s="3" t="s">
        <v>266</v>
      </c>
      <c r="W644" s="3" t="s">
        <v>266</v>
      </c>
      <c r="X644" s="3"/>
      <c r="Y644" s="3"/>
      <c r="Z644" s="3" t="s">
        <v>92</v>
      </c>
      <c r="AA644" s="3" t="s">
        <v>92</v>
      </c>
      <c r="AB644" s="3"/>
      <c r="AC644" s="3"/>
      <c r="AD644" s="3"/>
      <c r="AE644" s="3"/>
      <c r="AF644" s="3"/>
      <c r="AG644" s="3"/>
      <c r="AH644" s="3"/>
      <c r="AI644" s="3"/>
      <c r="AJ644" s="3" t="s">
        <v>204</v>
      </c>
      <c r="AK644" s="3" t="s">
        <v>95</v>
      </c>
      <c r="AL644" s="3">
        <v>166</v>
      </c>
      <c r="AM644" s="3" t="s">
        <v>204</v>
      </c>
      <c r="AN644" s="3" t="s">
        <v>95</v>
      </c>
      <c r="AO644" s="3">
        <v>153</v>
      </c>
      <c r="AP644" s="3"/>
      <c r="AQ644" s="4"/>
      <c r="AR644" s="4"/>
      <c r="AS644" s="4"/>
      <c r="AT644" s="4"/>
      <c r="AU644" s="4"/>
      <c r="AV644" s="4"/>
      <c r="AW644" s="4"/>
      <c r="AX644" s="4"/>
      <c r="AY644" s="4"/>
      <c r="AZ644" s="5" t="str">
        <f>VLOOKUP(L644,[1]Sheet0!$I:$Q,2,0)</f>
        <v>5.1</v>
      </c>
      <c r="BA644" s="5" t="str">
        <f>VLOOKUP(L644,[1]Sheet0!$I:$Q,3,0)</f>
        <v>5.1</v>
      </c>
      <c r="BB644" s="5" t="str">
        <f>VLOOKUP(L644,[1]Sheet0!$I:$Q,4,0)</f>
        <v>0.00</v>
      </c>
      <c r="BC644" s="5" t="str">
        <f>VLOOKUP(L644,[1]Sheet0!$I:$Q,5,0)</f>
        <v>-0.50</v>
      </c>
      <c r="BD644" s="5" t="str">
        <f>VLOOKUP(L644,[1]Sheet0!$I:$Q,6,0)</f>
        <v>144</v>
      </c>
      <c r="BE644" s="5" t="str">
        <f>VLOOKUP(L644,[1]Sheet0!$I:$Q,7,0)</f>
        <v>0.00</v>
      </c>
      <c r="BF644" s="5" t="str">
        <f>VLOOKUP(L644,[1]Sheet0!$I:$Q,8,0)</f>
        <v>-0.50</v>
      </c>
      <c r="BG644" s="5" t="str">
        <f>VLOOKUP(L644,[1]Sheet0!$I:$Q,9,0)</f>
        <v>138</v>
      </c>
      <c r="BH644" s="4"/>
      <c r="BI644" s="4"/>
      <c r="BJ644" s="4"/>
      <c r="BK644" s="4"/>
      <c r="BL644" s="4"/>
      <c r="BM644" s="4"/>
      <c r="BN644" s="5" t="s">
        <v>3361</v>
      </c>
      <c r="BO644" s="5" t="s">
        <v>3362</v>
      </c>
      <c r="BP644" s="5" t="s">
        <v>3363</v>
      </c>
      <c r="BQ644" s="5" t="s">
        <v>3364</v>
      </c>
      <c r="BR644" s="5" t="s">
        <v>3365</v>
      </c>
      <c r="BS644" s="5" t="s">
        <v>3366</v>
      </c>
      <c r="BT644" s="5" t="s">
        <v>3367</v>
      </c>
      <c r="BU644" s="5" t="s">
        <v>3368</v>
      </c>
      <c r="BV644" s="3" t="s">
        <v>3369</v>
      </c>
      <c r="BW644" s="5" t="s">
        <v>3370</v>
      </c>
      <c r="BX644" s="5" t="s">
        <v>3371</v>
      </c>
      <c r="BY644" s="5" t="s">
        <v>3372</v>
      </c>
      <c r="BZ644" s="4"/>
      <c r="CA644" s="4"/>
      <c r="CB644" s="4"/>
      <c r="CC644" s="4"/>
    </row>
    <row r="645" spans="1:81" x14ac:dyDescent="0.15">
      <c r="A645" s="3">
        <v>1171</v>
      </c>
      <c r="B645" s="3" t="s">
        <v>79</v>
      </c>
      <c r="C645" s="3" t="s">
        <v>80</v>
      </c>
      <c r="D645" s="3" t="s">
        <v>2175</v>
      </c>
      <c r="E645" s="3" t="s">
        <v>1074</v>
      </c>
      <c r="F645" s="3" t="s">
        <v>368</v>
      </c>
      <c r="G645" s="3" t="s">
        <v>3347</v>
      </c>
      <c r="H645" s="3" t="s">
        <v>85</v>
      </c>
      <c r="I645" s="3">
        <v>8</v>
      </c>
      <c r="J645" s="6" t="s">
        <v>3348</v>
      </c>
      <c r="K645" s="3">
        <v>13895747792</v>
      </c>
      <c r="L645" s="5" t="s">
        <v>3349</v>
      </c>
      <c r="M645" s="5"/>
      <c r="N645" s="3" t="s">
        <v>3350</v>
      </c>
      <c r="O645" s="3" t="s">
        <v>3351</v>
      </c>
      <c r="P645" s="3">
        <v>15204616636</v>
      </c>
      <c r="Q645" s="3"/>
      <c r="R645" s="3"/>
      <c r="S645" s="3"/>
      <c r="T645" s="3" t="s">
        <v>90</v>
      </c>
      <c r="U645" s="3" t="s">
        <v>90</v>
      </c>
      <c r="V645" s="3" t="s">
        <v>90</v>
      </c>
      <c r="W645" s="3" t="s">
        <v>90</v>
      </c>
      <c r="X645" s="3"/>
      <c r="Y645" s="3"/>
      <c r="Z645" s="3" t="s">
        <v>151</v>
      </c>
      <c r="AA645" s="3" t="s">
        <v>150</v>
      </c>
      <c r="AB645" s="3"/>
      <c r="AC645" s="3"/>
      <c r="AD645" s="3"/>
      <c r="AE645" s="3"/>
      <c r="AF645" s="3"/>
      <c r="AG645" s="3"/>
      <c r="AH645" s="3"/>
      <c r="AI645" s="3"/>
      <c r="AJ645" s="3" t="s">
        <v>104</v>
      </c>
      <c r="AK645" s="3" t="s">
        <v>94</v>
      </c>
      <c r="AL645" s="3">
        <v>130</v>
      </c>
      <c r="AM645" s="3" t="s">
        <v>104</v>
      </c>
      <c r="AN645" s="3" t="s">
        <v>95</v>
      </c>
      <c r="AO645" s="3">
        <v>101</v>
      </c>
      <c r="AP645" s="3"/>
      <c r="AQ645" s="4"/>
      <c r="AR645" s="4"/>
      <c r="AS645" s="4"/>
      <c r="AT645" s="4"/>
      <c r="AU645" s="4"/>
      <c r="AV645" s="4"/>
      <c r="AW645" s="4"/>
      <c r="AX645" s="4"/>
      <c r="AY645" s="4"/>
      <c r="AZ645" s="5" t="str">
        <f>VLOOKUP(L645,[1]Sheet0!$I:$Q,2,0)</f>
        <v>4.7</v>
      </c>
      <c r="BA645" s="5" t="str">
        <f>VLOOKUP(L645,[1]Sheet0!$I:$Q,3,0)</f>
        <v>4.6</v>
      </c>
      <c r="BB645" s="5" t="str">
        <f>VLOOKUP(L645,[1]Sheet0!$I:$Q,4,0)</f>
        <v>-2.25</v>
      </c>
      <c r="BC645" s="5" t="str">
        <f>VLOOKUP(L645,[1]Sheet0!$I:$Q,5,0)</f>
        <v>-0.25</v>
      </c>
      <c r="BD645" s="5" t="str">
        <f>VLOOKUP(L645,[1]Sheet0!$I:$Q,6,0)</f>
        <v>144</v>
      </c>
      <c r="BE645" s="5" t="str">
        <f>VLOOKUP(L645,[1]Sheet0!$I:$Q,7,0)</f>
        <v>-2.50</v>
      </c>
      <c r="BF645" s="5" t="str">
        <f>VLOOKUP(L645,[1]Sheet0!$I:$Q,8,0)</f>
        <v>-0.50</v>
      </c>
      <c r="BG645" s="5" t="str">
        <f>VLOOKUP(L645,[1]Sheet0!$I:$Q,9,0)</f>
        <v>63</v>
      </c>
      <c r="BH645" s="4"/>
      <c r="BI645" s="4"/>
      <c r="BJ645" s="4"/>
      <c r="BK645" s="4"/>
      <c r="BL645" s="4"/>
      <c r="BM645" s="4"/>
      <c r="BN645" s="5" t="s">
        <v>3361</v>
      </c>
      <c r="BO645" s="5" t="s">
        <v>3362</v>
      </c>
      <c r="BP645" s="5" t="s">
        <v>3363</v>
      </c>
      <c r="BQ645" s="5" t="s">
        <v>3364</v>
      </c>
      <c r="BR645" s="5" t="s">
        <v>3365</v>
      </c>
      <c r="BS645" s="5" t="s">
        <v>3366</v>
      </c>
      <c r="BT645" s="5" t="s">
        <v>3367</v>
      </c>
      <c r="BU645" s="5" t="s">
        <v>3368</v>
      </c>
      <c r="BV645" s="3" t="s">
        <v>3369</v>
      </c>
      <c r="BW645" s="5" t="s">
        <v>3370</v>
      </c>
      <c r="BX645" s="5" t="s">
        <v>3371</v>
      </c>
      <c r="BY645" s="5" t="s">
        <v>3372</v>
      </c>
      <c r="BZ645" s="4"/>
      <c r="CA645" s="4"/>
      <c r="CB645" s="4"/>
      <c r="CC645" s="4"/>
    </row>
    <row r="646" spans="1:81" x14ac:dyDescent="0.15">
      <c r="A646" s="3">
        <v>1220</v>
      </c>
      <c r="B646" s="5" t="s">
        <v>79</v>
      </c>
      <c r="C646" s="3" t="s">
        <v>205</v>
      </c>
      <c r="D646" s="5" t="s">
        <v>632</v>
      </c>
      <c r="E646" s="10" t="s">
        <v>124</v>
      </c>
      <c r="F646" s="10" t="s">
        <v>2520</v>
      </c>
      <c r="G646" s="3" t="s">
        <v>3352</v>
      </c>
      <c r="H646" s="3" t="s">
        <v>85</v>
      </c>
      <c r="I646" s="3">
        <v>9</v>
      </c>
      <c r="J646" s="10" t="s">
        <v>3353</v>
      </c>
      <c r="K646" s="3"/>
      <c r="L646" s="10" t="s">
        <v>3354</v>
      </c>
      <c r="M646" s="10"/>
      <c r="N646" s="3"/>
      <c r="O646" s="3"/>
      <c r="P646" s="3"/>
      <c r="Q646" s="3"/>
      <c r="R646" s="3"/>
      <c r="S646" s="3"/>
      <c r="T646" s="4"/>
      <c r="U646" s="4"/>
      <c r="V646" s="4"/>
      <c r="W646" s="3"/>
      <c r="X646" s="4"/>
      <c r="Y646" s="4"/>
      <c r="Z646" s="4">
        <v>5</v>
      </c>
      <c r="AA646" s="4">
        <v>5</v>
      </c>
      <c r="AB646" s="4"/>
      <c r="AC646" s="4"/>
      <c r="AD646" s="4"/>
      <c r="AE646" s="4"/>
      <c r="AF646" s="4"/>
      <c r="AG646" s="4"/>
      <c r="AH646" s="4"/>
      <c r="AI646" s="4"/>
      <c r="AJ646" s="10" t="s">
        <v>95</v>
      </c>
      <c r="AK646" s="10" t="s">
        <v>94</v>
      </c>
      <c r="AL646" s="10">
        <v>94</v>
      </c>
      <c r="AM646" s="10" t="s">
        <v>94</v>
      </c>
      <c r="AN646" s="10" t="s">
        <v>94</v>
      </c>
      <c r="AO646" s="10">
        <v>53</v>
      </c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5" t="str">
        <f>VLOOKUP(L646,[1]Sheet0!$I:$Q,2,0)</f>
        <v>5.1</v>
      </c>
      <c r="BA646" s="5" t="str">
        <f>VLOOKUP(L646,[1]Sheet0!$I:$Q,3,0)</f>
        <v>5.0</v>
      </c>
      <c r="BB646" s="5" t="str">
        <f>VLOOKUP(L646,[1]Sheet0!$I:$Q,4,0)</f>
        <v>0.00</v>
      </c>
      <c r="BC646" s="5" t="str">
        <f>VLOOKUP(L646,[1]Sheet0!$I:$Q,5,0)</f>
        <v>-0.75</v>
      </c>
      <c r="BD646" s="5" t="str">
        <f>VLOOKUP(L646,[1]Sheet0!$I:$Q,6,0)</f>
        <v>95</v>
      </c>
      <c r="BE646" s="5" t="str">
        <f>VLOOKUP(L646,[1]Sheet0!$I:$Q,7,0)</f>
        <v>-0.50</v>
      </c>
      <c r="BF646" s="5" t="str">
        <f>VLOOKUP(L646,[1]Sheet0!$I:$Q,8,0)</f>
        <v>-0.25</v>
      </c>
      <c r="BG646" s="5" t="str">
        <f>VLOOKUP(L646,[1]Sheet0!$I:$Q,9,0)</f>
        <v>69</v>
      </c>
      <c r="BH646" s="4"/>
      <c r="BI646" s="4"/>
      <c r="BJ646" s="4"/>
      <c r="BK646" s="4"/>
      <c r="BL646" s="4"/>
      <c r="BM646" s="4"/>
      <c r="BN646" s="5" t="s">
        <v>3361</v>
      </c>
      <c r="BO646" s="5" t="s">
        <v>3362</v>
      </c>
      <c r="BP646" s="5" t="s">
        <v>3363</v>
      </c>
      <c r="BQ646" s="5" t="s">
        <v>3364</v>
      </c>
      <c r="BR646" s="5" t="s">
        <v>3365</v>
      </c>
      <c r="BS646" s="5" t="s">
        <v>3366</v>
      </c>
      <c r="BT646" s="5" t="s">
        <v>3367</v>
      </c>
      <c r="BU646" s="5" t="s">
        <v>3368</v>
      </c>
      <c r="BV646" s="3" t="s">
        <v>3369</v>
      </c>
      <c r="BW646" s="5" t="s">
        <v>3370</v>
      </c>
      <c r="BX646" s="5" t="s">
        <v>3371</v>
      </c>
      <c r="BY646" s="5" t="s">
        <v>3372</v>
      </c>
      <c r="BZ646" s="4"/>
      <c r="CA646" s="4"/>
      <c r="CB646" s="4"/>
      <c r="CC646" s="4"/>
    </row>
    <row r="647" spans="1:81" x14ac:dyDescent="0.15">
      <c r="A647" s="3">
        <v>902</v>
      </c>
      <c r="B647" s="5" t="s">
        <v>79</v>
      </c>
      <c r="C647" s="3" t="s">
        <v>947</v>
      </c>
      <c r="D647" s="3" t="s">
        <v>1371</v>
      </c>
      <c r="E647" s="3">
        <v>120</v>
      </c>
      <c r="F647" s="3">
        <v>32</v>
      </c>
      <c r="G647" s="3" t="s">
        <v>3355</v>
      </c>
      <c r="H647" s="3" t="s">
        <v>85</v>
      </c>
      <c r="I647" s="3">
        <v>8</v>
      </c>
      <c r="J647" s="3">
        <v>42662</v>
      </c>
      <c r="K647" s="3"/>
      <c r="L647" s="11" t="s">
        <v>3356</v>
      </c>
      <c r="M647" s="3"/>
      <c r="N647" s="3"/>
      <c r="O647" s="3"/>
      <c r="P647" s="3"/>
      <c r="Q647" s="3"/>
      <c r="R647" s="3"/>
      <c r="S647" s="3"/>
      <c r="T647" s="4"/>
      <c r="U647" s="4"/>
      <c r="V647" s="4"/>
      <c r="W647" s="3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5" t="str">
        <f>VLOOKUP(L647,[1]Sheet0!$I:$Q,2,0)</f>
        <v>4.8</v>
      </c>
      <c r="BA647" s="5" t="str">
        <f>VLOOKUP(L647,[1]Sheet0!$I:$Q,3,0)</f>
        <v>5.0</v>
      </c>
      <c r="BB647" s="5" t="str">
        <f>VLOOKUP(L647,[1]Sheet0!$I:$Q,4,0)</f>
        <v>-1.50</v>
      </c>
      <c r="BC647" s="5" t="str">
        <f>VLOOKUP(L647,[1]Sheet0!$I:$Q,5,0)</f>
        <v>-0.50</v>
      </c>
      <c r="BD647" s="5" t="str">
        <f>VLOOKUP(L647,[1]Sheet0!$I:$Q,6,0)</f>
        <v>17</v>
      </c>
      <c r="BE647" s="5" t="str">
        <f>VLOOKUP(L647,[1]Sheet0!$I:$Q,7,0)</f>
        <v>-0.75</v>
      </c>
      <c r="BF647" s="5" t="str">
        <f>VLOOKUP(L647,[1]Sheet0!$I:$Q,8,0)</f>
        <v>-0.25</v>
      </c>
      <c r="BG647" s="5" t="str">
        <f>VLOOKUP(L647,[1]Sheet0!$I:$Q,9,0)</f>
        <v>150</v>
      </c>
      <c r="BH647" s="4"/>
      <c r="BI647" s="4"/>
      <c r="BJ647" s="4"/>
      <c r="BK647" s="4"/>
      <c r="BL647" s="4"/>
      <c r="BM647" s="4"/>
      <c r="BN647" s="5" t="s">
        <v>3361</v>
      </c>
      <c r="BO647" s="5" t="s">
        <v>3362</v>
      </c>
      <c r="BP647" s="5" t="s">
        <v>3363</v>
      </c>
      <c r="BQ647" s="5" t="s">
        <v>3364</v>
      </c>
      <c r="BR647" s="5" t="s">
        <v>3365</v>
      </c>
      <c r="BS647" s="5" t="s">
        <v>3366</v>
      </c>
      <c r="BT647" s="5" t="s">
        <v>3367</v>
      </c>
      <c r="BU647" s="5" t="s">
        <v>3368</v>
      </c>
      <c r="BV647" s="3" t="s">
        <v>3369</v>
      </c>
      <c r="BW647" s="5" t="s">
        <v>3370</v>
      </c>
      <c r="BX647" s="5" t="s">
        <v>3371</v>
      </c>
      <c r="BY647" s="5" t="s">
        <v>3372</v>
      </c>
      <c r="BZ647" s="4"/>
      <c r="CA647" s="4"/>
      <c r="CB647" s="4"/>
      <c r="CC647" s="4"/>
    </row>
    <row r="648" spans="1:81" x14ac:dyDescent="0.15">
      <c r="A648" s="3">
        <v>890</v>
      </c>
      <c r="B648" s="5" t="s">
        <v>79</v>
      </c>
      <c r="C648" s="3" t="s">
        <v>80</v>
      </c>
      <c r="D648" s="5" t="s">
        <v>698</v>
      </c>
      <c r="E648" s="3">
        <v>130</v>
      </c>
      <c r="F648" s="3">
        <v>34.299999999999997</v>
      </c>
      <c r="G648" s="3" t="s">
        <v>3357</v>
      </c>
      <c r="H648" s="3" t="s">
        <v>85</v>
      </c>
      <c r="I648" s="3">
        <v>7</v>
      </c>
      <c r="J648" s="3">
        <v>42562</v>
      </c>
      <c r="K648" s="3"/>
      <c r="L648" s="11" t="s">
        <v>3358</v>
      </c>
      <c r="M648" s="3"/>
      <c r="N648" s="3"/>
      <c r="O648" s="3"/>
      <c r="P648" s="3"/>
      <c r="Q648" s="3"/>
      <c r="R648" s="3"/>
      <c r="S648" s="3"/>
      <c r="T648" s="4"/>
      <c r="U648" s="4"/>
      <c r="V648" s="4"/>
      <c r="W648" s="3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5" t="str">
        <f>VLOOKUP(L648,[1]Sheet0!$I:$Q,2,0)</f>
        <v>4.6</v>
      </c>
      <c r="BA648" s="5" t="str">
        <f>VLOOKUP(L648,[1]Sheet0!$I:$Q,3,0)</f>
        <v>4.6</v>
      </c>
      <c r="BB648" s="5" t="str">
        <f>VLOOKUP(L648,[1]Sheet0!$I:$Q,4,0)</f>
        <v>-2.50</v>
      </c>
      <c r="BC648" s="5" t="str">
        <f>VLOOKUP(L648,[1]Sheet0!$I:$Q,5,0)</f>
        <v>-0.50</v>
      </c>
      <c r="BD648" s="5" t="str">
        <f>VLOOKUP(L648,[1]Sheet0!$I:$Q,6,0)</f>
        <v>167</v>
      </c>
      <c r="BE648" s="5" t="str">
        <f>VLOOKUP(L648,[1]Sheet0!$I:$Q,7,0)</f>
        <v>-2.50</v>
      </c>
      <c r="BF648" s="5" t="str">
        <f>VLOOKUP(L648,[1]Sheet0!$I:$Q,8,0)</f>
        <v>-0.50</v>
      </c>
      <c r="BG648" s="5" t="str">
        <f>VLOOKUP(L648,[1]Sheet0!$I:$Q,9,0)</f>
        <v>38</v>
      </c>
      <c r="BH648" s="4"/>
      <c r="BI648" s="4"/>
      <c r="BJ648" s="4"/>
      <c r="BK648" s="4"/>
      <c r="BL648" s="4"/>
      <c r="BM648" s="4"/>
      <c r="BN648" s="5" t="s">
        <v>3361</v>
      </c>
      <c r="BO648" s="5" t="s">
        <v>3362</v>
      </c>
      <c r="BP648" s="5" t="s">
        <v>3363</v>
      </c>
      <c r="BQ648" s="5" t="s">
        <v>3364</v>
      </c>
      <c r="BR648" s="5" t="s">
        <v>3365</v>
      </c>
      <c r="BS648" s="5" t="s">
        <v>3366</v>
      </c>
      <c r="BT648" s="5" t="s">
        <v>3367</v>
      </c>
      <c r="BU648" s="5" t="s">
        <v>3368</v>
      </c>
      <c r="BV648" s="3" t="s">
        <v>3369</v>
      </c>
      <c r="BW648" s="5" t="s">
        <v>3370</v>
      </c>
      <c r="BX648" s="5" t="s">
        <v>3371</v>
      </c>
      <c r="BY648" s="5" t="s">
        <v>3372</v>
      </c>
      <c r="BZ648" s="4"/>
      <c r="CA648" s="4"/>
      <c r="CB648" s="4"/>
      <c r="CC648" s="4"/>
    </row>
    <row r="649" spans="1:81" x14ac:dyDescent="0.15">
      <c r="A649" s="3">
        <v>1104</v>
      </c>
      <c r="B649" s="5" t="s">
        <v>79</v>
      </c>
      <c r="C649" s="3" t="s">
        <v>205</v>
      </c>
      <c r="D649" s="3" t="s">
        <v>273</v>
      </c>
      <c r="E649" s="3">
        <v>150</v>
      </c>
      <c r="F649" s="3">
        <v>40</v>
      </c>
      <c r="G649" s="3" t="s">
        <v>3359</v>
      </c>
      <c r="H649" s="3" t="s">
        <v>85</v>
      </c>
      <c r="I649" s="3">
        <v>8</v>
      </c>
      <c r="J649" s="3">
        <v>42005</v>
      </c>
      <c r="K649" s="3"/>
      <c r="L649" s="11" t="s">
        <v>3360</v>
      </c>
      <c r="M649" s="3"/>
      <c r="N649" s="3"/>
      <c r="O649" s="3"/>
      <c r="P649" s="3"/>
      <c r="Q649" s="3"/>
      <c r="R649" s="3"/>
      <c r="S649" s="3"/>
      <c r="T649" s="4"/>
      <c r="U649" s="4"/>
      <c r="V649" s="4"/>
      <c r="W649" s="3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5" t="str">
        <f>VLOOKUP(L649,[1]Sheet0!$I:$Q,2,0)</f>
        <v>4.9</v>
      </c>
      <c r="BA649" s="5" t="str">
        <f>VLOOKUP(L649,[1]Sheet0!$I:$Q,3,0)</f>
        <v>4.9</v>
      </c>
      <c r="BB649" s="5" t="str">
        <f>VLOOKUP(L649,[1]Sheet0!$I:$Q,4,0)</f>
        <v>-1.00</v>
      </c>
      <c r="BC649" s="5" t="str">
        <f>VLOOKUP(L649,[1]Sheet0!$I:$Q,5,0)</f>
        <v>-0.75</v>
      </c>
      <c r="BD649" s="5" t="str">
        <f>VLOOKUP(L649,[1]Sheet0!$I:$Q,6,0)</f>
        <v>170</v>
      </c>
      <c r="BE649" s="5" t="str">
        <f>VLOOKUP(L649,[1]Sheet0!$I:$Q,7,0)</f>
        <v>-0.75</v>
      </c>
      <c r="BF649" s="5" t="str">
        <f>VLOOKUP(L649,[1]Sheet0!$I:$Q,8,0)</f>
        <v>-0.75</v>
      </c>
      <c r="BG649" s="5" t="str">
        <f>VLOOKUP(L649,[1]Sheet0!$I:$Q,9,0)</f>
        <v>163</v>
      </c>
      <c r="BH649" s="4"/>
      <c r="BI649" s="4"/>
      <c r="BJ649" s="4"/>
      <c r="BK649" s="4"/>
      <c r="BL649" s="4"/>
      <c r="BM649" s="4"/>
      <c r="BN649" s="5" t="s">
        <v>3361</v>
      </c>
      <c r="BO649" s="5" t="s">
        <v>3362</v>
      </c>
      <c r="BP649" s="5" t="s">
        <v>3363</v>
      </c>
      <c r="BQ649" s="5" t="s">
        <v>3364</v>
      </c>
      <c r="BR649" s="5" t="s">
        <v>3365</v>
      </c>
      <c r="BS649" s="5" t="s">
        <v>3366</v>
      </c>
      <c r="BT649" s="5" t="s">
        <v>3367</v>
      </c>
      <c r="BU649" s="5" t="s">
        <v>3368</v>
      </c>
      <c r="BV649" s="3" t="s">
        <v>3369</v>
      </c>
      <c r="BW649" s="5" t="s">
        <v>3370</v>
      </c>
      <c r="BX649" s="5" t="s">
        <v>3371</v>
      </c>
      <c r="BY649" s="5" t="s">
        <v>3372</v>
      </c>
      <c r="BZ649" s="4"/>
      <c r="CA649" s="4"/>
      <c r="CB649" s="4"/>
      <c r="CC649" s="4"/>
    </row>
    <row r="650" spans="1:81" x14ac:dyDescent="0.1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5"/>
      <c r="P650" s="3"/>
      <c r="Q650" s="3"/>
      <c r="R650" s="3"/>
      <c r="S650" s="3"/>
      <c r="T650" s="4"/>
      <c r="U650" s="4"/>
      <c r="V650" s="4"/>
      <c r="W650" s="3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3"/>
      <c r="BO650" s="3"/>
      <c r="BP650" s="3"/>
      <c r="BQ650" s="4"/>
      <c r="BR650" s="3"/>
      <c r="BS650" s="4"/>
      <c r="BT650" s="4"/>
      <c r="BU650" s="4"/>
      <c r="BV650" s="3"/>
      <c r="BW650" s="3"/>
      <c r="BX650" s="3"/>
      <c r="BY650" s="3"/>
      <c r="BZ650" s="4"/>
      <c r="CA650" s="4"/>
      <c r="CB650" s="4"/>
      <c r="CC650" s="4"/>
    </row>
  </sheetData>
  <autoFilter ref="A1:CC649" xr:uid="{00000000-0009-0000-0000-000000000000}"/>
  <phoneticPr fontId="1" type="noConversion"/>
  <pageMargins left="0.75" right="0.75" top="1" bottom="1" header="0.5" footer="0.5"/>
  <ignoredErrors>
    <ignoredError sqref="L2:L6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computer2</dc:creator>
  <cp:lastModifiedBy>浩然 佟</cp:lastModifiedBy>
  <dcterms:created xsi:type="dcterms:W3CDTF">2024-07-19T06:23:00Z</dcterms:created>
  <dcterms:modified xsi:type="dcterms:W3CDTF">2025-02-15T04:47:48Z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4979D9390BF644FD93756910182093F8_13</vt:lpwstr>
  </property>
  <property fmtid="{D5CDD505-2E9C-101B-9397-08002B2CF9AE}" pid="3" name="KSOProductBuildVer">
    <vt:lpwstr>2052-12.1.0.19302</vt:lpwstr>
  </property>
</Properties>
</file>