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media/image3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cost_ti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<sst xmlns="http://schemas.openxmlformats.org/spreadsheetml/2006/main" count="10" uniqueCount="10">
  <si>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ERH_1</t>
  </si>
  <si>
    <t>ERH_2</t>
  </si>
  <si>
    <t>ERH_3</t>
  </si>
  <si>
    <t>ERH_4</t>
  </si>
  <si>
    <t>SFH_1</t>
  </si>
  <si>
    <t>SFH_2</t>
  </si>
  <si>
    <t>SFH_3</t>
  </si>
  <si>
    <t>SFH_4</t>
  </si>
  <si>
    <t>MHPD</t>
  </si>
  <si>
    <t>Monte Karlo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</si>
</sst>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%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6" Type="http://schemas.microsoft.com/office/2011/relationships/chartColorStyle" Target="colors1.xml"/><Relationship Id="rId5" Type="http://schemas.microsoft.com/office/2011/relationships/chartStyle" Target="style1.xml"/><Relationship Id="rId4" Type="http://schemas.openxmlformats.org/officeDocument/2006/relationships/image" Target="../media/image3.svg"/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4" Type="http://schemas.microsoft.com/office/2011/relationships/chartColorStyle" Target="colors2.xml"/><Relationship Id="rId3" Type="http://schemas.microsoft.com/office/2011/relationships/chartStyle" Target="style2.xml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2160" b="0" i="0" u="none" strike="noStrike" kern="1200" spc="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lang="en-US" altLang="zh-CN" sz="216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 </a:t>
            </a:r>
            <a:endParaRPr lang="en-US" altLang="zh-CN" sz="216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cost_time!$A$2</c:f>
              <c:strCache>
                <c:ptCount val="1"/>
                <c:pt idx="0">
                  <c:v>MHPD</c:v>
                </c:pt>
              </c:strCache>
            </c:strRef>
          </c:tx>
          <c:spPr>
            <a:blipFill rotWithShape="1">
              <a:blip xmlns:r="http://schemas.openxmlformats.org/officeDocument/2006/relationships" r:embed="rId2">
                <a:duotone>
                  <a:schemeClr val="accent1">
                    <a:shade val="45000"/>
                    <a:satMod val="135000"/>
                  </a:schemeClr>
                  <a:prstClr val="white"/>
                </a:duotone>
              </a:blip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numFmt formatCode="0.0_);[Red]\(0.0\)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>
                <a:spAutoFit/>
              </a:bodyPr>
              <a:lstStyle/>
              <a:p>
                <a:pPr>
                  <a:defRPr lang="zh-CN" sz="18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cost_time!$B$1:$E$1</c:f>
              <c:strCache>
                <c:ptCount val="4"/>
                <c:pt idx="0">
                  <c:v>ERH_1</c:v>
                </c:pt>
                <c:pt idx="1">
                  <c:v>ERH_2</c:v>
                </c:pt>
                <c:pt idx="2">
                  <c:v>ERH_3</c:v>
                </c:pt>
                <c:pt idx="3">
                  <c:v>ERH_4</c:v>
                </c:pt>
              </c:strCache>
            </c:strRef>
          </c:cat>
          <c:val>
            <c:numRef>
              <c:f>cost_time!$B$2:$E$2</c:f>
              <c:numCache>
                <c:formatCode>General</c:formatCode>
                <c:ptCount val="4"/>
                <c:pt idx="0">
                  <c:v>5.381905591</c:v>
                </c:pt>
                <c:pt idx="1">
                  <c:v>7.119972038</c:v>
                </c:pt>
                <c:pt idx="2">
                  <c:v>5.760791838</c:v>
                </c:pt>
                <c:pt idx="3">
                  <c:v>3.058434129</c:v>
                </c:pt>
              </c:numCache>
            </c:numRef>
          </c:val>
        </c:ser>
        <c:ser>
          <c:idx val="1"/>
          <c:order val="1"/>
          <c:tx>
            <c:strRef>
              <c:f>cost_time!$A$3</c:f>
              <c:strCache>
                <c:ptCount val="1"/>
                <c:pt idx="0">
                  <c:v>Monte Karlo</c:v>
                </c:pt>
              </c:strCache>
            </c:strRef>
          </c:tx>
          <c:spPr>
            <a:blipFill rotWithShape="1">
              <a:blip xmlns:r="http://schemas.openxmlformats.org/officeDocument/2006/relationships" r:embed="rId3">
                <a:duotone>
                  <a:schemeClr val="accent2">
                    <a:shade val="45000"/>
                    <a:satMod val="135000"/>
                  </a:schemeClr>
                  <a:prstClr val="white"/>
                </a:duotone>
                <a:extLst>
                  <a:ext uri="{96DAC541-7B7A-43D3-8B79-37D633B846F1}">
                    <asvg:svgBlip xmlns:asvg="http://schemas.microsoft.com/office/drawing/2016/SVG/main" r:embed="rId4"/>
                  </a:ext>
                </a:extLst>
              </a:blip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</c:dPt>
          <c:dPt>
            <c:idx val="3"/>
            <c:invertIfNegative val="0"/>
            <c:bubble3D val="0"/>
          </c:dPt>
          <c:dLbls>
            <c:numFmt formatCode="0.0_);[Red]\(0.0\)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>
                <a:spAutoFit/>
              </a:bodyPr>
              <a:lstStyle/>
              <a:p>
                <a:pPr>
                  <a:defRPr lang="zh-CN" sz="18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cost_time!$B$1:$E$1</c:f>
              <c:strCache>
                <c:ptCount val="4"/>
                <c:pt idx="0">
                  <c:v>ERH_1</c:v>
                </c:pt>
                <c:pt idx="1">
                  <c:v>ERH_2</c:v>
                </c:pt>
                <c:pt idx="2">
                  <c:v>ERH_3</c:v>
                </c:pt>
                <c:pt idx="3">
                  <c:v>ERH_4</c:v>
                </c:pt>
              </c:strCache>
            </c:strRef>
          </c:cat>
          <c:val>
            <c:numRef>
              <c:f>cost_time!$B$3:$E$3</c:f>
              <c:numCache>
                <c:formatCode>General</c:formatCode>
                <c:ptCount val="4"/>
                <c:pt idx="0">
                  <c:v>9361.641688</c:v>
                </c:pt>
                <c:pt idx="1">
                  <c:v>5954.267311</c:v>
                </c:pt>
                <c:pt idx="2">
                  <c:v>3031.29576</c:v>
                </c:pt>
                <c:pt idx="3">
                  <c:v>1456.779551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100"/>
        <c:axId val="709213707"/>
        <c:axId val="673920180"/>
      </c:barChart>
      <c:catAx>
        <c:axId val="7092137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8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73920180"/>
        <c:crosses val="autoZero"/>
        <c:auto val="1"/>
        <c:lblAlgn val="ctr"/>
        <c:lblOffset val="100"/>
        <c:noMultiLvlLbl val="0"/>
      </c:catAx>
      <c:valAx>
        <c:axId val="6739201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8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80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Time cost (s)</a:t>
                </a:r>
                <a:endParaRPr lang="en-US" altLang="zh-CN" sz="1800">
                  <a:solidFill>
                    <a:schemeClr val="tx1"/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8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70921370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8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8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414230271668823"/>
          <c:y val="0.060425271531283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800" b="0" i="0" u="none" strike="noStrike" kern="1200" baseline="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noFill/>
    <a:ln w="6350" cap="flat" cmpd="sng" algn="ctr">
      <a:noFill/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 sz="1800">
          <a:solidFill>
            <a:schemeClr val="tx1"/>
          </a:solidFill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2160" b="0" i="0" u="none" strike="noStrike" kern="1200" spc="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lang="en-US" altLang="zh-CN" sz="216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 </a:t>
            </a:r>
            <a:endParaRPr lang="en-US" altLang="zh-CN" sz="216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cost_time!$A$2</c:f>
              <c:strCache>
                <c:ptCount val="1"/>
                <c:pt idx="0">
                  <c:v>MHPD</c:v>
                </c:pt>
              </c:strCache>
            </c:strRef>
          </c:tx>
          <c:spPr>
            <a:blipFill rotWithShape="1">
              <a:blip xmlns:r="http://schemas.openxmlformats.org/officeDocument/2006/relationships" r:embed="rId2">
                <a:duotone>
                  <a:schemeClr val="accent1">
                    <a:shade val="45000"/>
                    <a:satMod val="135000"/>
                  </a:schemeClr>
                  <a:prstClr val="white"/>
                </a:duotone>
              </a:blip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numFmt formatCode="0.0_);[Red]\(0.0\)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>
                <a:spAutoFit/>
              </a:bodyPr>
              <a:lstStyle/>
              <a:p>
                <a:pPr>
                  <a:defRPr lang="zh-CN" sz="18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cost_time!$F$1:$I$1</c:f>
              <c:strCache>
                <c:ptCount val="4"/>
                <c:pt idx="0">
                  <c:v>SFH_1</c:v>
                </c:pt>
                <c:pt idx="1">
                  <c:v>SFH_2</c:v>
                </c:pt>
                <c:pt idx="2">
                  <c:v>SFH_3</c:v>
                </c:pt>
                <c:pt idx="3">
                  <c:v>SFH_4</c:v>
                </c:pt>
              </c:strCache>
            </c:strRef>
          </c:cat>
          <c:val>
            <c:numRef>
              <c:f>cost_time!$F$2:$I$2</c:f>
              <c:numCache>
                <c:formatCode>General</c:formatCode>
                <c:ptCount val="4"/>
                <c:pt idx="0">
                  <c:v>4.857684517</c:v>
                </c:pt>
                <c:pt idx="1">
                  <c:v>5.74425087</c:v>
                </c:pt>
                <c:pt idx="2">
                  <c:v>6.84938972</c:v>
                </c:pt>
                <c:pt idx="3">
                  <c:v>5.472630978</c:v>
                </c:pt>
              </c:numCache>
            </c:numRef>
          </c:val>
        </c:ser>
        <c:ser>
          <c:idx val="1"/>
          <c:order val="1"/>
          <c:tx>
            <c:strRef>
              <c:f>cost_time!$A$3</c:f>
              <c:strCache>
                <c:ptCount val="1"/>
                <c:pt idx="0">
                  <c:v>Monte Karlo</c:v>
                </c:pt>
              </c:strCache>
            </c:strRef>
          </c:tx>
          <c:spPr>
            <a:blipFill rotWithShape="1">
              <a:blip xmlns:r="http://schemas.openxmlformats.org/officeDocument/2006/relationships" r:embed="rId2">
                <a:duotone>
                  <a:schemeClr val="accent2">
                    <a:shade val="45000"/>
                    <a:satMod val="135000"/>
                  </a:schemeClr>
                  <a:prstClr val="white"/>
                </a:duotone>
              </a:blip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numFmt formatCode="0.0_);[Red]\(0.0\)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>
                <a:spAutoFit/>
              </a:bodyPr>
              <a:lstStyle/>
              <a:p>
                <a:pPr>
                  <a:defRPr lang="zh-CN" sz="18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cost_time!$F$1:$I$1</c:f>
              <c:strCache>
                <c:ptCount val="4"/>
                <c:pt idx="0">
                  <c:v>SFH_1</c:v>
                </c:pt>
                <c:pt idx="1">
                  <c:v>SFH_2</c:v>
                </c:pt>
                <c:pt idx="2">
                  <c:v>SFH_3</c:v>
                </c:pt>
                <c:pt idx="3">
                  <c:v>SFH_4</c:v>
                </c:pt>
              </c:strCache>
            </c:strRef>
          </c:cat>
          <c:val>
            <c:numRef>
              <c:f>cost_time!$F$3:$I$3</c:f>
              <c:numCache>
                <c:formatCode>General</c:formatCode>
                <c:ptCount val="4"/>
                <c:pt idx="0">
                  <c:v>5449.893781</c:v>
                </c:pt>
                <c:pt idx="1">
                  <c:v>4340.527218</c:v>
                </c:pt>
                <c:pt idx="2">
                  <c:v>1785.266367</c:v>
                </c:pt>
                <c:pt idx="3">
                  <c:v>684.8267732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100"/>
        <c:axId val="709213707"/>
        <c:axId val="673920180"/>
      </c:barChart>
      <c:catAx>
        <c:axId val="7092137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8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73920180"/>
        <c:crosses val="autoZero"/>
        <c:auto val="1"/>
        <c:lblAlgn val="ctr"/>
        <c:lblOffset val="100"/>
        <c:noMultiLvlLbl val="0"/>
      </c:catAx>
      <c:valAx>
        <c:axId val="6739201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8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80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Time cost (s)</a:t>
                </a:r>
                <a:endParaRPr lang="en-US" altLang="zh-CN" sz="1800">
                  <a:solidFill>
                    <a:schemeClr val="tx1"/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8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70921370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 sz="1800">
          <a:solidFill>
            <a:schemeClr val="tx1"/>
          </a:solidFill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396875</xdr:colOff>
      <xdr:row>4</xdr:row>
      <xdr:rowOff>3810</xdr:rowOff>
    </xdr:from>
    <xdr:to>
      <xdr:col>24</xdr:col>
      <xdr:colOff>38100</xdr:colOff>
      <xdr:row>49</xdr:row>
      <xdr:rowOff>138430</xdr:rowOff>
    </xdr:to>
    <xdr:grpSp>
      <xdr:nvGrpSpPr>
        <xdr:cNvPr id="4" name="组合 3"/>
        <xdr:cNvGrpSpPr/>
      </xdr:nvGrpSpPr>
      <xdr:grpSpPr>
        <a:xfrm>
          <a:off x="2044700" y="689610"/>
          <a:ext cx="16938625" cy="7849870"/>
          <a:chOff x="7285" y="3021"/>
          <a:chExt cx="23195" cy="12362"/>
        </a:xfrm>
      </xdr:grpSpPr>
      <xdr:graphicFrame>
        <xdr:nvGraphicFramePr>
          <xdr:cNvPr id="2" name="图表 1" descr="7b0a202020202263686172745265734964223a20223230343734393831220a7d0a"/>
          <xdr:cNvGraphicFramePr/>
        </xdr:nvGraphicFramePr>
        <xdr:xfrm>
          <a:off x="7285" y="3021"/>
          <a:ext cx="23190" cy="65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3" name="图表 2" descr="7b0a202020202263686172745265734964223a20223230343734393831220a7d0a"/>
          <xdr:cNvGraphicFramePr/>
        </xdr:nvGraphicFramePr>
        <xdr:xfrm>
          <a:off x="7290" y="9611"/>
          <a:ext cx="23190" cy="57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多彩-07">
    <a:dk1>
      <a:srgbClr val="000000"/>
    </a:dk1>
    <a:lt1>
      <a:srgbClr val="FFFFFF"/>
    </a:lt1>
    <a:dk2>
      <a:srgbClr val="000000"/>
    </a:dk2>
    <a:lt2>
      <a:srgbClr val="FEFFFF"/>
    </a:lt2>
    <a:accent1>
      <a:srgbClr val="C583F7"/>
    </a:accent1>
    <a:accent2>
      <a:srgbClr val="8FB7F9"/>
    </a:accent2>
    <a:accent3>
      <a:srgbClr val="F48CC0"/>
    </a:accent3>
    <a:accent4>
      <a:srgbClr val="FF8047"/>
    </a:accent4>
    <a:accent5>
      <a:srgbClr val="00C2A6"/>
    </a:accent5>
    <a:accent6>
      <a:srgbClr val="FDC013"/>
    </a:accent6>
    <a:hlink>
      <a:srgbClr val="304FFE"/>
    </a:hlink>
    <a:folHlink>
      <a:srgbClr val="00A3F4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多彩-07">
    <a:dk1>
      <a:srgbClr val="000000"/>
    </a:dk1>
    <a:lt1>
      <a:srgbClr val="FFFFFF"/>
    </a:lt1>
    <a:dk2>
      <a:srgbClr val="000000"/>
    </a:dk2>
    <a:lt2>
      <a:srgbClr val="FEFFFF"/>
    </a:lt2>
    <a:accent1>
      <a:srgbClr val="C583F7"/>
    </a:accent1>
    <a:accent2>
      <a:srgbClr val="8FB7F9"/>
    </a:accent2>
    <a:accent3>
      <a:srgbClr val="F48CC0"/>
    </a:accent3>
    <a:accent4>
      <a:srgbClr val="FF8047"/>
    </a:accent4>
    <a:accent5>
      <a:srgbClr val="00C2A6"/>
    </a:accent5>
    <a:accent6>
      <a:srgbClr val="FDC013"/>
    </a:accent6>
    <a:hlink>
      <a:srgbClr val="304FFE"/>
    </a:hlink>
    <a:folHlink>
      <a:srgbClr val="00A3F4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tabSelected="1" zoomScaleSheetLayoutView="60" workbookViewId="0">
      <selection activeCell="J4" sqref="J4"/>
    </sheetView>
  </sheetViews>
  <sheetFormatPr defaultColWidth="9" defaultRowHeight="13.5" outlineLevelRow="3"/>
  <cols>
    <col min="2" max="10" width="12.625"/>
  </cols>
  <sheetData>
    <row r="1" spans="2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 t="s">
        <v>8</v>
      </c>
      <c r="B2">
        <v>5.381905591</v>
      </c>
      <c r="C2">
        <v>7.119972038</v>
      </c>
      <c r="D2">
        <v>5.760791838</v>
      </c>
      <c r="E2">
        <v>3.058434129</v>
      </c>
      <c r="F2">
        <v>4.857684517</v>
      </c>
      <c r="G2">
        <v>5.74425087</v>
      </c>
      <c r="H2">
        <v>6.84938972</v>
      </c>
      <c r="I2">
        <v>5.472630978</v>
      </c>
    </row>
    <row r="3" spans="1:9">
      <c r="A3" t="s">
        <v>9</v>
      </c>
      <c r="B3">
        <v>9361.641688</v>
      </c>
      <c r="C3">
        <v>5954.267311</v>
      </c>
      <c r="D3">
        <v>3031.29576</v>
      </c>
      <c r="E3">
        <v>1456.779551</v>
      </c>
      <c r="F3">
        <v>5449.893781</v>
      </c>
      <c r="G3">
        <v>4340.527218</v>
      </c>
      <c r="H3">
        <v>1785.266367</v>
      </c>
      <c r="I3">
        <v>684.8267732</v>
      </c>
    </row>
    <row r="4" spans="2:10">
      <c r="B4">
        <f>B2/B3</f>
        <v>0.000574889081462995</v>
      </c>
      <c r="C4">
        <f t="shared" ref="C4:I4" si="0">C2/C3</f>
        <v>0.00119577635099561</v>
      </c>
      <c r="D4">
        <f t="shared" si="0"/>
        <v>0.00190043872129455</v>
      </c>
      <c r="E4">
        <f t="shared" si="0"/>
        <v>0.00209944883349066</v>
      </c>
      <c r="F4">
        <f t="shared" si="0"/>
        <v>0.000891335631886144</v>
      </c>
      <c r="G4">
        <f t="shared" si="0"/>
        <v>0.00132339934332834</v>
      </c>
      <c r="H4">
        <f t="shared" si="0"/>
        <v>0.00383662059993314</v>
      </c>
      <c r="I4">
        <f t="shared" si="0"/>
        <v>0.00799126318094714</v>
      </c>
      <c r="J4" s="1">
        <f>AVERAGE(B4:I4)</f>
        <v>0.00247664646791732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cost_time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MrJ</cp:lastModifiedBy>
  <dcterms:created xsi:type="dcterms:W3CDTF">2024-06-12T01:30:00Z</dcterms:created>
  <dcterms:modified xsi:type="dcterms:W3CDTF">2024-06-17T03:14:50Z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532C9EA9F4FB47FF8C4E9A2DF40498FF_13</vt:lpwstr>
  </property>
  <property fmtid="{D5CDD505-2E9C-101B-9397-08002B2CF9AE}" pid="3" name="KSOProductBuildVer">
    <vt:lpwstr>2052-12.1.0.16929</vt:lpwstr>
  </property>
</Properties>
</file>