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anovaEA\Desktop\Тендеры\Выключатели\"/>
    </mc:Choice>
  </mc:AlternateContent>
  <bookViews>
    <workbookView xWindow="0" yWindow="0" windowWidth="28800" windowHeight="118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16" i="1" l="1"/>
  <c r="E26" i="1"/>
</calcChain>
</file>

<file path=xl/sharedStrings.xml><?xml version="1.0" encoding="utf-8"?>
<sst xmlns="http://schemas.openxmlformats.org/spreadsheetml/2006/main" count="69" uniqueCount="39">
  <si>
    <t>№ п\п</t>
  </si>
  <si>
    <t>Ед. изм.</t>
  </si>
  <si>
    <t xml:space="preserve">Наименование </t>
  </si>
  <si>
    <t xml:space="preserve">Ориентировочная ежемесячная потребность </t>
  </si>
  <si>
    <t>Цена с НДС за ед., руб.</t>
  </si>
  <si>
    <t>Выключатель ВБ5-1-00 ТУ У31.2-03967731-010-2004, шт</t>
  </si>
  <si>
    <t>Выключатель ВБ5-2 имп., шт</t>
  </si>
  <si>
    <t>Выключатель ВБ5-3-00 УХЛ3 ТУ-У 31.2-03967731-010-2004, шт</t>
  </si>
  <si>
    <t>Выключатель ВП-16РГ-23Б-231-55У2.3 ТУ12-002.16875.002-97, шт</t>
  </si>
  <si>
    <t>Выключатель ВП73-10111 с защитным кожухом, шт</t>
  </si>
  <si>
    <t>Выключатель ВП73-10611 с защитным кожухом, шт</t>
  </si>
  <si>
    <t>Выключатель ВП85-19-131-20 УХЛ3 ТУ У31.2-00216875-117:2006 (ГЛТИ.642230.015ТУ), шт</t>
  </si>
  <si>
    <t>Выключатель ВПК 2110 БУ2, шт</t>
  </si>
  <si>
    <t>Выключатель ВПК 2111 БУ2 ТУ 3428-003-59826184-2005, шт</t>
  </si>
  <si>
    <t>Выключатель ВПК 2111 БФУ2, шт</t>
  </si>
  <si>
    <t>Выключатель путевой    ВП  15-21Б-211-54-2-8, шт</t>
  </si>
  <si>
    <t>Выключатель путевой    ВП15К-21А-221-54У2.3, шт</t>
  </si>
  <si>
    <t>Выключатель путевой ВП83Г-23-231-55 УХЛ3, шт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</si>
  <si>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</si>
  <si>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</si>
  <si>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</si>
  <si>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</si>
  <si>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</si>
  <si>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</si>
  <si>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</si>
  <si>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</si>
  <si>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</si>
  <si>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шт.</t>
  </si>
  <si>
    <t>Лот №3</t>
  </si>
  <si>
    <t>Лот №1</t>
  </si>
  <si>
    <t xml:space="preserve">Лот №2 </t>
  </si>
  <si>
    <t xml:space="preserve">2. </t>
  </si>
  <si>
    <t>Микровыключатель МП1101М в комплекте с защитным кожухом</t>
  </si>
  <si>
    <t>Микровыключатель МП1107М исп.2 в комплекте с защитным кожухом</t>
  </si>
  <si>
    <t>10.</t>
  </si>
  <si>
    <t>Тумблер ТВ1-2М</t>
  </si>
  <si>
    <t>Итого сумма за лот №1:</t>
  </si>
  <si>
    <t>Итого сумма за лот №2:</t>
  </si>
  <si>
    <t>Итого сумма за лот №3: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</si>
</sst>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left"/>
    </xf>
  </cellStyleXfs>
  <cellXfs count="23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wrapText="1"/>
    </xf>
    <xf numFmtId="0" fontId="5" fillId="0" borderId="1" xfId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/>
    </xf>
    <xf numFmtId="0" fontId="6" fillId="0" borderId="1" xfId="1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/>
    <xf numFmtId="0" fontId="7" fillId="0" borderId="1" xfId="0" applyFont="1" applyBorder="1"/>
    <xf numFmtId="4" fontId="8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8"/>
  <sheetViews>
    <sheetView tabSelected="1" topLeftCell="A10" workbookViewId="0">
      <selection activeCell="E41" sqref="E41"/>
    </sheetView>
  </sheetViews>
  <sheetFormatPr defaultRowHeight="15" x14ac:dyDescent="0.25"/>
  <cols>
    <col min="2" max="2" width="67.5703125" customWidth="1"/>
    <col min="3" max="3" width="12.7109375" customWidth="1"/>
    <col min="4" max="4" width="17.42578125" customWidth="1"/>
    <col min="5" max="5" width="14.5703125" customWidth="1"/>
    <col min="6" max="6" width="15.42578125" customWidth="1"/>
  </cols>
  <sheetData>
    <row r="2" spans="1:5" ht="15.75" x14ac:dyDescent="0.25">
      <c r="B2" s="14" t="s">
        <v>29</v>
      </c>
    </row>
    <row r="3" spans="1:5" x14ac:dyDescent="0.25">
      <c r="A3" s="21" t="s">
        <v>0</v>
      </c>
      <c r="B3" s="21" t="s">
        <v>2</v>
      </c>
      <c r="C3" s="21" t="s">
        <v>1</v>
      </c>
      <c r="D3" s="21" t="s">
        <v>3</v>
      </c>
      <c r="E3" s="22" t="s">
        <v>4</v>
      </c>
    </row>
    <row r="4" spans="1:5" x14ac:dyDescent="0.25">
      <c r="A4" s="21"/>
      <c r="B4" s="21"/>
      <c r="C4" s="21"/>
      <c r="D4" s="21"/>
      <c r="E4" s="22"/>
    </row>
    <row r="5" spans="1:5" ht="27" customHeight="1" x14ac:dyDescent="0.25">
      <c r="A5" s="21"/>
      <c r="B5" s="21"/>
      <c r="C5" s="21"/>
      <c r="D5" s="21"/>
      <c r="E5" s="22"/>
    </row>
    <row r="6" spans="1:5" ht="29.25" customHeight="1" x14ac:dyDescent="0.25">
      <c r="A6" s="1" t="s">
        <v>18</v>
      </c>
      <c r="B6" s="2" t="s">
        <v>5</v>
      </c>
      <c r="C6" s="1" t="s">
        <v>27</v>
      </c>
      <c r="D6" s="3">
        <v>2000</v>
      </c>
      <c r="E6" s="4">
        <v>145</v>
      </c>
    </row>
    <row r="7" spans="1:5" ht="33" customHeight="1" x14ac:dyDescent="0.25">
      <c r="A7" s="1" t="s">
        <v>19</v>
      </c>
      <c r="B7" s="5" t="s">
        <v>6</v>
      </c>
      <c r="C7" s="1" t="s">
        <v>27</v>
      </c>
      <c r="D7" s="3">
        <v>100</v>
      </c>
      <c r="E7" s="4">
        <v>145</v>
      </c>
    </row>
    <row r="8" spans="1:5" ht="28.5" customHeight="1" x14ac:dyDescent="0.25">
      <c r="A8" s="1" t="s">
        <v>20</v>
      </c>
      <c r="B8" s="5" t="s">
        <v>7</v>
      </c>
      <c r="C8" s="1" t="s">
        <v>27</v>
      </c>
      <c r="D8" s="3">
        <v>500</v>
      </c>
      <c r="E8" s="4">
        <v>145</v>
      </c>
    </row>
    <row r="9" spans="1:5" ht="30" customHeight="1" x14ac:dyDescent="0.25">
      <c r="A9" s="1" t="s">
        <v>21</v>
      </c>
      <c r="B9" s="5" t="s">
        <v>9</v>
      </c>
      <c r="C9" s="1" t="s">
        <v>27</v>
      </c>
      <c r="D9" s="3">
        <v>3000</v>
      </c>
      <c r="E9" s="4">
        <v>140</v>
      </c>
    </row>
    <row r="10" spans="1:5" ht="30" customHeight="1" x14ac:dyDescent="0.25">
      <c r="A10" s="1" t="s">
        <v>22</v>
      </c>
      <c r="B10" s="5" t="s">
        <v>10</v>
      </c>
      <c r="C10" s="1" t="s">
        <v>27</v>
      </c>
      <c r="D10" s="6">
        <v>2000</v>
      </c>
      <c r="E10" s="4">
        <v>220</v>
      </c>
    </row>
    <row r="11" spans="1:5" ht="26.25" customHeight="1" x14ac:dyDescent="0.25">
      <c r="A11" s="1" t="s">
        <v>23</v>
      </c>
      <c r="B11" s="7" t="s">
        <v>11</v>
      </c>
      <c r="C11" s="1" t="s">
        <v>27</v>
      </c>
      <c r="D11" s="8">
        <v>20</v>
      </c>
      <c r="E11" s="4">
        <v>270</v>
      </c>
    </row>
    <row r="12" spans="1:5" x14ac:dyDescent="0.25">
      <c r="A12" s="1" t="s">
        <v>24</v>
      </c>
      <c r="B12" s="9" t="s">
        <v>12</v>
      </c>
      <c r="C12" s="1" t="s">
        <v>27</v>
      </c>
      <c r="D12" s="10">
        <v>500</v>
      </c>
      <c r="E12" s="4">
        <v>158</v>
      </c>
    </row>
    <row r="13" spans="1:5" x14ac:dyDescent="0.25">
      <c r="A13" s="1" t="s">
        <v>25</v>
      </c>
      <c r="B13" s="9" t="s">
        <v>13</v>
      </c>
      <c r="C13" s="1" t="s">
        <v>27</v>
      </c>
      <c r="D13" s="10">
        <v>1000</v>
      </c>
      <c r="E13" s="4">
        <v>160</v>
      </c>
    </row>
    <row r="14" spans="1:5" x14ac:dyDescent="0.25">
      <c r="A14" s="1" t="s">
        <v>26</v>
      </c>
      <c r="B14" s="9" t="s">
        <v>14</v>
      </c>
      <c r="C14" s="1" t="s">
        <v>27</v>
      </c>
      <c r="D14" s="10">
        <v>300</v>
      </c>
      <c r="E14" s="4">
        <v>242</v>
      </c>
    </row>
    <row r="15" spans="1:5" x14ac:dyDescent="0.25">
      <c r="A15" s="1" t="s">
        <v>34</v>
      </c>
      <c r="B15" s="9" t="s">
        <v>35</v>
      </c>
      <c r="C15" s="1" t="s">
        <v>27</v>
      </c>
      <c r="D15" s="10">
        <v>1000</v>
      </c>
      <c r="E15" s="4">
        <v>96</v>
      </c>
    </row>
    <row r="16" spans="1:5" ht="15.75" x14ac:dyDescent="0.25">
      <c r="A16" s="10"/>
      <c r="B16" s="15" t="s">
        <v>36</v>
      </c>
      <c r="C16" s="10"/>
      <c r="D16" s="10"/>
      <c r="E16" s="20">
        <f>E6*D6+E7*D7+E8*D8+E9*D9+E10*D10+E11*D11+E12*D12+E13*D13+E14*D14+E15*D15</f>
        <v>1650000</v>
      </c>
    </row>
    <row r="17" spans="1:5" x14ac:dyDescent="0.25">
      <c r="A17" s="12"/>
      <c r="B17" s="13"/>
      <c r="C17" s="12"/>
      <c r="D17" s="12"/>
      <c r="E17" s="12"/>
    </row>
    <row r="18" spans="1:5" x14ac:dyDescent="0.25">
      <c r="A18" s="12"/>
      <c r="B18" s="13"/>
      <c r="C18" s="12"/>
      <c r="D18" s="12"/>
      <c r="E18" s="12"/>
    </row>
    <row r="19" spans="1:5" x14ac:dyDescent="0.25">
      <c r="A19" s="12"/>
      <c r="B19" s="13"/>
      <c r="C19" s="12"/>
      <c r="D19" s="12"/>
      <c r="E19" s="12"/>
    </row>
    <row r="20" spans="1:5" ht="15.75" x14ac:dyDescent="0.25">
      <c r="A20" s="12"/>
      <c r="B20" s="16" t="s">
        <v>30</v>
      </c>
      <c r="C20" s="12"/>
      <c r="D20" s="12"/>
      <c r="E20" s="12"/>
    </row>
    <row r="21" spans="1:5" x14ac:dyDescent="0.25">
      <c r="A21" s="21" t="s">
        <v>0</v>
      </c>
      <c r="B21" s="21" t="s">
        <v>2</v>
      </c>
      <c r="C21" s="21" t="s">
        <v>1</v>
      </c>
      <c r="D21" s="21" t="s">
        <v>3</v>
      </c>
      <c r="E21" s="22" t="s">
        <v>4</v>
      </c>
    </row>
    <row r="22" spans="1:5" x14ac:dyDescent="0.25">
      <c r="A22" s="21"/>
      <c r="B22" s="21"/>
      <c r="C22" s="21"/>
      <c r="D22" s="21"/>
      <c r="E22" s="22"/>
    </row>
    <row r="23" spans="1:5" x14ac:dyDescent="0.25">
      <c r="A23" s="21"/>
      <c r="B23" s="21"/>
      <c r="C23" s="21"/>
      <c r="D23" s="21"/>
      <c r="E23" s="22"/>
    </row>
    <row r="24" spans="1:5" x14ac:dyDescent="0.25">
      <c r="A24" s="10" t="s">
        <v>18</v>
      </c>
      <c r="B24" s="9" t="s">
        <v>32</v>
      </c>
      <c r="C24" s="10" t="s">
        <v>27</v>
      </c>
      <c r="D24" s="10">
        <v>3000</v>
      </c>
      <c r="E24" s="4">
        <v>160</v>
      </c>
    </row>
    <row r="25" spans="1:5" x14ac:dyDescent="0.25">
      <c r="A25" s="10" t="s">
        <v>31</v>
      </c>
      <c r="B25" s="9" t="s">
        <v>33</v>
      </c>
      <c r="C25" s="10" t="s">
        <v>27</v>
      </c>
      <c r="D25" s="10">
        <v>2000</v>
      </c>
      <c r="E25" s="4">
        <v>220</v>
      </c>
    </row>
    <row r="26" spans="1:5" ht="15.75" x14ac:dyDescent="0.25">
      <c r="A26" s="10"/>
      <c r="B26" s="15" t="s">
        <v>37</v>
      </c>
      <c r="C26" s="10"/>
      <c r="D26" s="10"/>
      <c r="E26" s="20">
        <f>E24*D24+E25*D25</f>
        <v>920000</v>
      </c>
    </row>
    <row r="27" spans="1:5" x14ac:dyDescent="0.25">
      <c r="A27" s="12"/>
      <c r="B27" s="13"/>
      <c r="C27" s="12"/>
      <c r="D27" s="12"/>
      <c r="E27" s="12"/>
    </row>
    <row r="28" spans="1:5" x14ac:dyDescent="0.25">
      <c r="A28" s="12"/>
      <c r="B28" s="13"/>
      <c r="C28" s="12"/>
      <c r="D28" s="12"/>
      <c r="E28" s="12"/>
    </row>
    <row r="29" spans="1:5" x14ac:dyDescent="0.25">
      <c r="A29" s="12"/>
      <c r="B29" s="13"/>
      <c r="C29" s="12"/>
      <c r="D29" s="12"/>
      <c r="E29" s="12"/>
    </row>
    <row r="30" spans="1:5" ht="15.75" x14ac:dyDescent="0.25">
      <c r="B30" s="11" t="s">
        <v>28</v>
      </c>
    </row>
    <row r="31" spans="1:5" x14ac:dyDescent="0.25">
      <c r="A31" s="21" t="s">
        <v>0</v>
      </c>
      <c r="B31" s="21" t="s">
        <v>2</v>
      </c>
      <c r="C31" s="21" t="s">
        <v>1</v>
      </c>
      <c r="D31" s="21" t="s">
        <v>3</v>
      </c>
      <c r="E31" s="22" t="s">
        <v>4</v>
      </c>
    </row>
    <row r="32" spans="1:5" x14ac:dyDescent="0.25">
      <c r="A32" s="21"/>
      <c r="B32" s="21"/>
      <c r="C32" s="21"/>
      <c r="D32" s="21"/>
      <c r="E32" s="22"/>
    </row>
    <row r="33" spans="1:5" x14ac:dyDescent="0.25">
      <c r="A33" s="21"/>
      <c r="B33" s="21"/>
      <c r="C33" s="21"/>
      <c r="D33" s="21"/>
      <c r="E33" s="22"/>
    </row>
    <row r="34" spans="1:5" x14ac:dyDescent="0.25">
      <c r="A34" s="17" t="s">
        <v>18</v>
      </c>
      <c r="B34" s="18" t="s">
        <v>8</v>
      </c>
      <c r="C34" s="18" t="s">
        <v>27</v>
      </c>
      <c r="D34" s="10">
        <v>50</v>
      </c>
      <c r="E34" s="4">
        <v>530</v>
      </c>
    </row>
    <row r="35" spans="1:5" x14ac:dyDescent="0.25">
      <c r="A35" s="17" t="s">
        <v>19</v>
      </c>
      <c r="B35" s="18" t="s">
        <v>15</v>
      </c>
      <c r="C35" s="18" t="s">
        <v>27</v>
      </c>
      <c r="D35" s="10">
        <v>100</v>
      </c>
      <c r="E35" s="4">
        <v>355</v>
      </c>
    </row>
    <row r="36" spans="1:5" x14ac:dyDescent="0.25">
      <c r="A36" s="17" t="s">
        <v>20</v>
      </c>
      <c r="B36" s="18" t="s">
        <v>16</v>
      </c>
      <c r="C36" s="18" t="s">
        <v>27</v>
      </c>
      <c r="D36" s="10">
        <v>100</v>
      </c>
      <c r="E36" s="4">
        <v>380</v>
      </c>
    </row>
    <row r="37" spans="1:5" x14ac:dyDescent="0.25">
      <c r="A37" s="17" t="s">
        <v>21</v>
      </c>
      <c r="B37" s="18" t="s">
        <v>17</v>
      </c>
      <c r="C37" s="18" t="s">
        <v>27</v>
      </c>
      <c r="D37" s="10">
        <v>2000</v>
      </c>
      <c r="E37" s="4">
        <v>530</v>
      </c>
    </row>
    <row r="38" spans="1:5" ht="15.75" x14ac:dyDescent="0.25">
      <c r="A38" s="18"/>
      <c r="B38" s="19" t="s">
        <v>38</v>
      </c>
      <c r="C38" s="18"/>
      <c r="D38" s="10"/>
      <c r="E38" s="20">
        <f>E34*D34+E35*D35+E36*D36+E37*D37</f>
        <v>1160000</v>
      </c>
    </row>
  </sheetData>
  <mergeCells count="15">
    <mergeCell ref="A3:A5"/>
    <mergeCell ref="B3:B5"/>
    <mergeCell ref="C3:C5"/>
    <mergeCell ref="D3:D5"/>
    <mergeCell ref="E3:E5"/>
    <mergeCell ref="A21:A23"/>
    <mergeCell ref="B21:B23"/>
    <mergeCell ref="C21:C23"/>
    <mergeCell ref="D21:D23"/>
    <mergeCell ref="E21:E23"/>
    <mergeCell ref="A31:A33"/>
    <mergeCell ref="B31:B33"/>
    <mergeCell ref="C31:C33"/>
    <mergeCell ref="D31:D33"/>
    <mergeCell ref="E31:E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Фирсанова Елена Александровна</dc:creator>
  <cp:lastModifiedBy>Фирсанова Елена Александровна</cp:lastModifiedBy>
  <dcterms:created xsi:type="dcterms:W3CDTF">2016-03-14T08:11:59Z</dcterms:created>
  <dcterms:modified xsi:type="dcterms:W3CDTF">2016-03-18T11:02:59Z</dcterms:modified>
</cp:coreProperties>
</file>