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2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<sst xmlns="http://schemas.openxmlformats.org/spreadsheetml/2006/main" count="81" uniqueCount="17">
  <si>
    <t>Base Model: VGG16(0,1,2,3,4)
TASK: CIFAR10
Encoder: conv
Decoder: sparse MLP</t>
  </si>
  <si>
    <t>K</t>
  </si>
  <si>
    <t>R</t>
  </si>
  <si>
    <t>N</t>
  </si>
  <si>
    <t>Acc0</t>
  </si>
  <si>
    <t>Acck</t>
  </si>
  <si>
    <t>切分方式</t>
  </si>
  <si>
    <t>Loss num</t>
  </si>
  <si>
    <t>Acc</t>
  </si>
  <si>
    <t>Acc desc</t>
  </si>
  <si>
    <t>RA0</t>
  </si>
  <si>
    <t>RAk</t>
  </si>
  <si>
    <t>(0,1,2)</t>
  </si>
  <si>
    <t>(0,1)</t>
  </si>
  <si>
    <t>Rak</t>
  </si>
  <si>
    <t>Base Model: VGG16(0,1,2,3,4)
TASK: IMAGENET10
Encoder: conv
Decoder: conv</t>
  </si>
  <si>
    <t>Base Model: VGG16(0,1,2,3,4)
TASK: CIFAR-10
Encoder: conv
Decoder: conv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</si>
</sst>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abSelected="1" zoomScale="114" zoomScaleNormal="114" topLeftCell="A27" workbookViewId="0">
      <selection activeCell="H68" sqref="H68"/>
    </sheetView>
  </sheetViews>
  <sheetFormatPr defaultColWidth="9" defaultRowHeight="16.8"/>
  <cols>
    <col min="1" max="11" width="10.7767857142857" customWidth="1"/>
  </cols>
  <sheetData>
    <row r="1" ht="75" customHeight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>
      <c r="A3" s="3">
        <v>2</v>
      </c>
      <c r="B3" s="3">
        <v>1</v>
      </c>
      <c r="C3" s="3">
        <v>3</v>
      </c>
      <c r="D3" s="4">
        <v>0.8624</v>
      </c>
      <c r="E3" s="4">
        <v>0.8624</v>
      </c>
      <c r="F3" s="3" t="s">
        <v>12</v>
      </c>
      <c r="G3" s="7">
        <v>0</v>
      </c>
      <c r="H3" s="4">
        <v>0.8372</v>
      </c>
      <c r="I3" s="4">
        <f>D3-H3</f>
        <v>0.0252</v>
      </c>
      <c r="J3" s="4">
        <f>H3/D3</f>
        <v>0.970779220779221</v>
      </c>
      <c r="K3" s="4">
        <f>H3/E3</f>
        <v>0.970779220779221</v>
      </c>
    </row>
    <row r="4" spans="1:11">
      <c r="A4" s="5"/>
      <c r="B4" s="5"/>
      <c r="C4" s="5"/>
      <c r="D4" s="4">
        <v>0.8624</v>
      </c>
      <c r="E4" s="4">
        <v>0.8624</v>
      </c>
      <c r="F4" s="5"/>
      <c r="G4" s="9">
        <v>1</v>
      </c>
      <c r="H4" s="10">
        <v>0.7829</v>
      </c>
      <c r="I4" s="4">
        <f>D4-H4</f>
        <v>0.0794999999999999</v>
      </c>
      <c r="J4" s="4">
        <f>H4/D4</f>
        <v>0.907815398886828</v>
      </c>
      <c r="K4" s="4">
        <f>H4/E4</f>
        <v>0.907815398886828</v>
      </c>
    </row>
    <row r="5" spans="1:11">
      <c r="A5" s="5"/>
      <c r="B5" s="5"/>
      <c r="C5" s="5"/>
      <c r="D5" s="4">
        <v>0.8624</v>
      </c>
      <c r="E5" s="4">
        <v>0.8624</v>
      </c>
      <c r="F5" s="5"/>
      <c r="G5" s="7">
        <v>2</v>
      </c>
      <c r="H5" s="4">
        <v>0.5743</v>
      </c>
      <c r="I5" s="4">
        <f>D5-H5</f>
        <v>0.2881</v>
      </c>
      <c r="J5" s="4">
        <f>H5/D5</f>
        <v>0.665932282003711</v>
      </c>
      <c r="K5" s="4">
        <f>H5/E5</f>
        <v>0.665932282003711</v>
      </c>
    </row>
    <row r="6" spans="1:11">
      <c r="A6" s="5"/>
      <c r="B6" s="5"/>
      <c r="C6" s="5"/>
      <c r="D6" s="4">
        <v>0.8624</v>
      </c>
      <c r="E6" s="4">
        <v>0.8624</v>
      </c>
      <c r="F6" s="6"/>
      <c r="G6" s="7">
        <v>3</v>
      </c>
      <c r="H6" s="4">
        <v>0.1079</v>
      </c>
      <c r="I6" s="4">
        <f>D6-H6</f>
        <v>0.7545</v>
      </c>
      <c r="J6" s="4">
        <f>H6/D6</f>
        <v>0.125115955473098</v>
      </c>
      <c r="K6" s="4">
        <f>H6/E6</f>
        <v>0.125115955473098</v>
      </c>
    </row>
    <row r="7" spans="1:11">
      <c r="A7" s="5"/>
      <c r="B7" s="5"/>
      <c r="C7" s="5"/>
      <c r="D7" s="4">
        <v>0.8624</v>
      </c>
      <c r="E7" s="4">
        <v>0.8624</v>
      </c>
      <c r="F7" s="3" t="s">
        <v>13</v>
      </c>
      <c r="G7" s="7">
        <v>0</v>
      </c>
      <c r="H7" s="4">
        <v>0.8547</v>
      </c>
      <c r="I7" s="4">
        <f t="shared" ref="I7:I12" si="0">D7-H7</f>
        <v>0.00769999999999993</v>
      </c>
      <c r="J7" s="4">
        <f t="shared" ref="J7:J12" si="1">H7/D7</f>
        <v>0.991071428571429</v>
      </c>
      <c r="K7" s="4">
        <f>H7/E7</f>
        <v>0.991071428571429</v>
      </c>
    </row>
    <row r="8" spans="1:11">
      <c r="A8" s="5"/>
      <c r="B8" s="5"/>
      <c r="C8" s="5"/>
      <c r="D8" s="4">
        <v>0.8624</v>
      </c>
      <c r="E8" s="4">
        <v>0.8624</v>
      </c>
      <c r="F8" s="5"/>
      <c r="G8" s="11">
        <v>1</v>
      </c>
      <c r="H8" s="10">
        <v>0.8012</v>
      </c>
      <c r="I8" s="10">
        <f t="shared" si="0"/>
        <v>0.0611999999999999</v>
      </c>
      <c r="J8" s="10">
        <f t="shared" si="1"/>
        <v>0.929035250463822</v>
      </c>
      <c r="K8" s="10">
        <f t="shared" ref="K5:K10" si="2">H8/E8</f>
        <v>0.929035250463822</v>
      </c>
    </row>
    <row r="9" spans="1:11">
      <c r="A9" s="5"/>
      <c r="B9" s="5"/>
      <c r="C9" s="5"/>
      <c r="D9" s="4">
        <v>0.8624</v>
      </c>
      <c r="E9" s="4">
        <v>0.8624</v>
      </c>
      <c r="F9" s="5"/>
      <c r="G9" s="7">
        <v>2</v>
      </c>
      <c r="H9" s="4">
        <v>0.6011</v>
      </c>
      <c r="I9" s="4">
        <f t="shared" si="0"/>
        <v>0.2613</v>
      </c>
      <c r="J9" s="4">
        <f t="shared" si="1"/>
        <v>0.697008348794063</v>
      </c>
      <c r="K9" s="4">
        <f t="shared" si="2"/>
        <v>0.697008348794063</v>
      </c>
    </row>
    <row r="10" spans="1:11">
      <c r="A10" s="6"/>
      <c r="B10" s="6"/>
      <c r="C10" s="6"/>
      <c r="D10" s="4">
        <v>0.8624</v>
      </c>
      <c r="E10" s="4">
        <v>0.8624</v>
      </c>
      <c r="F10" s="6"/>
      <c r="G10" s="7">
        <v>3</v>
      </c>
      <c r="H10" s="4">
        <v>0.1122</v>
      </c>
      <c r="I10" s="4">
        <f t="shared" si="0"/>
        <v>0.7502</v>
      </c>
      <c r="J10" s="4">
        <f t="shared" si="1"/>
        <v>0.130102040816327</v>
      </c>
      <c r="K10" s="4">
        <f t="shared" si="2"/>
        <v>0.130102040816327</v>
      </c>
    </row>
    <row r="11" spans="1:11">
      <c r="A11" s="2" t="s">
        <v>1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14</v>
      </c>
    </row>
    <row r="12" spans="1:11">
      <c r="A12" s="7">
        <v>4</v>
      </c>
      <c r="B12" s="7">
        <v>2</v>
      </c>
      <c r="C12" s="7">
        <v>6</v>
      </c>
      <c r="D12" s="4">
        <v>0.8624</v>
      </c>
      <c r="E12" s="4">
        <v>0.8624</v>
      </c>
      <c r="F12" s="7" t="s">
        <v>12</v>
      </c>
      <c r="G12" s="7">
        <v>0</v>
      </c>
      <c r="H12" s="4">
        <v>0.8219</v>
      </c>
      <c r="I12" s="4">
        <f t="shared" si="0"/>
        <v>0.0405</v>
      </c>
      <c r="J12" s="4">
        <f t="shared" si="1"/>
        <v>0.953038033395176</v>
      </c>
      <c r="K12" s="4">
        <f>H12/E12</f>
        <v>0.953038033395176</v>
      </c>
    </row>
    <row r="13" spans="1:11">
      <c r="A13" s="7"/>
      <c r="B13" s="7"/>
      <c r="C13" s="7"/>
      <c r="D13" s="4">
        <v>0.8624</v>
      </c>
      <c r="E13" s="4">
        <v>0.8624</v>
      </c>
      <c r="F13" s="7"/>
      <c r="G13" s="9">
        <v>1</v>
      </c>
      <c r="H13" s="12">
        <v>0.7856</v>
      </c>
      <c r="I13" s="13">
        <f>D13-H13</f>
        <v>0.0767999999999999</v>
      </c>
      <c r="J13" s="13">
        <f>H13/D13</f>
        <v>0.910946196660482</v>
      </c>
      <c r="K13" s="13">
        <f>H13/E13</f>
        <v>0.910946196660482</v>
      </c>
    </row>
    <row r="14" spans="1:11">
      <c r="A14" s="7"/>
      <c r="B14" s="7"/>
      <c r="C14" s="7"/>
      <c r="D14" s="4">
        <v>0.8624</v>
      </c>
      <c r="E14" s="4">
        <v>0.8624</v>
      </c>
      <c r="F14" s="7"/>
      <c r="G14" s="9">
        <v>2</v>
      </c>
      <c r="H14" s="13">
        <v>0.6997</v>
      </c>
      <c r="I14" s="13">
        <f>D14-H14</f>
        <v>0.1627</v>
      </c>
      <c r="J14" s="13">
        <f>H14/D14</f>
        <v>0.811340445269017</v>
      </c>
      <c r="K14" s="13">
        <f>H14/E14</f>
        <v>0.811340445269017</v>
      </c>
    </row>
    <row r="15" spans="1:11">
      <c r="A15" s="7"/>
      <c r="B15" s="7"/>
      <c r="C15" s="7"/>
      <c r="D15" s="4">
        <v>0.8624</v>
      </c>
      <c r="E15" s="4">
        <v>0.8624</v>
      </c>
      <c r="F15" s="7"/>
      <c r="G15" s="14">
        <v>3</v>
      </c>
      <c r="H15" s="13">
        <v>0.5922</v>
      </c>
      <c r="I15" s="13">
        <f>D15-H15</f>
        <v>0.2702</v>
      </c>
      <c r="J15" s="13">
        <f>H15/D15</f>
        <v>0.686688311688312</v>
      </c>
      <c r="K15" s="13">
        <f>H15/E15</f>
        <v>0.686688311688312</v>
      </c>
    </row>
    <row r="16" spans="1:11">
      <c r="A16" s="7"/>
      <c r="B16" s="7"/>
      <c r="C16" s="7"/>
      <c r="D16" s="4"/>
      <c r="E16" s="4"/>
      <c r="F16" s="7"/>
      <c r="G16" s="14"/>
      <c r="H16" s="13"/>
      <c r="I16" s="13"/>
      <c r="J16" s="13"/>
      <c r="K16" s="13"/>
    </row>
    <row r="17" spans="1:11">
      <c r="A17" s="7"/>
      <c r="B17" s="7"/>
      <c r="C17" s="7"/>
      <c r="D17" s="4"/>
      <c r="E17" s="4"/>
      <c r="F17" s="7"/>
      <c r="G17" s="14"/>
      <c r="H17" s="13"/>
      <c r="I17" s="13"/>
      <c r="J17" s="13"/>
      <c r="K17" s="13"/>
    </row>
    <row r="18" spans="1:11">
      <c r="A18" s="7"/>
      <c r="B18" s="7"/>
      <c r="C18" s="7"/>
      <c r="D18" s="4"/>
      <c r="E18" s="4"/>
      <c r="F18" s="7"/>
      <c r="G18" s="14"/>
      <c r="H18" s="13"/>
      <c r="I18" s="13"/>
      <c r="J18" s="13"/>
      <c r="K18" s="13"/>
    </row>
    <row r="19" spans="1:11">
      <c r="A19" s="7"/>
      <c r="B19" s="7"/>
      <c r="C19" s="7"/>
      <c r="D19" s="4">
        <v>0.8624</v>
      </c>
      <c r="E19" s="4">
        <v>0.8624</v>
      </c>
      <c r="F19" s="7" t="s">
        <v>13</v>
      </c>
      <c r="G19" s="14">
        <v>0</v>
      </c>
      <c r="H19" s="13">
        <v>0.8541</v>
      </c>
      <c r="I19" s="13">
        <f t="shared" ref="I19:I22" si="3">D19-H19</f>
        <v>0.00829999999999997</v>
      </c>
      <c r="J19" s="13">
        <f t="shared" ref="J19:J22" si="4">H19/D19</f>
        <v>0.990375695732839</v>
      </c>
      <c r="K19" s="13">
        <f t="shared" ref="K19:K22" si="5">H19/E19</f>
        <v>0.990375695732839</v>
      </c>
    </row>
    <row r="20" spans="1:11">
      <c r="A20" s="7"/>
      <c r="B20" s="7"/>
      <c r="C20" s="7"/>
      <c r="D20" s="4">
        <v>0.8624</v>
      </c>
      <c r="E20" s="4">
        <v>0.8624</v>
      </c>
      <c r="F20" s="7"/>
      <c r="G20" s="9">
        <v>1</v>
      </c>
      <c r="H20" s="12">
        <v>0.8279</v>
      </c>
      <c r="I20" s="12">
        <f t="shared" si="3"/>
        <v>0.0344999999999999</v>
      </c>
      <c r="J20" s="12">
        <f t="shared" si="4"/>
        <v>0.959995361781076</v>
      </c>
      <c r="K20" s="12">
        <f t="shared" si="5"/>
        <v>0.959995361781076</v>
      </c>
    </row>
    <row r="21" spans="1:11">
      <c r="A21" s="7"/>
      <c r="B21" s="7"/>
      <c r="C21" s="7"/>
      <c r="D21" s="4">
        <v>0.8624</v>
      </c>
      <c r="E21" s="4">
        <v>0.8624</v>
      </c>
      <c r="F21" s="7"/>
      <c r="G21" s="9">
        <v>2</v>
      </c>
      <c r="H21" s="13">
        <v>0.7288</v>
      </c>
      <c r="I21" s="13">
        <f t="shared" si="3"/>
        <v>0.1336</v>
      </c>
      <c r="J21" s="13">
        <f t="shared" si="4"/>
        <v>0.845083487940631</v>
      </c>
      <c r="K21" s="13">
        <f t="shared" si="5"/>
        <v>0.845083487940631</v>
      </c>
    </row>
    <row r="22" spans="1:11">
      <c r="A22" s="7"/>
      <c r="B22" s="7"/>
      <c r="C22" s="7"/>
      <c r="D22" s="4">
        <v>0.8624</v>
      </c>
      <c r="E22" s="4">
        <v>0.8624</v>
      </c>
      <c r="F22" s="7"/>
      <c r="G22" s="14">
        <v>3</v>
      </c>
      <c r="H22" s="13">
        <v>0.6135</v>
      </c>
      <c r="I22" s="13">
        <f t="shared" si="3"/>
        <v>0.2489</v>
      </c>
      <c r="J22" s="13">
        <f t="shared" si="4"/>
        <v>0.711386827458256</v>
      </c>
      <c r="K22" s="13">
        <f>H22/E22</f>
        <v>0.711386827458256</v>
      </c>
    </row>
    <row r="23" spans="1:11">
      <c r="A23" s="7"/>
      <c r="B23" s="7"/>
      <c r="C23" s="7"/>
      <c r="D23" s="4"/>
      <c r="E23" s="4"/>
      <c r="F23" s="7"/>
      <c r="G23" s="7"/>
      <c r="H23" s="4"/>
      <c r="I23" s="4"/>
      <c r="J23" s="4"/>
      <c r="K23" s="4"/>
    </row>
    <row r="24" spans="1:11">
      <c r="A24" s="7"/>
      <c r="B24" s="7"/>
      <c r="C24" s="7"/>
      <c r="D24" s="4"/>
      <c r="E24" s="4"/>
      <c r="F24" s="7"/>
      <c r="G24" s="7"/>
      <c r="H24" s="4"/>
      <c r="I24" s="4"/>
      <c r="J24" s="4"/>
      <c r="K24" s="4"/>
    </row>
    <row r="25" spans="1:11">
      <c r="A25" s="7"/>
      <c r="B25" s="7"/>
      <c r="C25" s="7"/>
      <c r="D25" s="4"/>
      <c r="E25" s="4"/>
      <c r="F25" s="7"/>
      <c r="G25" s="7"/>
      <c r="H25" s="4"/>
      <c r="I25" s="4"/>
      <c r="J25" s="4"/>
      <c r="K25" s="4"/>
    </row>
    <row r="26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80" customHeight="1" spans="1:11">
      <c r="A27" s="1" t="s">
        <v>15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2" t="s">
        <v>1</v>
      </c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2" t="s">
        <v>11</v>
      </c>
    </row>
    <row r="29" spans="1:11">
      <c r="A29" s="3">
        <v>2</v>
      </c>
      <c r="B29" s="3">
        <v>1</v>
      </c>
      <c r="C29" s="3">
        <v>3</v>
      </c>
      <c r="D29" s="4">
        <v>0.8577</v>
      </c>
      <c r="E29" s="4">
        <v>0.8577</v>
      </c>
      <c r="F29" s="3" t="s">
        <v>12</v>
      </c>
      <c r="G29" s="7">
        <v>0</v>
      </c>
      <c r="H29" s="4">
        <v>0.7968</v>
      </c>
      <c r="I29" s="4">
        <f t="shared" ref="I29:I36" si="6">D29-H29</f>
        <v>0.0608999999999998</v>
      </c>
      <c r="J29" s="4">
        <f t="shared" ref="J29:J36" si="7">H29/D29</f>
        <v>0.928996152500875</v>
      </c>
      <c r="K29" s="4">
        <f t="shared" ref="K29:K36" si="8">H29/E29</f>
        <v>0.928996152500875</v>
      </c>
    </row>
    <row r="30" spans="1:11">
      <c r="A30" s="5"/>
      <c r="B30" s="5"/>
      <c r="C30" s="5"/>
      <c r="D30" s="4">
        <v>0.8577</v>
      </c>
      <c r="E30" s="4">
        <v>0.8577</v>
      </c>
      <c r="F30" s="5"/>
      <c r="G30" s="9">
        <v>1</v>
      </c>
      <c r="H30" s="10">
        <v>0.7421</v>
      </c>
      <c r="I30" s="4">
        <f t="shared" si="6"/>
        <v>0.1156</v>
      </c>
      <c r="J30" s="4">
        <f t="shared" si="7"/>
        <v>0.865220939722514</v>
      </c>
      <c r="K30" s="4">
        <f t="shared" si="8"/>
        <v>0.865220939722514</v>
      </c>
    </row>
    <row r="31" spans="1:11">
      <c r="A31" s="5"/>
      <c r="B31" s="5"/>
      <c r="C31" s="5"/>
      <c r="D31" s="4">
        <v>0.8577</v>
      </c>
      <c r="E31" s="4">
        <v>0.8577</v>
      </c>
      <c r="F31" s="5"/>
      <c r="G31" s="7">
        <v>2</v>
      </c>
      <c r="H31" s="4">
        <v>0.5139</v>
      </c>
      <c r="I31" s="4">
        <f t="shared" si="6"/>
        <v>0.3438</v>
      </c>
      <c r="J31" s="4">
        <f t="shared" si="7"/>
        <v>0.599160545645331</v>
      </c>
      <c r="K31" s="4">
        <f t="shared" si="8"/>
        <v>0.599160545645331</v>
      </c>
    </row>
    <row r="32" spans="1:11">
      <c r="A32" s="5"/>
      <c r="B32" s="5"/>
      <c r="C32" s="5"/>
      <c r="D32" s="4">
        <v>0.8577</v>
      </c>
      <c r="E32" s="4">
        <v>0.8577</v>
      </c>
      <c r="F32" s="6"/>
      <c r="G32" s="7">
        <v>3</v>
      </c>
      <c r="H32" s="4">
        <v>0.1128</v>
      </c>
      <c r="I32" s="4">
        <f t="shared" si="6"/>
        <v>0.7449</v>
      </c>
      <c r="J32" s="4">
        <f t="shared" si="7"/>
        <v>0.131514515564883</v>
      </c>
      <c r="K32" s="4">
        <f t="shared" si="8"/>
        <v>0.131514515564883</v>
      </c>
    </row>
    <row r="33" spans="1:11">
      <c r="A33" s="5"/>
      <c r="B33" s="5"/>
      <c r="C33" s="5"/>
      <c r="D33" s="4">
        <v>0.8577</v>
      </c>
      <c r="E33" s="4">
        <v>0.8577</v>
      </c>
      <c r="F33" s="3" t="s">
        <v>13</v>
      </c>
      <c r="G33" s="7">
        <v>0</v>
      </c>
      <c r="H33" s="4">
        <v>0.7752</v>
      </c>
      <c r="I33" s="4">
        <f t="shared" si="6"/>
        <v>0.0824999999999999</v>
      </c>
      <c r="J33" s="4">
        <f t="shared" si="7"/>
        <v>0.903812521860791</v>
      </c>
      <c r="K33" s="4">
        <f t="shared" si="8"/>
        <v>0.903812521860791</v>
      </c>
    </row>
    <row r="34" spans="1:11">
      <c r="A34" s="5"/>
      <c r="B34" s="5"/>
      <c r="C34" s="5"/>
      <c r="D34" s="4">
        <v>0.8577</v>
      </c>
      <c r="E34" s="4">
        <v>0.8577</v>
      </c>
      <c r="F34" s="5"/>
      <c r="G34" s="11">
        <v>1</v>
      </c>
      <c r="H34" s="10">
        <v>0.7133</v>
      </c>
      <c r="I34" s="10">
        <f t="shared" si="6"/>
        <v>0.1444</v>
      </c>
      <c r="J34" s="10">
        <f t="shared" si="7"/>
        <v>0.831642765535735</v>
      </c>
      <c r="K34" s="10">
        <f t="shared" si="8"/>
        <v>0.831642765535735</v>
      </c>
    </row>
    <row r="35" spans="1:11">
      <c r="A35" s="5"/>
      <c r="B35" s="5"/>
      <c r="C35" s="5"/>
      <c r="D35" s="4">
        <v>0.8577</v>
      </c>
      <c r="E35" s="4">
        <v>0.8577</v>
      </c>
      <c r="F35" s="5"/>
      <c r="G35" s="7">
        <v>2</v>
      </c>
      <c r="H35" s="4">
        <v>0.4901</v>
      </c>
      <c r="I35" s="4">
        <f t="shared" si="6"/>
        <v>0.3676</v>
      </c>
      <c r="J35" s="4">
        <f t="shared" si="7"/>
        <v>0.571411915588201</v>
      </c>
      <c r="K35" s="4">
        <f t="shared" si="8"/>
        <v>0.571411915588201</v>
      </c>
    </row>
    <row r="36" spans="1:11">
      <c r="A36" s="6"/>
      <c r="B36" s="6"/>
      <c r="C36" s="6"/>
      <c r="D36" s="4">
        <v>0.8577</v>
      </c>
      <c r="E36" s="4">
        <v>0.8577</v>
      </c>
      <c r="F36" s="6"/>
      <c r="G36" s="7">
        <v>3</v>
      </c>
      <c r="H36" s="4">
        <v>0.1007</v>
      </c>
      <c r="I36" s="4">
        <f t="shared" si="6"/>
        <v>0.757</v>
      </c>
      <c r="J36" s="4">
        <f t="shared" si="7"/>
        <v>0.117407018771132</v>
      </c>
      <c r="K36" s="4">
        <f>H36/E36</f>
        <v>0.117407018771132</v>
      </c>
    </row>
    <row r="37" spans="1:11">
      <c r="A37" s="2" t="s">
        <v>1</v>
      </c>
      <c r="B37" s="2" t="s">
        <v>2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14</v>
      </c>
    </row>
    <row r="38" spans="1:11">
      <c r="A38" s="7">
        <v>4</v>
      </c>
      <c r="B38" s="7">
        <v>2</v>
      </c>
      <c r="C38" s="7">
        <v>6</v>
      </c>
      <c r="D38" s="4">
        <v>0.8577</v>
      </c>
      <c r="E38" s="4">
        <v>0.8577</v>
      </c>
      <c r="F38" s="7" t="s">
        <v>12</v>
      </c>
      <c r="G38" s="7">
        <v>0</v>
      </c>
      <c r="H38" s="4">
        <v>0.7809</v>
      </c>
      <c r="I38" s="4">
        <f t="shared" ref="I38:I41" si="9">D38-H38</f>
        <v>0.0767999999999999</v>
      </c>
      <c r="J38" s="4">
        <f t="shared" ref="J38:J41" si="10">H38/D38</f>
        <v>0.910458202168591</v>
      </c>
      <c r="K38" s="4">
        <f t="shared" ref="K38:K41" si="11">H38/E38</f>
        <v>0.910458202168591</v>
      </c>
    </row>
    <row r="39" spans="1:11">
      <c r="A39" s="7"/>
      <c r="B39" s="7"/>
      <c r="C39" s="7"/>
      <c r="D39" s="4">
        <v>0.8577</v>
      </c>
      <c r="E39" s="4">
        <v>0.8577</v>
      </c>
      <c r="F39" s="7"/>
      <c r="G39" s="9">
        <v>1</v>
      </c>
      <c r="H39" s="12">
        <v>0.7007</v>
      </c>
      <c r="I39" s="13">
        <f t="shared" si="9"/>
        <v>0.157</v>
      </c>
      <c r="J39" s="13">
        <f t="shared" si="10"/>
        <v>0.816952314329019</v>
      </c>
      <c r="K39" s="13">
        <f t="shared" si="11"/>
        <v>0.816952314329019</v>
      </c>
    </row>
    <row r="40" spans="1:11">
      <c r="A40" s="7"/>
      <c r="B40" s="7"/>
      <c r="C40" s="7"/>
      <c r="D40" s="4">
        <v>0.8577</v>
      </c>
      <c r="E40" s="4">
        <v>0.8577</v>
      </c>
      <c r="F40" s="7"/>
      <c r="G40" s="9">
        <v>2</v>
      </c>
      <c r="H40" s="13">
        <v>0.5844</v>
      </c>
      <c r="I40" s="13">
        <f t="shared" si="9"/>
        <v>0.2733</v>
      </c>
      <c r="J40" s="13">
        <f t="shared" si="10"/>
        <v>0.681357117873382</v>
      </c>
      <c r="K40" s="13">
        <f t="shared" si="11"/>
        <v>0.681357117873382</v>
      </c>
    </row>
    <row r="41" spans="1:11">
      <c r="A41" s="7"/>
      <c r="B41" s="7"/>
      <c r="C41" s="7"/>
      <c r="D41" s="4">
        <v>0.8577</v>
      </c>
      <c r="E41" s="4">
        <v>0.8577</v>
      </c>
      <c r="F41" s="7"/>
      <c r="G41" s="14">
        <v>3</v>
      </c>
      <c r="H41" s="13">
        <v>0.4836</v>
      </c>
      <c r="I41" s="13">
        <f t="shared" si="9"/>
        <v>0.3741</v>
      </c>
      <c r="J41" s="13">
        <f t="shared" si="10"/>
        <v>0.563833508219657</v>
      </c>
      <c r="K41" s="13">
        <f t="shared" si="11"/>
        <v>0.563833508219657</v>
      </c>
    </row>
    <row r="42" spans="1:11">
      <c r="A42" s="7"/>
      <c r="B42" s="7"/>
      <c r="C42" s="7"/>
      <c r="D42" s="4"/>
      <c r="E42" s="4"/>
      <c r="F42" s="7"/>
      <c r="G42" s="14"/>
      <c r="H42" s="13"/>
      <c r="I42" s="13"/>
      <c r="J42" s="13"/>
      <c r="K42" s="13"/>
    </row>
    <row r="43" spans="1:11">
      <c r="A43" s="7"/>
      <c r="B43" s="7"/>
      <c r="C43" s="7"/>
      <c r="D43" s="4"/>
      <c r="E43" s="4"/>
      <c r="F43" s="7"/>
      <c r="G43" s="14"/>
      <c r="H43" s="13"/>
      <c r="I43" s="13"/>
      <c r="J43" s="13"/>
      <c r="K43" s="13"/>
    </row>
    <row r="44" spans="1:11">
      <c r="A44" s="7"/>
      <c r="B44" s="7"/>
      <c r="C44" s="7"/>
      <c r="D44" s="4"/>
      <c r="E44" s="4"/>
      <c r="F44" s="7"/>
      <c r="G44" s="14"/>
      <c r="H44" s="13"/>
      <c r="I44" s="13"/>
      <c r="J44" s="13"/>
      <c r="K44" s="13"/>
    </row>
    <row r="45" spans="1:11">
      <c r="A45" s="7"/>
      <c r="B45" s="7"/>
      <c r="C45" s="7"/>
      <c r="D45" s="4">
        <v>0.8577</v>
      </c>
      <c r="E45" s="4">
        <v>0.8577</v>
      </c>
      <c r="F45" s="7" t="s">
        <v>13</v>
      </c>
      <c r="G45" s="14">
        <v>0</v>
      </c>
      <c r="H45" s="13">
        <v>0.8123</v>
      </c>
      <c r="I45" s="13">
        <f t="shared" ref="I45:I48" si="12">D45-H45</f>
        <v>0.0453999999999999</v>
      </c>
      <c r="J45" s="13">
        <f t="shared" ref="J45:J48" si="13">H45/D45</f>
        <v>0.947067739302787</v>
      </c>
      <c r="K45" s="13">
        <f t="shared" ref="K45:K48" si="14">H45/E45</f>
        <v>0.947067739302787</v>
      </c>
    </row>
    <row r="46" spans="1:11">
      <c r="A46" s="7"/>
      <c r="B46" s="7"/>
      <c r="C46" s="7"/>
      <c r="D46" s="4">
        <v>0.8577</v>
      </c>
      <c r="E46" s="4">
        <v>0.8577</v>
      </c>
      <c r="F46" s="7"/>
      <c r="G46" s="9">
        <v>1</v>
      </c>
      <c r="H46" s="12">
        <v>0.7577</v>
      </c>
      <c r="I46" s="12">
        <f t="shared" si="12"/>
        <v>0.1</v>
      </c>
      <c r="J46" s="12">
        <f t="shared" si="13"/>
        <v>0.883409117407019</v>
      </c>
      <c r="K46" s="12">
        <f t="shared" si="14"/>
        <v>0.883409117407019</v>
      </c>
    </row>
    <row r="47" spans="1:11">
      <c r="A47" s="7"/>
      <c r="B47" s="7"/>
      <c r="C47" s="7"/>
      <c r="D47" s="4">
        <v>0.8577</v>
      </c>
      <c r="E47" s="4">
        <v>0.8577</v>
      </c>
      <c r="F47" s="7"/>
      <c r="G47" s="9">
        <v>2</v>
      </c>
      <c r="H47" s="13">
        <v>0.6541</v>
      </c>
      <c r="I47" s="13">
        <f t="shared" si="12"/>
        <v>0.2036</v>
      </c>
      <c r="J47" s="13">
        <f t="shared" si="13"/>
        <v>0.76262096304069</v>
      </c>
      <c r="K47" s="13">
        <f t="shared" si="14"/>
        <v>0.76262096304069</v>
      </c>
    </row>
    <row r="48" spans="1:11">
      <c r="A48" s="7"/>
      <c r="B48" s="7"/>
      <c r="C48" s="7"/>
      <c r="D48" s="4">
        <v>0.8577</v>
      </c>
      <c r="E48" s="4">
        <v>0.8577</v>
      </c>
      <c r="F48" s="7"/>
      <c r="G48" s="7">
        <v>3</v>
      </c>
      <c r="H48" s="4">
        <v>0.5336</v>
      </c>
      <c r="I48" s="4">
        <f t="shared" si="12"/>
        <v>0.3241</v>
      </c>
      <c r="J48" s="4">
        <f t="shared" si="13"/>
        <v>0.622128949516148</v>
      </c>
      <c r="K48" s="4">
        <f t="shared" si="14"/>
        <v>0.622128949516148</v>
      </c>
    </row>
    <row r="49" spans="1:11">
      <c r="A49" s="7"/>
      <c r="B49" s="7"/>
      <c r="C49" s="7"/>
      <c r="D49" s="4"/>
      <c r="E49" s="4"/>
      <c r="F49" s="7"/>
      <c r="G49" s="7"/>
      <c r="H49" s="4"/>
      <c r="I49" s="4"/>
      <c r="J49" s="4"/>
      <c r="K49" s="4"/>
    </row>
    <row r="50" spans="1:11">
      <c r="A50" s="7"/>
      <c r="B50" s="7"/>
      <c r="C50" s="7"/>
      <c r="D50" s="4"/>
      <c r="E50" s="4"/>
      <c r="F50" s="7"/>
      <c r="G50" s="7"/>
      <c r="H50" s="4"/>
      <c r="I50" s="4"/>
      <c r="J50" s="4"/>
      <c r="K50" s="4"/>
    </row>
    <row r="51" spans="1:11">
      <c r="A51" s="7"/>
      <c r="B51" s="7"/>
      <c r="C51" s="7"/>
      <c r="D51" s="4"/>
      <c r="E51" s="4"/>
      <c r="F51" s="7"/>
      <c r="G51" s="7"/>
      <c r="H51" s="4"/>
      <c r="I51" s="4"/>
      <c r="J51" s="4"/>
      <c r="K51" s="4"/>
    </row>
    <row r="52" spans="1: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ht="67.2" customHeight="1" spans="1:11">
      <c r="A53" s="1" t="s">
        <v>16</v>
      </c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2" t="s">
        <v>1</v>
      </c>
      <c r="B54" s="2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8</v>
      </c>
      <c r="I54" s="2" t="s">
        <v>9</v>
      </c>
      <c r="J54" s="2" t="s">
        <v>10</v>
      </c>
      <c r="K54" s="2" t="s">
        <v>11</v>
      </c>
    </row>
    <row r="55" spans="1:11">
      <c r="A55" s="3">
        <v>2</v>
      </c>
      <c r="B55" s="3">
        <v>1</v>
      </c>
      <c r="C55" s="3">
        <v>3</v>
      </c>
      <c r="D55" s="4">
        <v>0.8624</v>
      </c>
      <c r="E55" s="4">
        <v>0.8624</v>
      </c>
      <c r="F55" s="3" t="s">
        <v>12</v>
      </c>
      <c r="G55" s="7">
        <v>0</v>
      </c>
      <c r="H55" s="4">
        <v>0.8179</v>
      </c>
      <c r="I55" s="4">
        <f t="shared" ref="I55:I62" si="15">D55-H55</f>
        <v>0.0444999999999999</v>
      </c>
      <c r="J55" s="4">
        <f t="shared" ref="J55:J62" si="16">H55/D55</f>
        <v>0.948399814471243</v>
      </c>
      <c r="K55" s="4">
        <f t="shared" ref="K55:K62" si="17">H55/E55</f>
        <v>0.948399814471243</v>
      </c>
    </row>
    <row r="56" spans="1:11">
      <c r="A56" s="5"/>
      <c r="B56" s="5"/>
      <c r="C56" s="5"/>
      <c r="D56" s="4">
        <v>0.8624</v>
      </c>
      <c r="E56" s="4">
        <v>0.8624</v>
      </c>
      <c r="F56" s="5"/>
      <c r="G56" s="9">
        <v>1</v>
      </c>
      <c r="H56" s="10">
        <v>0.7752</v>
      </c>
      <c r="I56" s="4">
        <f t="shared" si="15"/>
        <v>0.0871999999999999</v>
      </c>
      <c r="J56" s="4">
        <f t="shared" si="16"/>
        <v>0.898886827458256</v>
      </c>
      <c r="K56" s="4">
        <f t="shared" si="17"/>
        <v>0.898886827458256</v>
      </c>
    </row>
    <row r="57" spans="1:11">
      <c r="A57" s="5"/>
      <c r="B57" s="5"/>
      <c r="C57" s="5"/>
      <c r="D57" s="4">
        <v>0.8624</v>
      </c>
      <c r="E57" s="4">
        <v>0.8624</v>
      </c>
      <c r="F57" s="5"/>
      <c r="G57" s="7">
        <v>2</v>
      </c>
      <c r="H57" s="4">
        <v>0.5509</v>
      </c>
      <c r="I57" s="4">
        <f t="shared" si="15"/>
        <v>0.3115</v>
      </c>
      <c r="J57" s="4">
        <f t="shared" si="16"/>
        <v>0.638798701298701</v>
      </c>
      <c r="K57" s="4">
        <f t="shared" si="17"/>
        <v>0.638798701298701</v>
      </c>
    </row>
    <row r="58" spans="1:11">
      <c r="A58" s="5"/>
      <c r="B58" s="5"/>
      <c r="C58" s="5"/>
      <c r="D58" s="4">
        <v>0.8624</v>
      </c>
      <c r="E58" s="4">
        <v>0.8624</v>
      </c>
      <c r="F58" s="6"/>
      <c r="G58" s="7">
        <v>3</v>
      </c>
      <c r="H58" s="4">
        <v>0.1124</v>
      </c>
      <c r="I58" s="4">
        <f t="shared" si="15"/>
        <v>0.75</v>
      </c>
      <c r="J58" s="4">
        <f t="shared" si="16"/>
        <v>0.130333951762523</v>
      </c>
      <c r="K58" s="4">
        <f t="shared" si="17"/>
        <v>0.130333951762523</v>
      </c>
    </row>
    <row r="59" spans="1:11">
      <c r="A59" s="5"/>
      <c r="B59" s="5"/>
      <c r="C59" s="5"/>
      <c r="D59" s="4">
        <v>0.8624</v>
      </c>
      <c r="E59" s="4">
        <v>0.8624</v>
      </c>
      <c r="F59" s="3" t="s">
        <v>13</v>
      </c>
      <c r="G59" s="7">
        <v>0</v>
      </c>
      <c r="H59" s="4">
        <v>0.8233</v>
      </c>
      <c r="I59" s="4">
        <f t="shared" si="15"/>
        <v>0.0390999999999999</v>
      </c>
      <c r="J59" s="4">
        <f t="shared" si="16"/>
        <v>0.954661410018553</v>
      </c>
      <c r="K59" s="4">
        <f t="shared" si="17"/>
        <v>0.954661410018553</v>
      </c>
    </row>
    <row r="60" spans="1:11">
      <c r="A60" s="5"/>
      <c r="B60" s="5"/>
      <c r="C60" s="5"/>
      <c r="D60" s="4">
        <v>0.8624</v>
      </c>
      <c r="E60" s="4">
        <v>0.8624</v>
      </c>
      <c r="F60" s="5"/>
      <c r="G60" s="11">
        <v>1</v>
      </c>
      <c r="H60" s="10">
        <v>0.7801</v>
      </c>
      <c r="I60" s="10">
        <f t="shared" si="15"/>
        <v>0.0822999999999999</v>
      </c>
      <c r="J60" s="10">
        <f t="shared" si="16"/>
        <v>0.904568645640074</v>
      </c>
      <c r="K60" s="10">
        <f t="shared" si="17"/>
        <v>0.904568645640074</v>
      </c>
    </row>
    <row r="61" spans="1:11">
      <c r="A61" s="5"/>
      <c r="B61" s="5"/>
      <c r="C61" s="5"/>
      <c r="D61" s="4">
        <v>0.8624</v>
      </c>
      <c r="E61" s="4">
        <v>0.8624</v>
      </c>
      <c r="F61" s="5"/>
      <c r="G61" s="7">
        <v>2</v>
      </c>
      <c r="H61" s="4">
        <v>0.5269</v>
      </c>
      <c r="I61" s="4">
        <f t="shared" si="15"/>
        <v>0.3355</v>
      </c>
      <c r="J61" s="4">
        <f t="shared" si="16"/>
        <v>0.610969387755102</v>
      </c>
      <c r="K61" s="4">
        <f t="shared" si="17"/>
        <v>0.610969387755102</v>
      </c>
    </row>
    <row r="62" spans="1:11">
      <c r="A62" s="6"/>
      <c r="B62" s="6"/>
      <c r="C62" s="6"/>
      <c r="D62" s="4">
        <v>0.8624</v>
      </c>
      <c r="E62" s="4">
        <v>0.8624</v>
      </c>
      <c r="F62" s="6"/>
      <c r="G62" s="7">
        <v>3</v>
      </c>
      <c r="H62" s="4">
        <v>0.1094</v>
      </c>
      <c r="I62" s="4">
        <f t="shared" si="15"/>
        <v>0.753</v>
      </c>
      <c r="J62" s="4">
        <f t="shared" si="16"/>
        <v>0.126855287569573</v>
      </c>
      <c r="K62" s="4">
        <f t="shared" si="17"/>
        <v>0.126855287569573</v>
      </c>
    </row>
    <row r="63" spans="1:11">
      <c r="A63" s="2" t="s">
        <v>1</v>
      </c>
      <c r="B63" s="2" t="s">
        <v>2</v>
      </c>
      <c r="C63" s="2" t="s">
        <v>3</v>
      </c>
      <c r="D63" s="2" t="s">
        <v>4</v>
      </c>
      <c r="E63" s="2" t="s">
        <v>5</v>
      </c>
      <c r="F63" s="2" t="s">
        <v>6</v>
      </c>
      <c r="G63" s="2" t="s">
        <v>7</v>
      </c>
      <c r="H63" s="2" t="s">
        <v>8</v>
      </c>
      <c r="I63" s="2" t="s">
        <v>9</v>
      </c>
      <c r="J63" s="2" t="s">
        <v>10</v>
      </c>
      <c r="K63" s="2" t="s">
        <v>14</v>
      </c>
    </row>
    <row r="64" spans="1:11">
      <c r="A64" s="7">
        <v>4</v>
      </c>
      <c r="B64" s="7">
        <v>2</v>
      </c>
      <c r="C64" s="7">
        <v>6</v>
      </c>
      <c r="D64" s="4">
        <v>0.8624</v>
      </c>
      <c r="E64" s="4">
        <v>0.8624</v>
      </c>
      <c r="F64" s="7" t="s">
        <v>12</v>
      </c>
      <c r="G64" s="7">
        <v>0</v>
      </c>
      <c r="H64" s="4">
        <v>0.8022</v>
      </c>
      <c r="I64" s="4">
        <f t="shared" ref="I64:I67" si="18">D64-H64</f>
        <v>0.0601999999999999</v>
      </c>
      <c r="J64" s="4">
        <f t="shared" ref="J64:J67" si="19">H64/D64</f>
        <v>0.930194805194805</v>
      </c>
      <c r="K64" s="4">
        <f t="shared" ref="K64:K67" si="20">H64/E64</f>
        <v>0.930194805194805</v>
      </c>
    </row>
    <row r="65" spans="1:11">
      <c r="A65" s="7"/>
      <c r="B65" s="7"/>
      <c r="C65" s="7"/>
      <c r="D65" s="4">
        <v>0.8624</v>
      </c>
      <c r="E65" s="4">
        <v>0.8624</v>
      </c>
      <c r="F65" s="7"/>
      <c r="G65" s="9">
        <v>1</v>
      </c>
      <c r="H65" s="12">
        <v>0.7316</v>
      </c>
      <c r="I65" s="13">
        <f t="shared" si="18"/>
        <v>0.1308</v>
      </c>
      <c r="J65" s="13">
        <f t="shared" si="19"/>
        <v>0.848330241187384</v>
      </c>
      <c r="K65" s="13">
        <f t="shared" si="20"/>
        <v>0.848330241187384</v>
      </c>
    </row>
    <row r="66" spans="1:11">
      <c r="A66" s="7"/>
      <c r="B66" s="7"/>
      <c r="C66" s="7"/>
      <c r="D66" s="4">
        <v>0.8624</v>
      </c>
      <c r="E66" s="4">
        <v>0.8624</v>
      </c>
      <c r="F66" s="7"/>
      <c r="G66" s="9">
        <v>2</v>
      </c>
      <c r="H66" s="13">
        <v>0.6129</v>
      </c>
      <c r="I66" s="13">
        <f t="shared" si="18"/>
        <v>0.2495</v>
      </c>
      <c r="J66" s="13">
        <f t="shared" si="19"/>
        <v>0.710691094619666</v>
      </c>
      <c r="K66" s="13">
        <f t="shared" si="20"/>
        <v>0.710691094619666</v>
      </c>
    </row>
    <row r="67" spans="1:11">
      <c r="A67" s="7"/>
      <c r="B67" s="7"/>
      <c r="C67" s="7"/>
      <c r="D67" s="4">
        <v>0.8624</v>
      </c>
      <c r="E67" s="4">
        <v>0.8624</v>
      </c>
      <c r="F67" s="7"/>
      <c r="G67" s="14">
        <v>3</v>
      </c>
      <c r="H67" s="13">
        <v>0.5548</v>
      </c>
      <c r="I67" s="13">
        <f t="shared" si="18"/>
        <v>0.3076</v>
      </c>
      <c r="J67" s="13">
        <f t="shared" si="19"/>
        <v>0.643320964749536</v>
      </c>
      <c r="K67" s="13">
        <f t="shared" si="20"/>
        <v>0.643320964749536</v>
      </c>
    </row>
    <row r="68" spans="1:11">
      <c r="A68" s="7"/>
      <c r="B68" s="7"/>
      <c r="C68" s="7"/>
      <c r="D68" s="4"/>
      <c r="E68" s="4"/>
      <c r="F68" s="7"/>
      <c r="G68" s="14"/>
      <c r="H68" s="13"/>
      <c r="I68" s="13"/>
      <c r="J68" s="13"/>
      <c r="K68" s="13"/>
    </row>
    <row r="69" spans="1:11">
      <c r="A69" s="7"/>
      <c r="B69" s="7"/>
      <c r="C69" s="7"/>
      <c r="D69" s="4"/>
      <c r="E69" s="4"/>
      <c r="F69" s="7"/>
      <c r="G69" s="14"/>
      <c r="H69" s="13"/>
      <c r="I69" s="13"/>
      <c r="J69" s="13"/>
      <c r="K69" s="13"/>
    </row>
    <row r="70" spans="1:11">
      <c r="A70" s="7"/>
      <c r="B70" s="7"/>
      <c r="C70" s="7"/>
      <c r="D70" s="4"/>
      <c r="E70" s="4"/>
      <c r="F70" s="7"/>
      <c r="G70" s="14"/>
      <c r="H70" s="13"/>
      <c r="I70" s="13"/>
      <c r="J70" s="13"/>
      <c r="K70" s="13"/>
    </row>
    <row r="71" spans="1:11">
      <c r="A71" s="7"/>
      <c r="B71" s="7"/>
      <c r="C71" s="7"/>
      <c r="D71" s="4">
        <v>0.8624</v>
      </c>
      <c r="E71" s="4">
        <v>0.8624</v>
      </c>
      <c r="F71" s="7" t="s">
        <v>13</v>
      </c>
      <c r="G71" s="14">
        <v>0</v>
      </c>
      <c r="H71" s="13">
        <v>0.8177</v>
      </c>
      <c r="I71" s="13">
        <f t="shared" ref="I71:I74" si="21">D71-H71</f>
        <v>0.0447</v>
      </c>
      <c r="J71" s="13">
        <f t="shared" ref="J71:J74" si="22">H71/D71</f>
        <v>0.948167903525046</v>
      </c>
      <c r="K71" s="13">
        <f t="shared" ref="K71:K74" si="23">H71/E71</f>
        <v>0.948167903525046</v>
      </c>
    </row>
    <row r="72" spans="1:11">
      <c r="A72" s="7"/>
      <c r="B72" s="7"/>
      <c r="C72" s="7"/>
      <c r="D72" s="4">
        <v>0.8624</v>
      </c>
      <c r="E72" s="4">
        <v>0.8624</v>
      </c>
      <c r="F72" s="7"/>
      <c r="G72" s="9">
        <v>1</v>
      </c>
      <c r="H72" s="12">
        <v>0.7469</v>
      </c>
      <c r="I72" s="12">
        <f t="shared" si="21"/>
        <v>0.1155</v>
      </c>
      <c r="J72" s="12">
        <f t="shared" si="22"/>
        <v>0.866071428571429</v>
      </c>
      <c r="K72" s="12">
        <f t="shared" si="23"/>
        <v>0.866071428571429</v>
      </c>
    </row>
    <row r="73" spans="1:11">
      <c r="A73" s="7"/>
      <c r="B73" s="7"/>
      <c r="C73" s="7"/>
      <c r="D73" s="4">
        <v>0.8624</v>
      </c>
      <c r="E73" s="4">
        <v>0.8624</v>
      </c>
      <c r="F73" s="7"/>
      <c r="G73" s="9">
        <v>2</v>
      </c>
      <c r="H73" s="13">
        <v>0.6398</v>
      </c>
      <c r="I73" s="13">
        <f t="shared" si="21"/>
        <v>0.2226</v>
      </c>
      <c r="J73" s="13">
        <f t="shared" si="22"/>
        <v>0.741883116883117</v>
      </c>
      <c r="K73" s="13">
        <f t="shared" si="23"/>
        <v>0.741883116883117</v>
      </c>
    </row>
    <row r="74" spans="1:11">
      <c r="A74" s="7"/>
      <c r="B74" s="7"/>
      <c r="C74" s="7"/>
      <c r="D74" s="4">
        <v>0.8624</v>
      </c>
      <c r="E74" s="4">
        <v>0.8624</v>
      </c>
      <c r="F74" s="7"/>
      <c r="G74" s="7">
        <v>3</v>
      </c>
      <c r="H74" s="4">
        <v>0.5924</v>
      </c>
      <c r="I74" s="4">
        <f t="shared" si="21"/>
        <v>0.27</v>
      </c>
      <c r="J74" s="4">
        <f t="shared" si="22"/>
        <v>0.686920222634508</v>
      </c>
      <c r="K74" s="4">
        <f t="shared" si="23"/>
        <v>0.686920222634508</v>
      </c>
    </row>
    <row r="75" spans="1:11">
      <c r="A75" s="7"/>
      <c r="B75" s="7"/>
      <c r="C75" s="7"/>
      <c r="D75" s="4"/>
      <c r="E75" s="4"/>
      <c r="F75" s="7"/>
      <c r="G75" s="7"/>
      <c r="H75" s="4"/>
      <c r="I75" s="4"/>
      <c r="J75" s="4"/>
      <c r="K75" s="4"/>
    </row>
    <row r="76" spans="1:11">
      <c r="A76" s="7"/>
      <c r="B76" s="7"/>
      <c r="C76" s="7"/>
      <c r="D76" s="4"/>
      <c r="E76" s="4"/>
      <c r="F76" s="7"/>
      <c r="G76" s="7"/>
      <c r="H76" s="4"/>
      <c r="I76" s="4"/>
      <c r="J76" s="4"/>
      <c r="K76" s="4"/>
    </row>
    <row r="77" spans="1:11">
      <c r="A77" s="7"/>
      <c r="B77" s="7"/>
      <c r="C77" s="7"/>
      <c r="D77" s="4"/>
      <c r="E77" s="4"/>
      <c r="F77" s="7"/>
      <c r="G77" s="7"/>
      <c r="H77" s="4"/>
      <c r="I77" s="4"/>
      <c r="J77" s="4"/>
      <c r="K77" s="4"/>
    </row>
    <row r="78" spans="1:1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</sheetData>
  <mergeCells count="33">
    <mergeCell ref="A1:K1"/>
    <mergeCell ref="A27:K27"/>
    <mergeCell ref="A53:K53"/>
    <mergeCell ref="A3:A10"/>
    <mergeCell ref="A12:A25"/>
    <mergeCell ref="A29:A36"/>
    <mergeCell ref="A38:A51"/>
    <mergeCell ref="A55:A62"/>
    <mergeCell ref="A64:A77"/>
    <mergeCell ref="B3:B10"/>
    <mergeCell ref="B12:B25"/>
    <mergeCell ref="B29:B36"/>
    <mergeCell ref="B38:B51"/>
    <mergeCell ref="B55:B62"/>
    <mergeCell ref="B64:B77"/>
    <mergeCell ref="C3:C10"/>
    <mergeCell ref="C12:C25"/>
    <mergeCell ref="C29:C36"/>
    <mergeCell ref="C38:C51"/>
    <mergeCell ref="C55:C62"/>
    <mergeCell ref="C64:C77"/>
    <mergeCell ref="F3:F6"/>
    <mergeCell ref="F7:F10"/>
    <mergeCell ref="F12:F18"/>
    <mergeCell ref="F19:F25"/>
    <mergeCell ref="F29:F32"/>
    <mergeCell ref="F33:F36"/>
    <mergeCell ref="F38:F44"/>
    <mergeCell ref="F45:F51"/>
    <mergeCell ref="F55:F58"/>
    <mergeCell ref="F59:F62"/>
    <mergeCell ref="F64:F70"/>
    <mergeCell ref="F71:F7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Y.ฅ</cp:lastModifiedBy>
  <dcterms:created xsi:type="dcterms:W3CDTF">2015-06-06T02:17:00Z</dcterms:created>
  <dcterms:modified xsi:type="dcterms:W3CDTF">2024-06-24T14:56:26Z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15FB156005D4A296EFEF776637F46E02_42</vt:lpwstr>
  </property>
</Properties>
</file>