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A0571E86-4D62-4140-AE79-81F20BE438FB}" xr6:coauthVersionLast="45" xr6:coauthVersionMax="45" xr10:uidLastSave="{00000000-0000-0000-0000-000000000000}"/>
  <bookViews>
    <workbookView xWindow="-110" yWindow="-110" windowWidth="19420" windowHeight="10420" xr2:uid="{0EFC6D91-25FC-4E19-B8D7-8050035144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I3" i="1"/>
  <c r="I4" i="1"/>
  <c r="I2" i="1"/>
  <c r="F3" i="1"/>
  <c r="G3" i="1" s="1"/>
  <c r="H3" i="1" s="1"/>
  <c r="G4" i="1"/>
  <c r="H4" i="1" s="1"/>
  <c r="F4" i="1"/>
  <c r="F2" i="1"/>
  <c r="G2" i="1" s="1"/>
  <c r="H2" i="1" s="1"/>
</calcChain>
</file>

<file path=xl/sharedStrings.xml><?xml version="1.0" encoding="utf-8"?>
<sst xmlns="http://schemas.openxmlformats.org/spreadsheetml/2006/main" count="12" uniqueCount="11">
  <si>
    <t>k1</t>
    <phoneticPr fontId="1" type="noConversion"/>
  </si>
  <si>
    <t>k2</t>
    <phoneticPr fontId="1" type="noConversion"/>
  </si>
  <si>
    <t>k3</t>
    <phoneticPr fontId="1" type="noConversion"/>
  </si>
  <si>
    <t>计量法备货量</t>
    <phoneticPr fontId="1" type="noConversion"/>
  </si>
  <si>
    <t>叠加法备货量</t>
    <phoneticPr fontId="1" type="noConversion"/>
  </si>
  <si>
    <t>最近30天销售量</t>
    <phoneticPr fontId="1" type="noConversion"/>
  </si>
  <si>
    <t>最近14天销售量</t>
    <phoneticPr fontId="1" type="noConversion"/>
  </si>
  <si>
    <t>最近7天销售量</t>
    <phoneticPr fontId="1" type="noConversion"/>
  </si>
  <si>
    <t>销量趋势</t>
    <phoneticPr fontId="1" type="noConversion"/>
  </si>
  <si>
    <t>销量上升</t>
    <phoneticPr fontId="1" type="noConversion"/>
  </si>
  <si>
    <t>销量下降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</si>
</sst>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FEEC-BE83-4635-B73D-E0D3B1F675CD}">
  <dimension ref="A1:I4"/>
  <sheetViews>
    <sheetView tabSelected="1" workbookViewId="0">
      <selection sqref="A1:I4"/>
    </sheetView>
  </sheetViews>
  <sheetFormatPr defaultRowHeight="14" x14ac:dyDescent="0.3"/>
  <cols>
    <col min="1" max="1" width="13.4140625" bestFit="1" customWidth="1"/>
    <col min="2" max="3" width="14.5" bestFit="1" customWidth="1"/>
    <col min="4" max="4" width="8.5" bestFit="1" customWidth="1"/>
    <col min="8" max="8" width="12.33203125" bestFit="1" customWidth="1"/>
    <col min="9" max="9" width="12.33203125" style="1" bestFit="1" customWidth="1"/>
  </cols>
  <sheetData>
    <row r="1" spans="1:9" x14ac:dyDescent="0.3">
      <c r="A1" s="2" t="s">
        <v>7</v>
      </c>
      <c r="B1" s="2" t="s">
        <v>6</v>
      </c>
      <c r="C1" s="2" t="s">
        <v>5</v>
      </c>
      <c r="D1" s="2" t="s">
        <v>8</v>
      </c>
      <c r="E1" s="3" t="s">
        <v>0</v>
      </c>
      <c r="F1" s="3" t="s">
        <v>1</v>
      </c>
      <c r="G1" s="3" t="s">
        <v>2</v>
      </c>
      <c r="H1" s="2" t="s">
        <v>3</v>
      </c>
      <c r="I1" s="4" t="s">
        <v>4</v>
      </c>
    </row>
    <row r="2" spans="1:9" x14ac:dyDescent="0.3">
      <c r="A2" s="2">
        <v>20</v>
      </c>
      <c r="B2" s="2">
        <v>30</v>
      </c>
      <c r="C2" s="2">
        <v>50</v>
      </c>
      <c r="D2" s="5" t="s">
        <v>9</v>
      </c>
      <c r="E2" s="3">
        <f>(A2/7-B2/14)/7</f>
        <v>0.10204081632653063</v>
      </c>
      <c r="F2" s="3">
        <f>(B2/14-C2/30)/16</f>
        <v>2.9761904761904753E-2</v>
      </c>
      <c r="G2" s="3">
        <f>(E2+F2)/2</f>
        <v>6.5901360544217691E-2</v>
      </c>
      <c r="H2" s="8">
        <f>30*(A2/7+G2*14)</f>
        <v>113.39285714285715</v>
      </c>
      <c r="I2" s="4">
        <f>A2*(30/7)</f>
        <v>85.714285714285708</v>
      </c>
    </row>
    <row r="3" spans="1:9" x14ac:dyDescent="0.3">
      <c r="A3" s="2">
        <v>20</v>
      </c>
      <c r="B3" s="2">
        <v>50</v>
      </c>
      <c r="C3" s="2">
        <v>120</v>
      </c>
      <c r="D3" s="6" t="s">
        <v>10</v>
      </c>
      <c r="E3" s="3">
        <f t="shared" ref="E3:E4" si="0">(A3/7-B3/14)/7</f>
        <v>-0.10204081632653063</v>
      </c>
      <c r="F3" s="3">
        <f>(B3/14-C3/30)/16</f>
        <v>-2.6785714285714274E-2</v>
      </c>
      <c r="G3" s="3">
        <f>(E3+F3)/2</f>
        <v>-6.4413265306122458E-2</v>
      </c>
      <c r="H3" s="7">
        <f>30*(A3/7+G3*14)</f>
        <v>58.660714285714285</v>
      </c>
      <c r="I3" s="4">
        <f t="shared" ref="I3:I4" si="1">A3*(30/7)</f>
        <v>85.714285714285708</v>
      </c>
    </row>
    <row r="4" spans="1:9" x14ac:dyDescent="0.3">
      <c r="A4" s="2">
        <v>20</v>
      </c>
      <c r="B4" s="2">
        <v>30</v>
      </c>
      <c r="C4" s="2">
        <v>120</v>
      </c>
      <c r="D4" s="6" t="s">
        <v>10</v>
      </c>
      <c r="E4" s="3">
        <f t="shared" si="0"/>
        <v>0.10204081632653063</v>
      </c>
      <c r="F4" s="3">
        <f>(B4/14-C4/30)/16</f>
        <v>-0.11607142857142858</v>
      </c>
      <c r="G4" s="3">
        <f>(E4+F4)/2</f>
        <v>-7.0153061224489735E-3</v>
      </c>
      <c r="H4" s="7">
        <f>30*(A4/7+G4*14)</f>
        <v>82.767857142857153</v>
      </c>
      <c r="I4" s="4">
        <f t="shared" si="1"/>
        <v>85.714285714285708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2019-10-25T11:54:49Z</dcterms:created>
  <dcterms:modified xsi:type="dcterms:W3CDTF">2019-10-25T12:05:07Z</dcterms:modified>
</cp:coreProperties>
</file>