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3880" yWindow="10780" windowWidth="2172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16" i="1"/>
  <c r="G2" i="1"/>
  <c r="G20" i="1"/>
  <c r="G15" i="1"/>
  <c r="G12" i="1"/>
  <c r="G18" i="1"/>
  <c r="G17" i="1"/>
  <c r="G14" i="1"/>
  <c r="G11" i="1"/>
  <c r="G10" i="1"/>
  <c r="G9" i="1"/>
  <c r="G26" i="1"/>
  <c r="G23" i="1"/>
  <c r="G13" i="1"/>
  <c r="G7" i="1"/>
  <c r="G8" i="1"/>
  <c r="G24" i="1"/>
  <c r="G25" i="1"/>
  <c r="G19" i="1"/>
  <c r="G3" i="1"/>
  <c r="G5" i="1"/>
  <c r="G6" i="1"/>
  <c r="G22" i="1"/>
</calcChain>
</file>

<file path=xl/sharedStrings.xml><?xml version="1.0" encoding="utf-8"?>
<sst xmlns="http://schemas.openxmlformats.org/spreadsheetml/2006/main" count="86" uniqueCount="62">
  <si>
    <t>NUMBER</t>
  </si>
  <si>
    <t>STATION</t>
  </si>
  <si>
    <t>ADDRESS</t>
  </si>
  <si>
    <t>BIKE</t>
  </si>
  <si>
    <t>DOCK</t>
  </si>
  <si>
    <t>North End of Canal</t>
  </si>
  <si>
    <t>1325 Canal Walk, Indianapolis, IN 46202</t>
  </si>
  <si>
    <t>CITY</t>
  </si>
  <si>
    <t>ZIP</t>
  </si>
  <si>
    <t>Indianapolis, IN</t>
  </si>
  <si>
    <t>STREET</t>
  </si>
  <si>
    <t>1325 Canal Walk</t>
  </si>
  <si>
    <t>949 Massachusetts Ave.</t>
  </si>
  <si>
    <t>Central Library</t>
  </si>
  <si>
    <t>40 E. St. Clair St.</t>
  </si>
  <si>
    <t>680 Massachusetts Ave.</t>
  </si>
  <si>
    <t>Athenaeum</t>
  </si>
  <si>
    <t>401 E. Michigan St.</t>
  </si>
  <si>
    <t>North and Alabama</t>
  </si>
  <si>
    <t>605 N. Alabama St.</t>
  </si>
  <si>
    <t>372 N. Alabama St.</t>
  </si>
  <si>
    <t>Glick Peace Walk</t>
  </si>
  <si>
    <t>625 N. Capitol Ave.</t>
  </si>
  <si>
    <t>Michigan and Senate</t>
  </si>
  <si>
    <t>300 N. Michigan St.</t>
  </si>
  <si>
    <t>Michigan and Blackford</t>
  </si>
  <si>
    <t>525 N. Blackford St.</t>
  </si>
  <si>
    <t>IUPUI Campus Center</t>
  </si>
  <si>
    <t>401 University Blvd.</t>
  </si>
  <si>
    <t>Fountain Square</t>
  </si>
  <si>
    <t>1066 Virginia Ave.</t>
  </si>
  <si>
    <t>Fletcher Place - Virginia and Norwood</t>
  </si>
  <si>
    <t>749 Virginia Ave.</t>
  </si>
  <si>
    <t>Fletcher Place - Virginia and Merrill</t>
  </si>
  <si>
    <t>531 Virginia Ave.</t>
  </si>
  <si>
    <t>White River State Park</t>
  </si>
  <si>
    <t>650 S. Washington St.</t>
  </si>
  <si>
    <t>Victory Field</t>
  </si>
  <si>
    <t>99 S. West St.</t>
  </si>
  <si>
    <t>Indiana Government Center</t>
  </si>
  <si>
    <t>364 W. Washington St.</t>
  </si>
  <si>
    <t>Convention Center - Maryland and Capitol</t>
  </si>
  <si>
    <t>Convention Center at Georgia Street</t>
  </si>
  <si>
    <t>151 W. Georgia St.</t>
  </si>
  <si>
    <t>50 S. Capitol Ave.</t>
  </si>
  <si>
    <t>Washington and Illinois</t>
  </si>
  <si>
    <t>101 W. Washington St.</t>
  </si>
  <si>
    <t>Washington and Meridian</t>
  </si>
  <si>
    <t>2 W. Washington St.</t>
  </si>
  <si>
    <t>Monument Circle</t>
  </si>
  <si>
    <t>121 Monument Circle</t>
  </si>
  <si>
    <t>Bankers Life Fieldhouse</t>
  </si>
  <si>
    <t>169 S. Pennsylvania St.</t>
  </si>
  <si>
    <t>City County Building</t>
  </si>
  <si>
    <t>200 E. Washington St.</t>
  </si>
  <si>
    <t>City Market</t>
  </si>
  <si>
    <t>108 N. Alabama St.</t>
  </si>
  <si>
    <t>Mass Ave and Alabama</t>
  </si>
  <si>
    <t>Mass Ave and Park</t>
  </si>
  <si>
    <t>North End of Mass Ave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</si>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</sst>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5" sqref="B5"/>
    </sheetView>
  </sheetViews>
  <sheetFormatPr baseColWidth="10" defaultRowHeight="15" x14ac:dyDescent="0"/>
  <cols>
    <col min="1" max="1" width="8.6640625" bestFit="1" customWidth="1"/>
    <col min="2" max="2" width="35.5" bestFit="1" customWidth="1"/>
    <col min="3" max="3" width="9.1640625" bestFit="1" customWidth="1"/>
    <col min="4" max="4" width="9.83203125" bestFit="1" customWidth="1"/>
    <col min="5" max="5" width="4.83203125" bestFit="1" customWidth="1"/>
    <col min="6" max="6" width="6" bestFit="1" customWidth="1"/>
    <col min="7" max="7" width="33.83203125" bestFit="1" customWidth="1"/>
    <col min="8" max="8" width="14.83203125" bestFit="1" customWidth="1"/>
    <col min="9" max="9" width="13.83203125" bestFit="1" customWidth="1"/>
    <col min="10" max="10" width="6.1640625" bestFit="1" customWidth="1"/>
  </cols>
  <sheetData>
    <row r="1" spans="1:10">
      <c r="A1" t="s">
        <v>0</v>
      </c>
      <c r="B1" t="s">
        <v>1</v>
      </c>
      <c r="C1" t="s">
        <v>60</v>
      </c>
      <c r="D1" t="s">
        <v>61</v>
      </c>
      <c r="E1" t="s">
        <v>3</v>
      </c>
      <c r="F1" t="s">
        <v>4</v>
      </c>
      <c r="G1" t="s">
        <v>2</v>
      </c>
      <c r="H1" t="s">
        <v>10</v>
      </c>
      <c r="I1" t="s">
        <v>7</v>
      </c>
      <c r="J1" t="s">
        <v>8</v>
      </c>
    </row>
    <row r="2" spans="1:10">
      <c r="A2">
        <v>1</v>
      </c>
      <c r="B2" t="s">
        <v>16</v>
      </c>
      <c r="C2">
        <v>39.773829999999997</v>
      </c>
      <c r="D2">
        <v>-86.15043</v>
      </c>
      <c r="E2">
        <v>6</v>
      </c>
      <c r="F2">
        <v>5</v>
      </c>
      <c r="G2" t="str">
        <f>CONCATENATE(H2,", ",I2, " ",J2)</f>
        <v>401 E. Michigan St., Indianapolis, IN 46204</v>
      </c>
      <c r="H2" t="s">
        <v>17</v>
      </c>
      <c r="I2" t="s">
        <v>9</v>
      </c>
      <c r="J2">
        <v>46204</v>
      </c>
    </row>
    <row r="3" spans="1:10">
      <c r="A3">
        <v>2</v>
      </c>
      <c r="B3" t="s">
        <v>51</v>
      </c>
      <c r="C3">
        <v>39.764809999999997</v>
      </c>
      <c r="D3">
        <v>-86.156499999999994</v>
      </c>
      <c r="E3">
        <v>8</v>
      </c>
      <c r="F3">
        <v>9</v>
      </c>
      <c r="G3" t="str">
        <f>CONCATENATE(H3,", ",I3, " ",J3)</f>
        <v>169 S. Pennsylvania St., Indianapolis, IN 46204</v>
      </c>
      <c r="H3" t="s">
        <v>52</v>
      </c>
      <c r="I3" t="s">
        <v>9</v>
      </c>
      <c r="J3">
        <v>46204</v>
      </c>
    </row>
    <row r="4" spans="1:10">
      <c r="A4">
        <v>3</v>
      </c>
      <c r="B4" t="s">
        <v>13</v>
      </c>
      <c r="C4">
        <v>39.778030000000001</v>
      </c>
      <c r="D4">
        <v>-86.156310000000005</v>
      </c>
      <c r="E4">
        <v>3</v>
      </c>
      <c r="F4">
        <v>6</v>
      </c>
      <c r="G4" t="str">
        <f>CONCATENATE(H4,", ",I4, " ",J4)</f>
        <v>40 E. St. Clair St., Indianapolis, IN 46204</v>
      </c>
      <c r="H4" t="s">
        <v>14</v>
      </c>
      <c r="I4" t="s">
        <v>9</v>
      </c>
      <c r="J4">
        <v>46204</v>
      </c>
    </row>
    <row r="5" spans="1:10">
      <c r="A5">
        <v>4</v>
      </c>
      <c r="B5" t="s">
        <v>53</v>
      </c>
      <c r="C5">
        <v>39.767220000000002</v>
      </c>
      <c r="D5">
        <v>-86.154160000000005</v>
      </c>
      <c r="E5">
        <v>4</v>
      </c>
      <c r="F5">
        <v>10</v>
      </c>
      <c r="G5" t="str">
        <f>CONCATENATE(H5,", ",I5, " ",J5)</f>
        <v>200 E. Washington St., Indianapolis, IN 46204</v>
      </c>
      <c r="H5" t="s">
        <v>54</v>
      </c>
      <c r="I5" t="s">
        <v>9</v>
      </c>
      <c r="J5">
        <v>46204</v>
      </c>
    </row>
    <row r="6" spans="1:10">
      <c r="A6">
        <v>5</v>
      </c>
      <c r="B6" t="s">
        <v>55</v>
      </c>
      <c r="C6">
        <v>39.768659999999997</v>
      </c>
      <c r="D6">
        <v>-86.152839999999998</v>
      </c>
      <c r="E6">
        <v>5</v>
      </c>
      <c r="F6">
        <v>17</v>
      </c>
      <c r="G6" t="str">
        <f>CONCATENATE(H6,", ",I6, " ",J6)</f>
        <v>108 N. Alabama St., Indianapolis, IN 46204</v>
      </c>
      <c r="H6" t="s">
        <v>56</v>
      </c>
      <c r="I6" t="s">
        <v>9</v>
      </c>
      <c r="J6">
        <v>46204</v>
      </c>
    </row>
    <row r="7" spans="1:10">
      <c r="A7">
        <v>6</v>
      </c>
      <c r="B7" t="s">
        <v>41</v>
      </c>
      <c r="C7">
        <v>39.765929999999997</v>
      </c>
      <c r="D7">
        <v>-86.16216</v>
      </c>
      <c r="E7">
        <v>8</v>
      </c>
      <c r="F7">
        <v>6</v>
      </c>
      <c r="G7" t="str">
        <f>CONCATENATE(H7,", ",I7, " ",J7)</f>
        <v>50 S. Capitol Ave., Indianapolis, IN 46225</v>
      </c>
      <c r="H7" t="s">
        <v>44</v>
      </c>
      <c r="I7" t="s">
        <v>9</v>
      </c>
      <c r="J7">
        <v>46225</v>
      </c>
    </row>
    <row r="8" spans="1:10">
      <c r="A8">
        <v>7</v>
      </c>
      <c r="B8" t="s">
        <v>42</v>
      </c>
      <c r="C8">
        <v>39.764229999999998</v>
      </c>
      <c r="D8">
        <v>-86.161609999999996</v>
      </c>
      <c r="E8">
        <v>14</v>
      </c>
      <c r="F8">
        <v>9</v>
      </c>
      <c r="G8" t="str">
        <f>CONCATENATE(H8,", ",I8, " ",J8)</f>
        <v>151 W. Georgia St., Indianapolis, IN 46225</v>
      </c>
      <c r="H8" t="s">
        <v>43</v>
      </c>
      <c r="I8" t="s">
        <v>9</v>
      </c>
      <c r="J8">
        <v>46225</v>
      </c>
    </row>
    <row r="9" spans="1:10">
      <c r="A9">
        <v>8</v>
      </c>
      <c r="B9" t="s">
        <v>33</v>
      </c>
      <c r="C9">
        <v>39.758929999999999</v>
      </c>
      <c r="D9">
        <v>-86.147000000000006</v>
      </c>
      <c r="E9">
        <v>7</v>
      </c>
      <c r="F9">
        <v>2</v>
      </c>
      <c r="G9" t="str">
        <f>CONCATENATE(H9,", ",I9, " ",J9)</f>
        <v>531 Virginia Ave., Indianapolis, IN 46203</v>
      </c>
      <c r="H9" t="s">
        <v>34</v>
      </c>
      <c r="I9" t="s">
        <v>9</v>
      </c>
      <c r="J9">
        <v>46203</v>
      </c>
    </row>
    <row r="10" spans="1:10">
      <c r="A10">
        <v>9</v>
      </c>
      <c r="B10" t="s">
        <v>31</v>
      </c>
      <c r="C10">
        <v>39.757399999999997</v>
      </c>
      <c r="D10">
        <v>-86.145489999999995</v>
      </c>
      <c r="E10">
        <v>5</v>
      </c>
      <c r="F10">
        <v>6</v>
      </c>
      <c r="G10" t="str">
        <f>CONCATENATE(H10,", ",I10, " ",J10)</f>
        <v>749 Virginia Ave., Indianapolis, IN 46203</v>
      </c>
      <c r="H10" t="s">
        <v>32</v>
      </c>
      <c r="I10" t="s">
        <v>9</v>
      </c>
      <c r="J10">
        <v>46203</v>
      </c>
    </row>
    <row r="11" spans="1:10">
      <c r="A11">
        <v>10</v>
      </c>
      <c r="B11" t="s">
        <v>29</v>
      </c>
      <c r="C11">
        <v>39.752409999999998</v>
      </c>
      <c r="D11">
        <v>-86.139949999999999</v>
      </c>
      <c r="E11">
        <v>5</v>
      </c>
      <c r="F11">
        <v>7</v>
      </c>
      <c r="G11" t="str">
        <f>CONCATENATE(H11,", ",I11, " ",J11)</f>
        <v>1066 Virginia Ave., Indianapolis, IN 46225</v>
      </c>
      <c r="H11" t="s">
        <v>30</v>
      </c>
      <c r="I11" t="s">
        <v>9</v>
      </c>
      <c r="J11">
        <v>46225</v>
      </c>
    </row>
    <row r="12" spans="1:10">
      <c r="A12">
        <v>11</v>
      </c>
      <c r="B12" t="s">
        <v>21</v>
      </c>
      <c r="C12">
        <v>39.776690000000002</v>
      </c>
      <c r="D12">
        <v>-86.161190000000005</v>
      </c>
      <c r="E12">
        <v>5</v>
      </c>
      <c r="F12">
        <v>2</v>
      </c>
      <c r="G12" t="str">
        <f>CONCATENATE(H12,", ",I12, " ",J12)</f>
        <v>625 N. Capitol Ave., Indianapolis, IN 46204</v>
      </c>
      <c r="H12" t="s">
        <v>22</v>
      </c>
      <c r="I12" t="s">
        <v>9</v>
      </c>
      <c r="J12">
        <v>46204</v>
      </c>
    </row>
    <row r="13" spans="1:10">
      <c r="A13">
        <v>12</v>
      </c>
      <c r="B13" t="s">
        <v>39</v>
      </c>
      <c r="C13">
        <v>39.76737</v>
      </c>
      <c r="D13">
        <v>-86.164739999999995</v>
      </c>
      <c r="E13">
        <v>6</v>
      </c>
      <c r="F13">
        <v>3</v>
      </c>
      <c r="G13" t="str">
        <f>CONCATENATE(H13,", ",I13, " ",J13)</f>
        <v>364 W. Washington St., Indianapolis, IN 46204</v>
      </c>
      <c r="H13" t="s">
        <v>40</v>
      </c>
      <c r="I13" t="s">
        <v>9</v>
      </c>
      <c r="J13">
        <v>46204</v>
      </c>
    </row>
    <row r="14" spans="1:10">
      <c r="A14">
        <v>13</v>
      </c>
      <c r="B14" t="s">
        <v>27</v>
      </c>
      <c r="C14">
        <v>39.773380000000003</v>
      </c>
      <c r="D14">
        <v>-86.175430000000006</v>
      </c>
      <c r="E14">
        <v>6</v>
      </c>
      <c r="F14">
        <v>10</v>
      </c>
      <c r="G14" t="str">
        <f>CONCATENATE(H14,", ",I14, " ",J14)</f>
        <v>401 University Blvd., Indianapolis, IN 46202</v>
      </c>
      <c r="H14" t="s">
        <v>28</v>
      </c>
      <c r="I14" t="s">
        <v>9</v>
      </c>
      <c r="J14">
        <v>46202</v>
      </c>
    </row>
    <row r="15" spans="1:10">
      <c r="A15">
        <v>14</v>
      </c>
      <c r="B15" t="s">
        <v>57</v>
      </c>
      <c r="C15">
        <v>39.772239999999996</v>
      </c>
      <c r="D15">
        <v>-86.152600000000007</v>
      </c>
      <c r="E15">
        <v>6</v>
      </c>
      <c r="F15">
        <v>11</v>
      </c>
      <c r="G15" t="str">
        <f>CONCATENATE(H15,", ",I15, " ",J15)</f>
        <v>372 N. Alabama St., Indianapolis, IN 46204</v>
      </c>
      <c r="H15" t="s">
        <v>20</v>
      </c>
      <c r="I15" t="s">
        <v>9</v>
      </c>
      <c r="J15">
        <v>46204</v>
      </c>
    </row>
    <row r="16" spans="1:10">
      <c r="A16">
        <v>15</v>
      </c>
      <c r="B16" t="s">
        <v>58</v>
      </c>
      <c r="C16">
        <v>39.776429999999998</v>
      </c>
      <c r="D16">
        <v>-86.147270000000006</v>
      </c>
      <c r="E16">
        <v>7</v>
      </c>
      <c r="F16">
        <v>4</v>
      </c>
      <c r="G16" t="str">
        <f>CONCATENATE(H16,", ",I16, " ",J16)</f>
        <v>680 Massachusetts Ave., Indianapolis, IN 46204</v>
      </c>
      <c r="H16" t="s">
        <v>15</v>
      </c>
      <c r="I16" t="s">
        <v>9</v>
      </c>
      <c r="J16">
        <v>46204</v>
      </c>
    </row>
    <row r="17" spans="1:10">
      <c r="A17">
        <v>16</v>
      </c>
      <c r="B17" t="s">
        <v>25</v>
      </c>
      <c r="C17">
        <v>39.774749999999997</v>
      </c>
      <c r="D17">
        <v>-86.169839999999994</v>
      </c>
      <c r="E17">
        <v>3</v>
      </c>
      <c r="F17">
        <v>6</v>
      </c>
      <c r="G17" t="str">
        <f>CONCATENATE(H17,", ",I17, " ",J17)</f>
        <v>525 N. Blackford St., Indianapolis, IN 46202</v>
      </c>
      <c r="H17" t="s">
        <v>26</v>
      </c>
      <c r="I17" t="s">
        <v>9</v>
      </c>
      <c r="J17">
        <v>46202</v>
      </c>
    </row>
    <row r="18" spans="1:10">
      <c r="A18">
        <v>17</v>
      </c>
      <c r="B18" t="s">
        <v>23</v>
      </c>
      <c r="C18">
        <v>39.774180000000001</v>
      </c>
      <c r="D18">
        <v>-86.163480000000007</v>
      </c>
      <c r="E18">
        <v>3</v>
      </c>
      <c r="F18">
        <v>8</v>
      </c>
      <c r="G18" t="str">
        <f>CONCATENATE(H18,", ",I18, " ",J18)</f>
        <v>300 N. Michigan St., Indianapolis, IN 46202</v>
      </c>
      <c r="H18" t="s">
        <v>24</v>
      </c>
      <c r="I18" t="s">
        <v>9</v>
      </c>
      <c r="J18">
        <v>46202</v>
      </c>
    </row>
    <row r="19" spans="1:10">
      <c r="A19">
        <v>18</v>
      </c>
      <c r="B19" t="s">
        <v>49</v>
      </c>
      <c r="C19">
        <v>39.76885</v>
      </c>
      <c r="D19">
        <v>-86.157359999999997</v>
      </c>
      <c r="E19">
        <v>9</v>
      </c>
      <c r="F19">
        <v>6</v>
      </c>
      <c r="G19" t="str">
        <f>CONCATENATE(H19,", ",I19, " ",J19)</f>
        <v>121 Monument Circle, Indianapolis, IN 46201</v>
      </c>
      <c r="H19" t="s">
        <v>50</v>
      </c>
      <c r="I19" t="s">
        <v>9</v>
      </c>
      <c r="J19">
        <v>46201</v>
      </c>
    </row>
    <row r="20" spans="1:10">
      <c r="A20">
        <v>19</v>
      </c>
      <c r="B20" t="s">
        <v>18</v>
      </c>
      <c r="C20">
        <v>39.775640000000003</v>
      </c>
      <c r="D20">
        <v>-86.152169999999998</v>
      </c>
      <c r="E20">
        <v>9</v>
      </c>
      <c r="F20">
        <v>2</v>
      </c>
      <c r="G20" t="str">
        <f>CONCATENATE(H20,", ",I20, " ",J20)</f>
        <v>605 N. Alabama St., Indianapolis, IN 46204</v>
      </c>
      <c r="H20" t="s">
        <v>19</v>
      </c>
      <c r="I20" t="s">
        <v>9</v>
      </c>
      <c r="J20">
        <v>46204</v>
      </c>
    </row>
    <row r="21" spans="1:10">
      <c r="A21">
        <v>20</v>
      </c>
      <c r="B21" t="s">
        <v>5</v>
      </c>
      <c r="C21">
        <v>39.781790000000001</v>
      </c>
      <c r="D21">
        <v>-86.165899999999993</v>
      </c>
      <c r="E21">
        <v>6</v>
      </c>
      <c r="F21">
        <v>3</v>
      </c>
      <c r="G21" t="s">
        <v>6</v>
      </c>
      <c r="H21" t="s">
        <v>11</v>
      </c>
      <c r="I21" t="s">
        <v>9</v>
      </c>
      <c r="J21">
        <v>46202</v>
      </c>
    </row>
    <row r="22" spans="1:10">
      <c r="A22">
        <v>21</v>
      </c>
      <c r="B22" t="s">
        <v>59</v>
      </c>
      <c r="C22">
        <v>39.779640000000001</v>
      </c>
      <c r="D22">
        <v>-86.142120000000006</v>
      </c>
      <c r="E22">
        <v>8</v>
      </c>
      <c r="F22">
        <v>3</v>
      </c>
      <c r="G22" t="str">
        <f>CONCATENATE(H22,", ",I22, " ",J22)</f>
        <v>949 Massachusetts Ave., Indianapolis, IN 46202</v>
      </c>
      <c r="H22" t="s">
        <v>12</v>
      </c>
      <c r="I22" t="s">
        <v>9</v>
      </c>
      <c r="J22">
        <v>46202</v>
      </c>
    </row>
    <row r="23" spans="1:10">
      <c r="A23">
        <v>22</v>
      </c>
      <c r="B23" t="s">
        <v>37</v>
      </c>
      <c r="C23">
        <v>39.765949999999997</v>
      </c>
      <c r="D23">
        <v>-86.166889999999995</v>
      </c>
      <c r="E23">
        <v>12</v>
      </c>
      <c r="F23">
        <v>7</v>
      </c>
      <c r="G23" t="str">
        <f>CONCATENATE(H23,", ",I23, " ",J23)</f>
        <v>99 S. West St., Indianapolis, IN 46225</v>
      </c>
      <c r="H23" t="s">
        <v>38</v>
      </c>
      <c r="I23" t="s">
        <v>9</v>
      </c>
      <c r="J23">
        <v>46225</v>
      </c>
    </row>
    <row r="24" spans="1:10">
      <c r="A24">
        <v>23</v>
      </c>
      <c r="B24" t="s">
        <v>45</v>
      </c>
      <c r="C24">
        <v>39.767020000000002</v>
      </c>
      <c r="D24">
        <v>-86.160160000000005</v>
      </c>
      <c r="E24">
        <v>6</v>
      </c>
      <c r="F24">
        <v>3</v>
      </c>
      <c r="G24" t="str">
        <f>CONCATENATE(H24,", ",I24, " ",J24)</f>
        <v>101 W. Washington St., Indianapolis, IN 46204</v>
      </c>
      <c r="H24" t="s">
        <v>46</v>
      </c>
      <c r="I24" t="s">
        <v>9</v>
      </c>
      <c r="J24">
        <v>46204</v>
      </c>
    </row>
    <row r="25" spans="1:10">
      <c r="A25">
        <v>24</v>
      </c>
      <c r="B25" t="s">
        <v>47</v>
      </c>
      <c r="C25">
        <v>39.767200000000003</v>
      </c>
      <c r="D25">
        <v>-86.158320000000003</v>
      </c>
      <c r="E25">
        <v>8</v>
      </c>
      <c r="F25">
        <v>3</v>
      </c>
      <c r="G25" t="str">
        <f>CONCATENATE(H25,", ",I25, " ",J25)</f>
        <v>2 W. Washington St., Indianapolis, IN 46204</v>
      </c>
      <c r="H25" t="s">
        <v>48</v>
      </c>
      <c r="I25" t="s">
        <v>9</v>
      </c>
      <c r="J25">
        <v>46204</v>
      </c>
    </row>
    <row r="26" spans="1:10">
      <c r="A26">
        <v>25</v>
      </c>
      <c r="B26" t="s">
        <v>35</v>
      </c>
      <c r="C26">
        <v>39.768320000000003</v>
      </c>
      <c r="D26">
        <v>-86.170270000000002</v>
      </c>
      <c r="E26">
        <v>13</v>
      </c>
      <c r="F26">
        <v>10</v>
      </c>
      <c r="G26" t="str">
        <f>CONCATENATE(H26,", ",I26, " ",J26)</f>
        <v>650 S. Washington St., Indianapolis, IN 46204</v>
      </c>
      <c r="H26" t="s">
        <v>36</v>
      </c>
      <c r="I26" t="s">
        <v>9</v>
      </c>
      <c r="J26">
        <v>46204</v>
      </c>
    </row>
  </sheetData>
  <sortState ref="A2:H26">
    <sortCondition ref="B2:B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Starmedia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Haoyun</dc:creator>
  <cp:lastModifiedBy>Su, Haoyun</cp:lastModifiedBy>
  <dcterms:created xsi:type="dcterms:W3CDTF">2014-07-09T17:59:37Z</dcterms:created>
  <dcterms:modified xsi:type="dcterms:W3CDTF">2014-07-09T20:56:32Z</dcterms:modified>
</cp:coreProperties>
</file>